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31" activeTab="0"/>
  </bookViews>
  <sheets>
    <sheet name="Физ. лица" sheetId="1" r:id="rId1"/>
    <sheet name="Юр. лица" sheetId="2" r:id="rId2"/>
  </sheets>
  <definedNames>
    <definedName name="C400.">#REF!</definedName>
    <definedName name="_xlnm.Print_Area" localSheetId="0">'Физ. лица'!$A$1:$H$1537</definedName>
  </definedNames>
  <calcPr fullCalcOnLoad="1" refMode="R1C1"/>
</workbook>
</file>

<file path=xl/sharedStrings.xml><?xml version="1.0" encoding="utf-8"?>
<sst xmlns="http://schemas.openxmlformats.org/spreadsheetml/2006/main" count="17385" uniqueCount="6605">
  <si>
    <t>ОАО "Ростелеком"</t>
  </si>
  <si>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</si>
  <si>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</si>
  <si>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</si>
  <si>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</si>
  <si>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</si>
  <si>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</si>
  <si>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</si>
  <si>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</si>
  <si>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Котельная</t>
  </si>
  <si>
    <t>столовая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</si>
  <si>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</si>
  <si>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</si>
  <si>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</si>
  <si>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</si>
  <si>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</si>
  <si>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</si>
  <si>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</si>
  <si>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</si>
  <si>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</si>
  <si>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</si>
  <si>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</si>
  <si>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</si>
  <si>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</si>
  <si>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</si>
  <si>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</si>
  <si>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</si>
  <si>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</si>
  <si>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</si>
  <si>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</si>
  <si>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</si>
  <si>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</si>
  <si>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Алек - Заводский 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</si>
  <si>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</si>
  <si>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</si>
  <si>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</si>
  <si>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</si>
  <si>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</si>
  <si>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</si>
  <si>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</si>
  <si>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</si>
  <si>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</si>
  <si>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</si>
  <si>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</si>
  <si>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</si>
  <si>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</si>
  <si>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АТС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</si>
  <si>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</si>
  <si>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</si>
  <si>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</si>
  <si>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</si>
  <si>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</si>
  <si>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</si>
  <si>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</si>
  <si>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</si>
  <si>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</si>
  <si>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</si>
  <si>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АЗС</t>
  </si>
  <si>
    <t>5.3.</t>
  </si>
  <si>
    <t>6.1.</t>
  </si>
  <si>
    <t>6.2.</t>
  </si>
  <si>
    <t>6.3.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</si>
  <si>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</si>
  <si>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</si>
  <si>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</si>
  <si>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</si>
  <si>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</si>
  <si>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</si>
  <si>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</si>
  <si>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</si>
  <si>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</si>
  <si>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</si>
  <si>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</si>
  <si>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</si>
  <si>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</si>
  <si>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</si>
  <si>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</si>
  <si>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</si>
  <si>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</si>
  <si>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</si>
  <si>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</si>
  <si>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</si>
  <si>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</si>
  <si>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с.Кыра</t>
  </si>
  <si>
    <t>гараж</t>
  </si>
  <si>
    <t>здание</t>
  </si>
  <si>
    <t>магазин</t>
  </si>
  <si>
    <t>г. Чита</t>
  </si>
  <si>
    <t>7.</t>
  </si>
  <si>
    <t>7.1.</t>
  </si>
  <si>
    <t>7.2.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</si>
  <si>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</si>
  <si>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</si>
  <si>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</si>
  <si>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</si>
  <si>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</si>
  <si>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</si>
  <si>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</si>
  <si>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</si>
  <si>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</si>
  <si>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</si>
  <si>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</si>
  <si>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</si>
  <si>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</si>
  <si>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3.4.</t>
  </si>
  <si>
    <t>ФАП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</si>
  <si>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</si>
  <si>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</si>
  <si>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</si>
  <si>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</si>
  <si>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</si>
  <si>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</si>
  <si>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</si>
  <si>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</si>
  <si>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</si>
  <si>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</si>
  <si>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</si>
  <si>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</si>
  <si>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</si>
  <si>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</si>
  <si>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</si>
  <si>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База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</si>
  <si>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</si>
  <si>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</si>
  <si>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</si>
  <si>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</si>
  <si>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</si>
  <si>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</si>
  <si>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ДК</t>
  </si>
  <si>
    <t>Лазо</t>
  </si>
  <si>
    <t>14</t>
  </si>
  <si>
    <t>15</t>
  </si>
  <si>
    <t>Октябрьская</t>
  </si>
  <si>
    <t>2</t>
  </si>
  <si>
    <t>Заречная</t>
  </si>
  <si>
    <t>Балабанова Е.И.</t>
  </si>
  <si>
    <t>ОАО "Мегафон"</t>
  </si>
  <si>
    <t>Мира</t>
  </si>
  <si>
    <t>Степная</t>
  </si>
  <si>
    <t>МТМ</t>
  </si>
  <si>
    <t>20</t>
  </si>
  <si>
    <t>Лесная</t>
  </si>
  <si>
    <t>п.Дарасун</t>
  </si>
  <si>
    <t>п.Карымское</t>
  </si>
  <si>
    <t xml:space="preserve">Номер дома </t>
  </si>
  <si>
    <t>Колхозная</t>
  </si>
  <si>
    <t>Зеленая</t>
  </si>
  <si>
    <t>Рабочая</t>
  </si>
  <si>
    <t>Пионерская</t>
  </si>
  <si>
    <t>Весенняя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</si>
  <si>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</si>
  <si>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</si>
  <si>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</si>
  <si>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</si>
  <si>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</si>
  <si>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</si>
  <si>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</si>
  <si>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</si>
  <si>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</si>
  <si>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база</t>
  </si>
  <si>
    <t>Кооперативная</t>
  </si>
  <si>
    <t>Мостовая</t>
  </si>
  <si>
    <t>Молодёжная</t>
  </si>
  <si>
    <t>Курбетьева Н.И.</t>
  </si>
  <si>
    <t>администрация</t>
  </si>
  <si>
    <t>Могоча</t>
  </si>
  <si>
    <t>Жилкина Н.А.</t>
  </si>
  <si>
    <t>инспектор  Пахомов В.А.</t>
  </si>
  <si>
    <t>водокачка</t>
  </si>
  <si>
    <t>Администрация</t>
  </si>
  <si>
    <t>г.Петровск-Забайкальский</t>
  </si>
  <si>
    <t>Кошкарева Н.В.</t>
  </si>
  <si>
    <t>090045</t>
  </si>
  <si>
    <t>ул. Новая</t>
  </si>
  <si>
    <t>Журавлева</t>
  </si>
  <si>
    <t>Почтовая</t>
  </si>
  <si>
    <t>27</t>
  </si>
  <si>
    <t>19</t>
  </si>
  <si>
    <t>Хондошко И.А.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</si>
  <si>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</si>
  <si>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</si>
  <si>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</si>
  <si>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</si>
  <si>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</si>
  <si>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</si>
  <si>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</si>
  <si>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</si>
  <si>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с.Акша</t>
  </si>
  <si>
    <t>ул. Советская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</si>
  <si>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</si>
  <si>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</si>
  <si>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</si>
  <si>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</si>
  <si>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</si>
  <si>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</si>
  <si>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</si>
  <si>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Бурдуковская Н.А.-эл.монтер по э/э</t>
  </si>
  <si>
    <t>Библиотека</t>
  </si>
  <si>
    <t>Веселкова О.А.</t>
  </si>
  <si>
    <t>Бронникова В.Г.-эл.монтер по э/э</t>
  </si>
  <si>
    <t>Строительная</t>
  </si>
  <si>
    <t>Верхняя</t>
  </si>
  <si>
    <t>Панков Д.С.</t>
  </si>
  <si>
    <t>ул.Советская</t>
  </si>
  <si>
    <t>п. Новопавловка</t>
  </si>
  <si>
    <t>п. Баляга</t>
  </si>
  <si>
    <t>б/н</t>
  </si>
  <si>
    <t>ул.Молодежная</t>
  </si>
  <si>
    <t>Столовая</t>
  </si>
  <si>
    <t>Декабристов</t>
  </si>
  <si>
    <t>Максименко А.В</t>
  </si>
  <si>
    <t>Н-Стан</t>
  </si>
  <si>
    <t>Сельская</t>
  </si>
  <si>
    <t>Подгорная</t>
  </si>
  <si>
    <t>г.Чита</t>
  </si>
  <si>
    <t>Пекарня</t>
  </si>
  <si>
    <t>Ононская</t>
  </si>
  <si>
    <t>Клубная</t>
  </si>
  <si>
    <t>ул.Юбилейная</t>
  </si>
  <si>
    <t>Чернышевского</t>
  </si>
  <si>
    <t>Маккавеево</t>
  </si>
  <si>
    <t>Уральская</t>
  </si>
  <si>
    <t>Шестаков Н.В.</t>
  </si>
  <si>
    <t>Моисеева И.В.</t>
  </si>
  <si>
    <t>Читинская</t>
  </si>
  <si>
    <t>Бугровая</t>
  </si>
  <si>
    <t>Победы</t>
  </si>
  <si>
    <t>инспектор Маркелов О.А.</t>
  </si>
  <si>
    <t>050316</t>
  </si>
  <si>
    <t>Муниципальное лечебно-профилактическое учреждение Сретенская Центральная районная больница</t>
  </si>
  <si>
    <t>Энтузиастов</t>
  </si>
  <si>
    <t>р-н Борзинский, г Борзя, ул Ленина</t>
  </si>
  <si>
    <t>Инспектор Руденко К.В.</t>
  </si>
  <si>
    <t>Пешков А.А.</t>
  </si>
  <si>
    <t>Меркушев С.И.</t>
  </si>
  <si>
    <t>Сугак М.В.</t>
  </si>
  <si>
    <t>ЗАО "Сибинтертелеком"</t>
  </si>
  <si>
    <t>Калинина</t>
  </si>
  <si>
    <t>Шемелина</t>
  </si>
  <si>
    <t>Вокзальная</t>
  </si>
  <si>
    <t>115</t>
  </si>
  <si>
    <t>24</t>
  </si>
  <si>
    <t>Совхозная</t>
  </si>
  <si>
    <t>р-н Борзинский, г Борзя</t>
  </si>
  <si>
    <t>Горького</t>
  </si>
  <si>
    <t>23</t>
  </si>
  <si>
    <t>СТО</t>
  </si>
  <si>
    <t>ул. Лесная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</si>
  <si>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</si>
  <si>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</si>
  <si>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</si>
  <si>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</si>
  <si>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</si>
  <si>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</si>
  <si>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</si>
  <si>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</si>
  <si>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Ключевая</t>
  </si>
  <si>
    <t>Атамановка</t>
  </si>
  <si>
    <t>Матюгина</t>
  </si>
  <si>
    <t>Широкая</t>
  </si>
  <si>
    <t>Государственное учрежд.здравоохранения "Читинская Центральная районная больница"</t>
  </si>
  <si>
    <t>Забайкальский участок БРЭС</t>
  </si>
  <si>
    <t>Цветочная</t>
  </si>
  <si>
    <t>Горняцкая</t>
  </si>
  <si>
    <t>г. Борзя</t>
  </si>
  <si>
    <t>Шоссейная</t>
  </si>
  <si>
    <t>Забайкальская</t>
  </si>
  <si>
    <t>электромонтер Гурулев А.В.,Электромонтер Соколов Д.Ю.. Электомонтер Мустюкова И.И.</t>
  </si>
  <si>
    <t>9 Января</t>
  </si>
  <si>
    <t>ул.Школьная</t>
  </si>
  <si>
    <t>столярный цех</t>
  </si>
  <si>
    <t>пер.Заводской</t>
  </si>
  <si>
    <t>Киоск</t>
  </si>
  <si>
    <t>Стадионная</t>
  </si>
  <si>
    <t>Туристическая</t>
  </si>
  <si>
    <t>Фабричная</t>
  </si>
  <si>
    <t>Дачная</t>
  </si>
  <si>
    <t>Белобородов С.В.-электромонтер</t>
  </si>
  <si>
    <t>76</t>
  </si>
  <si>
    <t>Ленинградская</t>
  </si>
  <si>
    <t>Шилова</t>
  </si>
  <si>
    <t>Новокручининский</t>
  </si>
  <si>
    <t>киоск</t>
  </si>
  <si>
    <t>Казаков Анатолий Николаевич</t>
  </si>
  <si>
    <t>Куликова Наталья Юрьевна</t>
  </si>
  <si>
    <t>102</t>
  </si>
  <si>
    <t>Едифанов Евгений Анатольевич</t>
  </si>
  <si>
    <t>Восточная</t>
  </si>
  <si>
    <t>620</t>
  </si>
  <si>
    <t>Речная</t>
  </si>
  <si>
    <t>Садовая</t>
  </si>
  <si>
    <t>Энергетиков</t>
  </si>
  <si>
    <t>Ретранслятор</t>
  </si>
  <si>
    <t>ИП Скворцов Александр Валентинович</t>
  </si>
  <si>
    <t>Забайкальский филиал ОАО "Ростелеком"</t>
  </si>
  <si>
    <t>104</t>
  </si>
  <si>
    <t>126</t>
  </si>
  <si>
    <t>1160</t>
  </si>
  <si>
    <t>Долгожданная</t>
  </si>
  <si>
    <t>Хвойная</t>
  </si>
  <si>
    <t>1-я Ерничная</t>
  </si>
  <si>
    <t>2-я Ерничная</t>
  </si>
  <si>
    <t>1-я Санаторная</t>
  </si>
  <si>
    <t>Амурская</t>
  </si>
  <si>
    <t>Балейская</t>
  </si>
  <si>
    <t>Верх-Чита</t>
  </si>
  <si>
    <t>п. Дарасун</t>
  </si>
  <si>
    <t>50</t>
  </si>
  <si>
    <t>с. Урульга</t>
  </si>
  <si>
    <t>Урульгинская</t>
  </si>
  <si>
    <t>90045</t>
  </si>
  <si>
    <t>90034</t>
  </si>
  <si>
    <t>Трудовая</t>
  </si>
  <si>
    <t>Пушкина</t>
  </si>
  <si>
    <t>Гаврилов Э.Н.</t>
  </si>
  <si>
    <t>Бадинская администрация</t>
  </si>
  <si>
    <t>92</t>
  </si>
  <si>
    <t>Шахтерская</t>
  </si>
  <si>
    <t>Викулова Т.А.-электромонтёр по приборам.</t>
  </si>
  <si>
    <t>с.Шелопугино</t>
  </si>
  <si>
    <t>г Чита, ул Ленина, д. 107</t>
  </si>
  <si>
    <t>050971</t>
  </si>
  <si>
    <t>Усть-Карское потребительское общество</t>
  </si>
  <si>
    <t>050079</t>
  </si>
  <si>
    <t>Федеральное государственное унитарное предприятие "Почта России"</t>
  </si>
  <si>
    <t>050409</t>
  </si>
  <si>
    <t>п.Забайкальск</t>
  </si>
  <si>
    <t>ул.Заречная</t>
  </si>
  <si>
    <t>с.Абагайтуй</t>
  </si>
  <si>
    <t>40890</t>
  </si>
  <si>
    <t>ОАО "Коммунальник"</t>
  </si>
  <si>
    <t>нет договора</t>
  </si>
  <si>
    <t>ООО УК Управа</t>
  </si>
  <si>
    <t>ул. Нагорная</t>
  </si>
  <si>
    <t>Цыбикова</t>
  </si>
  <si>
    <t>с.Дульдурга</t>
  </si>
  <si>
    <t>библиотека</t>
  </si>
  <si>
    <t>ул.Первомайская</t>
  </si>
  <si>
    <t>ул.Пограничная</t>
  </si>
  <si>
    <t>133</t>
  </si>
  <si>
    <t>60624</t>
  </si>
  <si>
    <t>дом культуры</t>
  </si>
  <si>
    <t>Южная</t>
  </si>
  <si>
    <t>Давенда</t>
  </si>
  <si>
    <t>Болотная</t>
  </si>
  <si>
    <t>Чехова</t>
  </si>
  <si>
    <t>Нижняя</t>
  </si>
  <si>
    <t>Металлургов</t>
  </si>
  <si>
    <t>427</t>
  </si>
  <si>
    <t>Гастелло</t>
  </si>
  <si>
    <t>131</t>
  </si>
  <si>
    <t>г Чита</t>
  </si>
  <si>
    <t>090011</t>
  </si>
  <si>
    <t>Восточное Предприятие электрических сетей  Холбон</t>
  </si>
  <si>
    <t>Управление образования Администрации Шелопугинского района</t>
  </si>
  <si>
    <t>г. Балей</t>
  </si>
  <si>
    <t>090034</t>
  </si>
  <si>
    <t>ЗАО  "Сибинтертелеком"</t>
  </si>
  <si>
    <t>ул.Садовая</t>
  </si>
  <si>
    <t>Дружбы</t>
  </si>
  <si>
    <t xml:space="preserve">магазин </t>
  </si>
  <si>
    <t>г.Борзя</t>
  </si>
  <si>
    <t xml:space="preserve">Молодежная </t>
  </si>
  <si>
    <t>Оловянная</t>
  </si>
  <si>
    <t>д.1-д.15</t>
  </si>
  <si>
    <t>Иванов А.А.</t>
  </si>
  <si>
    <t>б/н,</t>
  </si>
  <si>
    <t>040041</t>
  </si>
  <si>
    <t>МУЗ "Борзинская ЦРБ"</t>
  </si>
  <si>
    <t>р-н Борзинский, г Борзя, ул Савватеевская</t>
  </si>
  <si>
    <t>нежилое помещение</t>
  </si>
  <si>
    <t>с.Таптанай</t>
  </si>
  <si>
    <t>130</t>
  </si>
  <si>
    <t>136</t>
  </si>
  <si>
    <t>3-145</t>
  </si>
  <si>
    <t>33</t>
  </si>
  <si>
    <t>Нижегородцев Н.В.</t>
  </si>
  <si>
    <t>42</t>
  </si>
  <si>
    <t>68</t>
  </si>
  <si>
    <t>62</t>
  </si>
  <si>
    <t>67</t>
  </si>
  <si>
    <t>Столярка</t>
  </si>
  <si>
    <t>ул. Молодежная</t>
  </si>
  <si>
    <t>Ангарская</t>
  </si>
  <si>
    <t>Коммунальная</t>
  </si>
  <si>
    <t>163</t>
  </si>
  <si>
    <t>школа</t>
  </si>
  <si>
    <t>90011</t>
  </si>
  <si>
    <t>Бутина</t>
  </si>
  <si>
    <t>Заозерная</t>
  </si>
  <si>
    <t>Западная</t>
  </si>
  <si>
    <t>Песчаная</t>
  </si>
  <si>
    <t>31</t>
  </si>
  <si>
    <t>Никифорова</t>
  </si>
  <si>
    <t>Крестьянская</t>
  </si>
  <si>
    <t>с. Жимбира</t>
  </si>
  <si>
    <t>с. Кадахта</t>
  </si>
  <si>
    <t>с. Кайдалово</t>
  </si>
  <si>
    <t>с. Новодоронинск</t>
  </si>
  <si>
    <t>с. Поселье</t>
  </si>
  <si>
    <t>с. Тыргетуй</t>
  </si>
  <si>
    <t>с. Оленгуй</t>
  </si>
  <si>
    <t>с. Сыпчегур</t>
  </si>
  <si>
    <t>с. Улеты</t>
  </si>
  <si>
    <t>47</t>
  </si>
  <si>
    <t>100</t>
  </si>
  <si>
    <t>121</t>
  </si>
  <si>
    <t>526</t>
  </si>
  <si>
    <t>64</t>
  </si>
  <si>
    <t>30</t>
  </si>
  <si>
    <t>49</t>
  </si>
  <si>
    <t>89</t>
  </si>
  <si>
    <t>83</t>
  </si>
  <si>
    <t>1603</t>
  </si>
  <si>
    <t>Макарова А.Н.</t>
  </si>
  <si>
    <t>Хорогочинская</t>
  </si>
  <si>
    <t>ТП-504</t>
  </si>
  <si>
    <t>Исайкина О.Г.</t>
  </si>
  <si>
    <t>с. Зюльзя</t>
  </si>
  <si>
    <t>Кузнечная</t>
  </si>
  <si>
    <t>с. Олекан</t>
  </si>
  <si>
    <t>Гражданская</t>
  </si>
  <si>
    <t>Сретенск</t>
  </si>
  <si>
    <t>ТП-18</t>
  </si>
  <si>
    <t>Кокуй</t>
  </si>
  <si>
    <t>Халецкая Г.В..-электромонтёр по приборам.</t>
  </si>
  <si>
    <t>Митрофаново</t>
  </si>
  <si>
    <t>13.</t>
  </si>
  <si>
    <t>37</t>
  </si>
  <si>
    <t>32</t>
  </si>
  <si>
    <t>387</t>
  </si>
  <si>
    <t>372</t>
  </si>
  <si>
    <t>Матросова</t>
  </si>
  <si>
    <t>с.Саранная</t>
  </si>
  <si>
    <t>Транспортная</t>
  </si>
  <si>
    <t>51</t>
  </si>
  <si>
    <t>Музгина</t>
  </si>
  <si>
    <t>кафе</t>
  </si>
  <si>
    <t>050011</t>
  </si>
  <si>
    <t>МУ Нерчинская ЦРБ</t>
  </si>
  <si>
    <t xml:space="preserve">ФАП </t>
  </si>
  <si>
    <t>почта</t>
  </si>
  <si>
    <t>интернат</t>
  </si>
  <si>
    <t>050767</t>
  </si>
  <si>
    <t>090092</t>
  </si>
  <si>
    <t>ОАО "МТС"</t>
  </si>
  <si>
    <t>Смоленка</t>
  </si>
  <si>
    <t>Светлая</t>
  </si>
  <si>
    <t>Забайкальский</t>
  </si>
  <si>
    <t>Карповка</t>
  </si>
  <si>
    <t>Ковалева Е.Л.</t>
  </si>
  <si>
    <t>Малиновая</t>
  </si>
  <si>
    <t>Целинная</t>
  </si>
  <si>
    <t>1,2</t>
  </si>
  <si>
    <t>Оленгуйская</t>
  </si>
  <si>
    <t>Промышленная</t>
  </si>
  <si>
    <t>Александровка</t>
  </si>
  <si>
    <t>Ильинка</t>
  </si>
  <si>
    <t>Балябина</t>
  </si>
  <si>
    <t>Барышникова Е.А.-электромонтер</t>
  </si>
  <si>
    <t>135</t>
  </si>
  <si>
    <t>39</t>
  </si>
  <si>
    <t>Асеева</t>
  </si>
  <si>
    <t>128</t>
  </si>
  <si>
    <t>с. Маяки</t>
  </si>
  <si>
    <t>Лапердина</t>
  </si>
  <si>
    <t>жилой дом</t>
  </si>
  <si>
    <t>Панарин С.Н.-инспектор</t>
  </si>
  <si>
    <t>1250</t>
  </si>
  <si>
    <t>148</t>
  </si>
  <si>
    <t>160</t>
  </si>
  <si>
    <t>с.Маяки</t>
  </si>
  <si>
    <t>44</t>
  </si>
  <si>
    <t>53</t>
  </si>
  <si>
    <t>638</t>
  </si>
  <si>
    <t>69</t>
  </si>
  <si>
    <t>950</t>
  </si>
  <si>
    <t>Потребительское общество п.Карымское</t>
  </si>
  <si>
    <t>ВДС ГП Карымское</t>
  </si>
  <si>
    <t>Администрация ГП Карымское</t>
  </si>
  <si>
    <t>ВДС Жилсервис</t>
  </si>
  <si>
    <t>+ООО "Жилсервис"</t>
  </si>
  <si>
    <t>инспектор Ёлгин Ю.И.</t>
  </si>
  <si>
    <t>158</t>
  </si>
  <si>
    <t>242</t>
  </si>
  <si>
    <t>59</t>
  </si>
  <si>
    <t>84</t>
  </si>
  <si>
    <t>137</t>
  </si>
  <si>
    <t>48</t>
  </si>
  <si>
    <t>114</t>
  </si>
  <si>
    <t>165</t>
  </si>
  <si>
    <t>132</t>
  </si>
  <si>
    <t>140</t>
  </si>
  <si>
    <t>150</t>
  </si>
  <si>
    <t>157</t>
  </si>
  <si>
    <t>70</t>
  </si>
  <si>
    <t>117</t>
  </si>
  <si>
    <t>90091</t>
  </si>
  <si>
    <t>229</t>
  </si>
  <si>
    <t>52</t>
  </si>
  <si>
    <t>159</t>
  </si>
  <si>
    <t>Архив</t>
  </si>
  <si>
    <t>с. Бада</t>
  </si>
  <si>
    <t>Ермолаев Н.А.-эл.монтер по э/э</t>
  </si>
  <si>
    <t>ул. Комсомольская</t>
  </si>
  <si>
    <t>Красная</t>
  </si>
  <si>
    <t>Красный Чикой</t>
  </si>
  <si>
    <t>Алексеев А.П</t>
  </si>
  <si>
    <t>ул.Новая</t>
  </si>
  <si>
    <t>ул. Заречная</t>
  </si>
  <si>
    <t>Мельница</t>
  </si>
  <si>
    <t>ФГУП "Российская телевизионная и радиовещательная сеть"</t>
  </si>
  <si>
    <t>начальная школа</t>
  </si>
  <si>
    <t>с.Газ-Завод</t>
  </si>
  <si>
    <t>Ведерникова</t>
  </si>
  <si>
    <t>Ясногорск</t>
  </si>
  <si>
    <t>Кирпичная</t>
  </si>
  <si>
    <t>с.Бурулятуй</t>
  </si>
  <si>
    <t>с.Долгокыча</t>
  </si>
  <si>
    <t>р-н Борзинский, г Борзя, ул Ленина, д. 10</t>
  </si>
  <si>
    <t>р-н Борзинский, г Борзя, ул Лазо</t>
  </si>
  <si>
    <t>чабанская стоянка</t>
  </si>
  <si>
    <t>р-н Борзинский, г Борзя, ул Нагорная, д. 10</t>
  </si>
  <si>
    <t>р-н Оловяннинский, пгт Калангуй</t>
  </si>
  <si>
    <t>р-н Оловяннинский, пгт Ясногорск, мкр Степной, д. 6</t>
  </si>
  <si>
    <t>р-н Оловяннинский, пгт Оловянная, ул Гагарина</t>
  </si>
  <si>
    <t>Административное здание</t>
  </si>
  <si>
    <t>р-н Ононский, с Нижний Цасучей</t>
  </si>
  <si>
    <t>Детский сад</t>
  </si>
  <si>
    <t>ул. Ононская</t>
  </si>
  <si>
    <t>ул. Шоссейная</t>
  </si>
  <si>
    <t>9.</t>
  </si>
  <si>
    <t>Акша</t>
  </si>
  <si>
    <t>эл монтеры Литвинов.Е.А,Петренко Н.В,Котовский Э.Е
Петренко Н.В эл.монтер</t>
  </si>
  <si>
    <t>Новокурготай</t>
  </si>
  <si>
    <t>Урейск</t>
  </si>
  <si>
    <t>120</t>
  </si>
  <si>
    <t>Мангут</t>
  </si>
  <si>
    <t>41</t>
  </si>
  <si>
    <t>43</t>
  </si>
  <si>
    <t>Хапчеранга</t>
  </si>
  <si>
    <t>Кыра</t>
  </si>
  <si>
    <t>Чапаева</t>
  </si>
  <si>
    <t>Деминова О.А., Башкатов С.М., Цыденжапова Д.М.</t>
  </si>
  <si>
    <t>34</t>
  </si>
  <si>
    <t>с.Бальзино</t>
  </si>
  <si>
    <t>д/сад</t>
  </si>
  <si>
    <t>030259</t>
  </si>
  <si>
    <t>Школа</t>
  </si>
  <si>
    <t>инспектор Червов И.М.</t>
  </si>
  <si>
    <t>щитовая</t>
  </si>
  <si>
    <t>Каланчук Н.В.</t>
  </si>
  <si>
    <t>ТП-529</t>
  </si>
  <si>
    <t>ТП-521</t>
  </si>
  <si>
    <t>ТП-506</t>
  </si>
  <si>
    <t>ТП-516</t>
  </si>
  <si>
    <t>ТП-608</t>
  </si>
  <si>
    <t>ТП-541</t>
  </si>
  <si>
    <t>ТП-542</t>
  </si>
  <si>
    <t>ТП-543</t>
  </si>
  <si>
    <t>ТП-544</t>
  </si>
  <si>
    <t>ТП-502</t>
  </si>
  <si>
    <t>ТП-546</t>
  </si>
  <si>
    <t>ТП-555</t>
  </si>
  <si>
    <t>ТП-590</t>
  </si>
  <si>
    <t>ТП-545</t>
  </si>
  <si>
    <t>ТП-560</t>
  </si>
  <si>
    <t>ТП-601</t>
  </si>
  <si>
    <t>ТП-Роддом</t>
  </si>
  <si>
    <t>ТП-508</t>
  </si>
  <si>
    <t>ТП-522</t>
  </si>
  <si>
    <t>35</t>
  </si>
  <si>
    <t>36</t>
  </si>
  <si>
    <t>38</t>
  </si>
  <si>
    <t>40</t>
  </si>
  <si>
    <t>45</t>
  </si>
  <si>
    <t>46</t>
  </si>
  <si>
    <t>54</t>
  </si>
  <si>
    <t>55</t>
  </si>
  <si>
    <t>56</t>
  </si>
  <si>
    <t>57</t>
  </si>
  <si>
    <t>58</t>
  </si>
  <si>
    <t>60</t>
  </si>
  <si>
    <t>61</t>
  </si>
  <si>
    <t>63</t>
  </si>
  <si>
    <t>65</t>
  </si>
  <si>
    <t>66</t>
  </si>
  <si>
    <t>71</t>
  </si>
  <si>
    <t>72</t>
  </si>
  <si>
    <t>73</t>
  </si>
  <si>
    <t>74</t>
  </si>
  <si>
    <t>75</t>
  </si>
  <si>
    <t>Забайкальский аграрный институт-филиал Государственного образовательного учреждения высшего профессионального образования "Иркутская государственная С</t>
  </si>
  <si>
    <t>77</t>
  </si>
  <si>
    <t>78</t>
  </si>
  <si>
    <t>79</t>
  </si>
  <si>
    <t>80</t>
  </si>
  <si>
    <t>81</t>
  </si>
  <si>
    <t>82</t>
  </si>
  <si>
    <t>85</t>
  </si>
  <si>
    <t>8903</t>
  </si>
  <si>
    <t>ЗАО "Мостодорстрой"</t>
  </si>
  <si>
    <t>86</t>
  </si>
  <si>
    <t>87</t>
  </si>
  <si>
    <t>88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</si>
  <si>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</si>
  <si>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</si>
  <si>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</si>
  <si>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</si>
  <si>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</si>
  <si>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</si>
  <si>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</si>
  <si>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</si>
  <si>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</si>
  <si>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</si>
  <si>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</si>
  <si>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</si>
  <si>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</si>
  <si>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</si>
  <si>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</si>
  <si>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</si>
  <si>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</si>
  <si>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</si>
  <si>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</si>
  <si>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</si>
  <si>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</si>
  <si>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118</t>
  </si>
  <si>
    <t>119</t>
  </si>
  <si>
    <t>Батуев Бато Шагдарович</t>
  </si>
  <si>
    <t>122</t>
  </si>
  <si>
    <t>123</t>
  </si>
  <si>
    <t>124</t>
  </si>
  <si>
    <t>125</t>
  </si>
  <si>
    <t>127</t>
  </si>
  <si>
    <t>129</t>
  </si>
  <si>
    <t>134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</si>
  <si>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</si>
  <si>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</si>
  <si>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</si>
  <si>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</si>
  <si>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</si>
  <si>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</si>
  <si>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</si>
  <si>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</si>
  <si>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</si>
  <si>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149</t>
  </si>
  <si>
    <t>151</t>
  </si>
  <si>
    <t>152</t>
  </si>
  <si>
    <t>153</t>
  </si>
  <si>
    <t>154</t>
  </si>
  <si>
    <t>155</t>
  </si>
  <si>
    <t>156</t>
  </si>
  <si>
    <t>161</t>
  </si>
  <si>
    <t>162</t>
  </si>
  <si>
    <t>164</t>
  </si>
  <si>
    <t>166</t>
  </si>
  <si>
    <t>167</t>
  </si>
  <si>
    <t>168</t>
  </si>
  <si>
    <t>169</t>
  </si>
  <si>
    <t>173</t>
  </si>
  <si>
    <t>179</t>
  </si>
  <si>
    <t>183</t>
  </si>
  <si>
    <t>1783</t>
  </si>
  <si>
    <t>ИП Азизова Оксана Магомед Кызы</t>
  </si>
  <si>
    <t>239</t>
  </si>
  <si>
    <t>249</t>
  </si>
  <si>
    <t>Мельникова Н.А</t>
  </si>
  <si>
    <t>Павлова З.А</t>
  </si>
  <si>
    <t>Павлова З.А          Мельникова Н.А</t>
  </si>
  <si>
    <t>ООО "Стройинвест"</t>
  </si>
  <si>
    <t>3182</t>
  </si>
  <si>
    <t>ООО "УК Регион №1"</t>
  </si>
  <si>
    <t>ООО "Лидер"</t>
  </si>
  <si>
    <t>ОАО "Сбербанк России"</t>
  </si>
  <si>
    <t>6259</t>
  </si>
  <si>
    <t>ИП Сиддиков Ш.Ш.</t>
  </si>
  <si>
    <t>4160</t>
  </si>
  <si>
    <t>ОАО "Вымпел- Коммуникации"</t>
  </si>
  <si>
    <t>616</t>
  </si>
  <si>
    <t>Территориальное  управление № 10 Сибирского филиала Открытого акционерного общества междугородной  и международной электрической связи "Ростелеком"</t>
  </si>
  <si>
    <t>1983</t>
  </si>
  <si>
    <t>ЗАО "Империал"</t>
  </si>
  <si>
    <t>Управление судебного департамента  в Забайкальском крае</t>
  </si>
  <si>
    <t>90018</t>
  </si>
  <si>
    <t>сбор</t>
  </si>
  <si>
    <t>60 лет Октября</t>
  </si>
  <si>
    <t>70 лет Октября</t>
  </si>
  <si>
    <t>Народная</t>
  </si>
  <si>
    <t>Раздольная</t>
  </si>
  <si>
    <t>4,6,</t>
  </si>
  <si>
    <t>Лесной</t>
  </si>
  <si>
    <t>Мирная</t>
  </si>
  <si>
    <t>Быркинская</t>
  </si>
  <si>
    <t>д.2-д.7</t>
  </si>
  <si>
    <t>с.В-Шаранай</t>
  </si>
  <si>
    <t>д.2-д.40</t>
  </si>
  <si>
    <t>ул.Ононская</t>
  </si>
  <si>
    <t>д.1-д.35</t>
  </si>
  <si>
    <t>042258</t>
  </si>
  <si>
    <t>торговый центр</t>
  </si>
  <si>
    <t>040143</t>
  </si>
  <si>
    <t>р-н Борзинский, г Борзя, пер Товарный, д. 20</t>
  </si>
  <si>
    <t>Нежилое помещение</t>
  </si>
  <si>
    <t>Шиномонтаж</t>
  </si>
  <si>
    <t>р-н Ононский, с Чиндант 1-й</t>
  </si>
  <si>
    <t>р-н Ононский, с Холуй-База</t>
  </si>
  <si>
    <t>40568</t>
  </si>
  <si>
    <t>Администрация  СП "Холуй-Базинское"</t>
  </si>
  <si>
    <t>Базара-Ринчино</t>
  </si>
  <si>
    <t>Дорожное</t>
  </si>
  <si>
    <t>3-49</t>
  </si>
  <si>
    <t>Могойтуй</t>
  </si>
  <si>
    <t>3-45</t>
  </si>
  <si>
    <t>41/1,</t>
  </si>
  <si>
    <t>1-27</t>
  </si>
  <si>
    <t>1-22</t>
  </si>
  <si>
    <t>1-26</t>
  </si>
  <si>
    <t>Мордой</t>
  </si>
  <si>
    <t>В-Ульхун</t>
  </si>
  <si>
    <t>М-Павловск</t>
  </si>
  <si>
    <t>1/2,</t>
  </si>
  <si>
    <t>5а</t>
  </si>
  <si>
    <t>ул.Шоссейная</t>
  </si>
  <si>
    <t>Ильмовая</t>
  </si>
  <si>
    <t>ул.Комсомольская</t>
  </si>
  <si>
    <t>Фрунзе</t>
  </si>
  <si>
    <t>стрижка</t>
  </si>
  <si>
    <t>030271</t>
  </si>
  <si>
    <t>Дульдургинская районная ветеринарная станция</t>
  </si>
  <si>
    <t>лаборатория</t>
  </si>
  <si>
    <t>030300</t>
  </si>
  <si>
    <t>Стадион</t>
  </si>
  <si>
    <t>магазин "Виктория"</t>
  </si>
  <si>
    <t>031215</t>
  </si>
  <si>
    <t>Государственная лесная служба Забайкальского края</t>
  </si>
  <si>
    <t>Мастерские</t>
  </si>
  <si>
    <t>с.Амитхаша</t>
  </si>
  <si>
    <t>котельная ДК</t>
  </si>
  <si>
    <t>50 лет Победы</t>
  </si>
  <si>
    <t>Беклемишево</t>
  </si>
  <si>
    <t>Шишкино</t>
  </si>
  <si>
    <t>Бургень</t>
  </si>
  <si>
    <t>Иван-Озеро</t>
  </si>
  <si>
    <t>Домна</t>
  </si>
  <si>
    <t>Веселая</t>
  </si>
  <si>
    <t>Ингода</t>
  </si>
  <si>
    <t>ТП-1</t>
  </si>
  <si>
    <t>10,11,15</t>
  </si>
  <si>
    <t>12,6</t>
  </si>
  <si>
    <t>15,9</t>
  </si>
  <si>
    <t>Сенная</t>
  </si>
  <si>
    <t>Новотроицк</t>
  </si>
  <si>
    <t>Танха</t>
  </si>
  <si>
    <t>Горная</t>
  </si>
  <si>
    <t>Автомобилистов</t>
  </si>
  <si>
    <t>п. Карымское</t>
  </si>
  <si>
    <t>Фадеев Е.С.-электромонтер</t>
  </si>
  <si>
    <t>Назарова</t>
  </si>
  <si>
    <t>7-1</t>
  </si>
  <si>
    <t>с. Большая Тура</t>
  </si>
  <si>
    <t>с. Каланга</t>
  </si>
  <si>
    <t>с. Кумахта</t>
  </si>
  <si>
    <t>Бахаева</t>
  </si>
  <si>
    <t>4-1</t>
  </si>
  <si>
    <t>Шолохова</t>
  </si>
  <si>
    <t>1/1,</t>
  </si>
  <si>
    <t>б/о</t>
  </si>
  <si>
    <t>0011800</t>
  </si>
  <si>
    <t>Администрация СП "Чарское"</t>
  </si>
  <si>
    <t>Чара</t>
  </si>
  <si>
    <t>0011818</t>
  </si>
  <si>
    <t>ОАО "Бамтрансвзрывпром"</t>
  </si>
  <si>
    <t>0011860</t>
  </si>
  <si>
    <t>ИП Шемелев Е.В.</t>
  </si>
  <si>
    <t>с.Тыргетуй</t>
  </si>
  <si>
    <t>1224</t>
  </si>
  <si>
    <t>ООО "Коммунальник"</t>
  </si>
  <si>
    <t>1225</t>
  </si>
  <si>
    <t>ООО "Тепловик"</t>
  </si>
  <si>
    <t>Индивидуальный предприниматель без образования юридического лица Евдокимова Любовь Александрович</t>
  </si>
  <si>
    <t>с.Ленинск</t>
  </si>
  <si>
    <t>с.Поселье</t>
  </si>
  <si>
    <t>517</t>
  </si>
  <si>
    <t>Администрация сельского поселения "Тыргетуйское"</t>
  </si>
  <si>
    <t>668</t>
  </si>
  <si>
    <t>Муниципальное учреждение Карымская центральная районная больница</t>
  </si>
  <si>
    <t>1491</t>
  </si>
  <si>
    <t>Муниципальное общеобразовательное учреждение "Горекацанская основная общеобразовательная школа"</t>
  </si>
  <si>
    <t>561</t>
  </si>
  <si>
    <t>Администрация сельского поселения" Николаевское" муниципального района " Улетовский район"</t>
  </si>
  <si>
    <t>774</t>
  </si>
  <si>
    <t>Муниципальное учреждение "Центральная районная больница" Улетовского района Читинской области</t>
  </si>
  <si>
    <t>2742</t>
  </si>
  <si>
    <t>МУК "МКДО"  МР "Улетовский район" (бывш.1593)</t>
  </si>
  <si>
    <t>2791</t>
  </si>
  <si>
    <t>МУП "Коммунальник"   (бывш. дог. 1067 и 1697)</t>
  </si>
  <si>
    <t>623</t>
  </si>
  <si>
    <t>Администрация сельского поселения" Улетовское"</t>
  </si>
  <si>
    <t>767</t>
  </si>
  <si>
    <t>Государственное образовательное учреждение начального профессионального образования "Профессиональное училище  -25</t>
  </si>
  <si>
    <t>Читинское региональное отделение Дальневосточного филиала ОАО "Мегафон"</t>
  </si>
  <si>
    <t>ул.Лесная</t>
  </si>
  <si>
    <t>ул.Кооперативная</t>
  </si>
  <si>
    <t>ул.Луговая</t>
  </si>
  <si>
    <t>ул.Строительная</t>
  </si>
  <si>
    <t>7а</t>
  </si>
  <si>
    <t>г. Хилок</t>
  </si>
  <si>
    <t>ул. Кирова</t>
  </si>
  <si>
    <t>Калининская</t>
  </si>
  <si>
    <t>Мысовая</t>
  </si>
  <si>
    <t>ТП-23</t>
  </si>
  <si>
    <t>Пугачева</t>
  </si>
  <si>
    <t>Разина</t>
  </si>
  <si>
    <t>Смолина</t>
  </si>
  <si>
    <t>Егорова О.В.</t>
  </si>
  <si>
    <t>Авиационная</t>
  </si>
  <si>
    <t>эл.котел</t>
  </si>
  <si>
    <t>ООО МК Рассвет</t>
  </si>
  <si>
    <t>1131</t>
  </si>
  <si>
    <t>1216</t>
  </si>
  <si>
    <t>1271</t>
  </si>
  <si>
    <t>Кафе</t>
  </si>
  <si>
    <t>Гладких Иван Михайлович</t>
  </si>
  <si>
    <t>Аксенов Александр Анатольевич</t>
  </si>
  <si>
    <t>ФГУ "Земельная кадастровая палата"</t>
  </si>
  <si>
    <t>ДЮСШ №5 "Березка"</t>
  </si>
  <si>
    <t>ООО "Престиж"</t>
  </si>
  <si>
    <t>ОАО УК "Регион №4"</t>
  </si>
  <si>
    <t>ул.Шилова, д.81</t>
  </si>
  <si>
    <t>ОАО "Служба заказчика"</t>
  </si>
  <si>
    <t>ООО "Управляющая компания Домоуправление №4"</t>
  </si>
  <si>
    <t>ул. Ленина, д. 160</t>
  </si>
  <si>
    <t>ул. Ленина, д. 164</t>
  </si>
  <si>
    <t>ООО УК Регион №7</t>
  </si>
  <si>
    <t>1844</t>
  </si>
  <si>
    <t>ООО УК "Прогресс"</t>
  </si>
  <si>
    <t>Гараж 4 мкр  баланс ТП 585</t>
  </si>
  <si>
    <t>1633</t>
  </si>
  <si>
    <t>Жилой дом вв-1 5мкр. д.35</t>
  </si>
  <si>
    <t>Жилой дом вв-1 пр.Фадеева д.14</t>
  </si>
  <si>
    <t>Жилой дом вв-2 пр.Фадеева д.14</t>
  </si>
  <si>
    <t>Жилой дом вв-1 4 мкр. д.20а</t>
  </si>
  <si>
    <t>Жилой дом вв-2 пр.Фадеева д.12</t>
  </si>
  <si>
    <t>Жилой дом вв-2 4 мкр. д.20а</t>
  </si>
  <si>
    <t>Жилой дом вв-1 пр.Фадеева д.12</t>
  </si>
  <si>
    <t>Жилой дом лифты пр.Фадеева д.12</t>
  </si>
  <si>
    <t>Жилой дом вв-1 4 мкр. д.24</t>
  </si>
  <si>
    <t>Жилой дом 4 мкр. д.22</t>
  </si>
  <si>
    <t>Жилой дом вв-2 5мкр. д.41</t>
  </si>
  <si>
    <t>Жилой дом вв-2 5мкр. д.1</t>
  </si>
  <si>
    <t>Жилой дом вв-1 5мкр. д.29</t>
  </si>
  <si>
    <t>Жилой дом вв-1 5мкр. д.1</t>
  </si>
  <si>
    <t>Жилой дом вв-2 5мкр. д.29</t>
  </si>
  <si>
    <t>Жилой дом вв-1 5мкр. д.23а</t>
  </si>
  <si>
    <t>Население ТУСМ-4</t>
  </si>
  <si>
    <t>1669</t>
  </si>
  <si>
    <t>СДЮШОР №7</t>
  </si>
  <si>
    <t>Комплекс-Стадионвв-1 ул.40 лет Октября,26</t>
  </si>
  <si>
    <t>электросетевой комплекс базовой станции сотовой связи п. ЧЭС</t>
  </si>
  <si>
    <t>480</t>
  </si>
  <si>
    <t>ИП  Кузнецова Галина Семеновна</t>
  </si>
  <si>
    <t>5071</t>
  </si>
  <si>
    <t>ООО "Карос"</t>
  </si>
  <si>
    <t>9022</t>
  </si>
  <si>
    <t>Гаражный кооператив " Восточный"</t>
  </si>
  <si>
    <t>Г\К " Восточный"</t>
  </si>
  <si>
    <t>1313</t>
  </si>
  <si>
    <t>Садоводческое некоммерческое товарищество № 87 "Эксперимент"</t>
  </si>
  <si>
    <t>СОТ"Эксперемент"</t>
  </si>
  <si>
    <t>1574</t>
  </si>
  <si>
    <t>ИП Телегина Марина Ивановна</t>
  </si>
  <si>
    <t>Совхозная,62        база</t>
  </si>
  <si>
    <t>400</t>
  </si>
  <si>
    <t>МП КШП "Восточный"</t>
  </si>
  <si>
    <t>ул. Губина, 31 Столовая "Черновчанка"</t>
  </si>
  <si>
    <t>ул.40лет Октября,12 магазин "Семар"</t>
  </si>
  <si>
    <t>Гараж агр.Опытный</t>
  </si>
  <si>
    <t>8718</t>
  </si>
  <si>
    <t>Потребительский гаражный кооператив "Металлист"</t>
  </si>
  <si>
    <t>ПГСК "Металлист" ул.Новопутейская,20</t>
  </si>
  <si>
    <t>8756</t>
  </si>
  <si>
    <t>ИП  Непомнящих Владимир Григорьевич</t>
  </si>
  <si>
    <t>Павильон ул.Майская 1</t>
  </si>
  <si>
    <t>8835</t>
  </si>
  <si>
    <t>"Банный рай", КП "Кенонское"</t>
  </si>
  <si>
    <t>8868</t>
  </si>
  <si>
    <t>ИПБОЮЛ Калашникова Анна Сергеевна</t>
  </si>
  <si>
    <t>Павильон ул.Урульгинская, 29а</t>
  </si>
  <si>
    <t>8885</t>
  </si>
  <si>
    <t>МОУ "Средняя общеобразовательная школа №44"</t>
  </si>
  <si>
    <t>Школа №44, ул. 40 лет Октября, 17</t>
  </si>
  <si>
    <t>8889</t>
  </si>
  <si>
    <t>ИПБОЮЛ Шульга Тамара Владимировна</t>
  </si>
  <si>
    <t>90009</t>
  </si>
  <si>
    <t>ПАО ТГК-14 МПК "Тепловик"</t>
  </si>
  <si>
    <t>Котельная ул.Иркутская, 11</t>
  </si>
  <si>
    <t>8880</t>
  </si>
  <si>
    <t>МДОУ "Детский сад №58"</t>
  </si>
  <si>
    <t>ул. Новая, 62 д/с №58</t>
  </si>
  <si>
    <t>8886</t>
  </si>
  <si>
    <t>МОУ "Средняя общеобразовательная школа №23"</t>
  </si>
  <si>
    <t>Школа №23 ул. Школьная, 1</t>
  </si>
  <si>
    <t>8897</t>
  </si>
  <si>
    <t>ООО "Компания Читавнештранс"</t>
  </si>
  <si>
    <t>Производственная база ул.Гайдара,13</t>
  </si>
  <si>
    <t>8905</t>
  </si>
  <si>
    <t>ООО "Парк"</t>
  </si>
  <si>
    <t>Летнее кафе проезд Дуговой,16</t>
  </si>
  <si>
    <t>8909</t>
  </si>
  <si>
    <t>Гражданка Куприянова Юлия Игоревна</t>
  </si>
  <si>
    <t>Торговая база , а.д. Чита-Улеты,км 12+400м</t>
  </si>
  <si>
    <t>8913</t>
  </si>
  <si>
    <t>Гражданка Богатова Наталья Алексеевна</t>
  </si>
  <si>
    <t>Нестацион. торговый объект ул.Школьная,95а</t>
  </si>
  <si>
    <t>8914</t>
  </si>
  <si>
    <t>Гражданка Тюкавкина Татьяна Геннадьевна</t>
  </si>
  <si>
    <t>Магазин Жилой городок ,13а п.2</t>
  </si>
  <si>
    <t>8921</t>
  </si>
  <si>
    <t>ООО "Связь-Комплект"</t>
  </si>
  <si>
    <t>База проезд Дуговой,10</t>
  </si>
  <si>
    <t>8922</t>
  </si>
  <si>
    <t>Гражданка Герасимова Елена Юрьевна</t>
  </si>
  <si>
    <t>Нежилое помещение ул.Новая,61 п.84</t>
  </si>
  <si>
    <t>ООО  "Забсибхлеб"</t>
  </si>
  <si>
    <t>Мельница п.Кадала ХПП</t>
  </si>
  <si>
    <t>НПУ №5</t>
  </si>
  <si>
    <t>Непосредственное управление</t>
  </si>
  <si>
    <t>Жилой дом ул.Новая д.62</t>
  </si>
  <si>
    <t>Жилой дом ул.Новая д.64</t>
  </si>
  <si>
    <t>Жилой дом ул.Новая д.64а</t>
  </si>
  <si>
    <t>1778</t>
  </si>
  <si>
    <t>КиОВ</t>
  </si>
  <si>
    <t>Павильон. 4-6.   балансТП 581</t>
  </si>
  <si>
    <t>Павильон пр.Фадеева,23</t>
  </si>
  <si>
    <t>3991</t>
  </si>
  <si>
    <t>Государственное учреждение здравоохранения "Краевая клиническая инфекционная  больница"</t>
  </si>
  <si>
    <t>МУЗ "Дет. инф.боль." (старый корпус) учет1</t>
  </si>
  <si>
    <t>учет 2  ул. Труда,21(старый корпус)</t>
  </si>
  <si>
    <t>4067</t>
  </si>
  <si>
    <t>ИП Русаев Сергей Валерьевич</t>
  </si>
  <si>
    <t>п.КСК 4 мкр, д. 28-а   баланс ТП 586</t>
  </si>
  <si>
    <t>505</t>
  </si>
  <si>
    <t>Муниципальное учреждение здравоохранения "Городская поликлиника №1" Комитета здравоохранения  администрации города Читы</t>
  </si>
  <si>
    <t>Лечебно-профилактическое учр.ул.Н.Широких,11 п.2</t>
  </si>
  <si>
    <t>6029</t>
  </si>
  <si>
    <t>Индивидуальный предприниматель  Асланов Валерий Микеевич</t>
  </si>
  <si>
    <t>павильон "Кедр" день ул. Текстильщиков, 12-а</t>
  </si>
  <si>
    <t>6038</t>
  </si>
  <si>
    <t>ИПБОЮЛ Трембовецкий Эдуард Витальевич</t>
  </si>
  <si>
    <t>Автостоянка мкр.6,15, баланс ТП 553</t>
  </si>
  <si>
    <t>6227</t>
  </si>
  <si>
    <t>ООО "Авелина"</t>
  </si>
  <si>
    <t>ул. Олимпийская, 24, База</t>
  </si>
  <si>
    <t>Павильон, ул. Текстильщиков, 5а</t>
  </si>
  <si>
    <t>6326</t>
  </si>
  <si>
    <t>Индивидуальный предприниматель  Горковенко Виктор Николаевича</t>
  </si>
  <si>
    <t>База дорожной техники, Автомобильный проезд, 30</t>
  </si>
  <si>
    <t>6372</t>
  </si>
  <si>
    <t>ИП Чмирев Олег Сергеевич</t>
  </si>
  <si>
    <t>6379</t>
  </si>
  <si>
    <t>ООО "Производственно-финансовая группа Байкальская Строительная Компания"</t>
  </si>
  <si>
    <t>Произв. база ул.Олимпийская,18</t>
  </si>
  <si>
    <t>6393</t>
  </si>
  <si>
    <t>ООО "Гринвуд"</t>
  </si>
  <si>
    <t>Произв. здание ул.Олимпийская,20а стр.1</t>
  </si>
  <si>
    <t>6431</t>
  </si>
  <si>
    <t>ИП Кулагин Вячеслав Владимирович</t>
  </si>
  <si>
    <t>Автосервис ул.Олимпийская д.46а</t>
  </si>
  <si>
    <t>6444</t>
  </si>
  <si>
    <t>ООО "Вершина"</t>
  </si>
  <si>
    <t>Складские помещения ул.Олимпийская д.18</t>
  </si>
  <si>
    <t>Произв. база ул.Олимпийская,4</t>
  </si>
  <si>
    <t>АТС - 25, пр-т Брызгалова, 6, сч.654</t>
  </si>
  <si>
    <t>997</t>
  </si>
  <si>
    <t>Государственное учреждение здравоохранения "Областная психиатрическая больница №1"</t>
  </si>
  <si>
    <t>Больница№1.5 МКР. д.30а. учёт 2.</t>
  </si>
  <si>
    <t>1981</t>
  </si>
  <si>
    <t>ИП Гадоев М.А.</t>
  </si>
  <si>
    <t>Киоск пр.Фадеева,32а</t>
  </si>
  <si>
    <t>Жилой дом вв-1 6 мкр. д.21</t>
  </si>
  <si>
    <t>Жилой дом вв-2 резерв 6 мкр. д.21</t>
  </si>
  <si>
    <t>2310</t>
  </si>
  <si>
    <t>СЖД "Уют"</t>
  </si>
  <si>
    <t>мкр. Девичья Сопка, 33, ввод 1</t>
  </si>
  <si>
    <t>мкр. Девичья Сопка, 33, ввод 2</t>
  </si>
  <si>
    <t>мкр. Девичья Сопка, 58</t>
  </si>
  <si>
    <t>мкр. Девичья Сопка, д. 55</t>
  </si>
  <si>
    <t>255</t>
  </si>
  <si>
    <t>мкр. Девичья Сопка, д. 58</t>
  </si>
  <si>
    <t>256</t>
  </si>
  <si>
    <t>КЗабРПУ ФСБ РФ В/Ч 2543 (УФК по г.Чите) л/с 03120200077</t>
  </si>
  <si>
    <t>в/ч 2543 Девичья Сопка РП-25 яч.16</t>
  </si>
  <si>
    <t>в/ч 2543 РП-25 яч.17</t>
  </si>
  <si>
    <t>4 мкр., 16 Ввод Т-1</t>
  </si>
  <si>
    <t>262</t>
  </si>
  <si>
    <t>4 мкр., 16 Ввод Т-2</t>
  </si>
  <si>
    <t>мкр.Молодежный,1 МКЖД</t>
  </si>
  <si>
    <t>мкр.Молодежный,1 МКЖД резерв</t>
  </si>
  <si>
    <t>Абадлаев А.Е.</t>
  </si>
  <si>
    <t>4,6,7</t>
  </si>
  <si>
    <t>г Чита, пер 3-й Молодежный</t>
  </si>
  <si>
    <t>г Чита, ул 2-я Верхневокзальная</t>
  </si>
  <si>
    <t>г Чита, ул Апрельская</t>
  </si>
  <si>
    <t>г Чита, ул Верхнечитинская</t>
  </si>
  <si>
    <t>г Чита, ул Кирпичная</t>
  </si>
  <si>
    <t>г Чита, ул Молодежная</t>
  </si>
  <si>
    <t>г Чита, ул Онискевича</t>
  </si>
  <si>
    <t>г Чита, пер 1-й Инструментальный</t>
  </si>
  <si>
    <t>г Чита, ул 1-я Геодезическая</t>
  </si>
  <si>
    <t>г Чита, ул Аргунская</t>
  </si>
  <si>
    <t>г Чита, ул Геодезическая</t>
  </si>
  <si>
    <t>г Чита, ул Евгения Гаюсана</t>
  </si>
  <si>
    <t>г Чита, ул Красного Восстания</t>
  </si>
  <si>
    <t>г Чита, ул Красной Звезды</t>
  </si>
  <si>
    <t>г Чита, ул Красных Коммунаров</t>
  </si>
  <si>
    <t>г Чита, ул Металлистов</t>
  </si>
  <si>
    <t>г Чита, ул Шилкинская</t>
  </si>
  <si>
    <t>г Чита, пер Лесотехнический</t>
  </si>
  <si>
    <t>Задорожина Г.А.</t>
  </si>
  <si>
    <t>г Чита, ул Балябина</t>
  </si>
  <si>
    <t>г Чита, ул Богомягкова</t>
  </si>
  <si>
    <t>г Чита, ул Журавлева</t>
  </si>
  <si>
    <t>г Чита, ул Кочеткова</t>
  </si>
  <si>
    <t>г Чита, ул Курнатовского</t>
  </si>
  <si>
    <t>г Чита, ул Нечаева</t>
  </si>
  <si>
    <t>г Чита, ул Новобульварная</t>
  </si>
  <si>
    <t>г Чита, ул Смоленская</t>
  </si>
  <si>
    <t>г Чита, ул Сосновая</t>
  </si>
  <si>
    <t>г Чита, ул Шилова</t>
  </si>
  <si>
    <t>Казакова Н.С.</t>
  </si>
  <si>
    <t>г Чита, п Антипиха, ул Вокзальная</t>
  </si>
  <si>
    <t>г Чита, пер Березовый</t>
  </si>
  <si>
    <t>г Чита, пер Кустарный</t>
  </si>
  <si>
    <t>г Чита, пер Рыбачий</t>
  </si>
  <si>
    <t>г Чита, ул Александро-Заводская</t>
  </si>
  <si>
    <t>г Чита, ул Бабушкина</t>
  </si>
  <si>
    <t>10а,12,16</t>
  </si>
  <si>
    <t>г Чита, ул Береговая</t>
  </si>
  <si>
    <t>г Чита, ул Больничная</t>
  </si>
  <si>
    <t>г Чита, ул Бытовая</t>
  </si>
  <si>
    <t>г Чита, ул Верхоленская</t>
  </si>
  <si>
    <t>г Чита, ул Горная</t>
  </si>
  <si>
    <t>г Чита, ул Давендинская</t>
  </si>
  <si>
    <t>1,1а,7</t>
  </si>
  <si>
    <t>г Чита, ул Дачная</t>
  </si>
  <si>
    <t>г Чита, ул Заречная</t>
  </si>
  <si>
    <t>г Чита, пер 1-й Линейный</t>
  </si>
  <si>
    <t>г Чита, ул 1-я Московская</t>
  </si>
  <si>
    <t>г Чита, ул 2-я Московская</t>
  </si>
  <si>
    <t>г Чита, ул Ватутина</t>
  </si>
  <si>
    <t>г Чита, ул Инвентарная</t>
  </si>
  <si>
    <t>г Чита, ул Карла Маркса</t>
  </si>
  <si>
    <t>г Чита, ул Кенонская</t>
  </si>
  <si>
    <t>г Чита, ул Лунная</t>
  </si>
  <si>
    <t>г Чита, ул Энгельса</t>
  </si>
  <si>
    <t>г Чита, мкр Яблонька</t>
  </si>
  <si>
    <t>Лопатина О.П.</t>
  </si>
  <si>
    <t>г Чита, пер Вершинный</t>
  </si>
  <si>
    <t>г Чита, ул 1-я Коммунальная</t>
  </si>
  <si>
    <t>г Чита, ул 2-я Коммунальная</t>
  </si>
  <si>
    <t>г Чита, ул 3-я Коммунальная</t>
  </si>
  <si>
    <t>г Чита, ул 3-я Рабочая</t>
  </si>
  <si>
    <t>г Чита, ул 4-я Коммунальная</t>
  </si>
  <si>
    <t>г Чита, ул Детская</t>
  </si>
  <si>
    <t>г Чита, ул Поперечная</t>
  </si>
  <si>
    <t>г Чита, ул Титовская</t>
  </si>
  <si>
    <t>г Чита, ул Лесхозная</t>
  </si>
  <si>
    <t>г Чита, ул Логовая</t>
  </si>
  <si>
    <t>г Чита, ул Лучевая</t>
  </si>
  <si>
    <t>г Чита, ул Могзонская</t>
  </si>
  <si>
    <t>г Чита, ул Морозная</t>
  </si>
  <si>
    <t>г Чита, ул Набережная</t>
  </si>
  <si>
    <t>г Чита, ул Нерчинско-Заводская</t>
  </si>
  <si>
    <t>г Чита, ул Оздоровительная</t>
  </si>
  <si>
    <t>г Чита, ул Островская</t>
  </si>
  <si>
    <t>г Чита, ул Охотничья</t>
  </si>
  <si>
    <t>г Чита, ул Песчаная</t>
  </si>
  <si>
    <t>г Чита, ул Проселочная</t>
  </si>
  <si>
    <t>г Чита, ул Проточная</t>
  </si>
  <si>
    <t>г Чита, ул Сибирская</t>
  </si>
  <si>
    <t>г Чита, ул Солнечная</t>
  </si>
  <si>
    <t>г Чита, ул Торговая</t>
  </si>
  <si>
    <t>г Чита, ул Ярославского</t>
  </si>
  <si>
    <t>г Чита, ул Бутина</t>
  </si>
  <si>
    <t>г Чита, ул Горького</t>
  </si>
  <si>
    <t>32а,40</t>
  </si>
  <si>
    <t>г Чита, ул Кайдаловская</t>
  </si>
  <si>
    <t>14,15а</t>
  </si>
  <si>
    <t>г Чита, ул Ленина</t>
  </si>
  <si>
    <t>г Чита, ул Подгорбунского</t>
  </si>
  <si>
    <t>26,41в</t>
  </si>
  <si>
    <t>г Чита, ул Токмакова</t>
  </si>
  <si>
    <t>г Чита, ул Угданская</t>
  </si>
  <si>
    <t>с.Ареда</t>
  </si>
  <si>
    <t>Базарная</t>
  </si>
  <si>
    <t>Зареченская</t>
  </si>
  <si>
    <t>Металлистов</t>
  </si>
  <si>
    <t>с. Байгул</t>
  </si>
  <si>
    <t>д. 5</t>
  </si>
  <si>
    <t>Сбега</t>
  </si>
  <si>
    <t>Лесорубов</t>
  </si>
  <si>
    <t>17-1,20-1,3,35-1,8а</t>
  </si>
  <si>
    <t>Таптугары</t>
  </si>
  <si>
    <t>02</t>
  </si>
  <si>
    <t>Ключевский</t>
  </si>
  <si>
    <t>Семиозерный</t>
  </si>
  <si>
    <t>034</t>
  </si>
  <si>
    <t>Ленская</t>
  </si>
  <si>
    <t>Ярославского</t>
  </si>
  <si>
    <t>ТП-524</t>
  </si>
  <si>
    <t>ТП-534</t>
  </si>
  <si>
    <t>с. Олинск</t>
  </si>
  <si>
    <t>ТП-501</t>
  </si>
  <si>
    <t>ТП-503</t>
  </si>
  <si>
    <t>ТП-12</t>
  </si>
  <si>
    <t>Лермонтова</t>
  </si>
  <si>
    <t>Большая</t>
  </si>
  <si>
    <t>10.</t>
  </si>
  <si>
    <t>Холбонская</t>
  </si>
  <si>
    <t>Ульдурга</t>
  </si>
  <si>
    <t>Казаново</t>
  </si>
  <si>
    <t>Свечникова Э.В.-электромонтёр по приборам</t>
  </si>
  <si>
    <t>Томских Н.Ю.-электромонтёр по приборам</t>
  </si>
  <si>
    <t>Базарова М.В.-электромонтёр по приборам</t>
  </si>
  <si>
    <t>Октябрьской Революции</t>
  </si>
  <si>
    <t>3,5</t>
  </si>
  <si>
    <t>390,396</t>
  </si>
  <si>
    <t>Соминов К.А.</t>
  </si>
  <si>
    <t>с.Сарбактуй</t>
  </si>
  <si>
    <t>1-4</t>
  </si>
  <si>
    <t>Горинская</t>
  </si>
  <si>
    <t>618</t>
  </si>
  <si>
    <t>ТП-613</t>
  </si>
  <si>
    <t>г Чита, п Дворцы, ул Лиственничная.</t>
  </si>
  <si>
    <t>Мельникова Н.А Павлова З.А</t>
  </si>
  <si>
    <t>ТП-628</t>
  </si>
  <si>
    <t>г Чита, п Рудник Кадала, ул Кадалинские Заимки</t>
  </si>
  <si>
    <t xml:space="preserve">г Чита, п Рудник Кадала, ул Школьная, ул.Новая </t>
  </si>
  <si>
    <t xml:space="preserve">г Чита, п Рудник Кадала, ул Новая, </t>
  </si>
  <si>
    <t xml:space="preserve">г Чита, п Рудник Кадала, ул Школьная </t>
  </si>
  <si>
    <t xml:space="preserve">      Мельникова Н.А</t>
  </si>
  <si>
    <t>г Чита, п Рудник Кадала, ул Стахановская,Шахтерская,ул.Тигнинская, ул.Кадалинская</t>
  </si>
  <si>
    <t xml:space="preserve">Павлова З.А          </t>
  </si>
  <si>
    <t>ТП-629</t>
  </si>
  <si>
    <t xml:space="preserve">Павлова З.А           </t>
  </si>
  <si>
    <t>г Чита, п Рудник Кадала, мкр Гортоп, ул.Речная</t>
  </si>
  <si>
    <t>г Чита, п Рудник Кадала, ул Пионерская, ул.Удоканская</t>
  </si>
  <si>
    <t xml:space="preserve">г Чита, п Рудник Кадала, ул Степная,  </t>
  </si>
  <si>
    <t>ТП-589</t>
  </si>
  <si>
    <t xml:space="preserve">г Чита, п Энергетиков, ул 1-я Станкозаводская, </t>
  </si>
  <si>
    <t>г Чита, п Энергетиков, ул Ракитная, ул.Автозаводская</t>
  </si>
  <si>
    <t>17,8,10,22,22,52,8,9,46</t>
  </si>
  <si>
    <t>ТП-670</t>
  </si>
  <si>
    <t xml:space="preserve">г Чита, п Энергетиков, мкр Черемушки, </t>
  </si>
  <si>
    <t>ТП-622</t>
  </si>
  <si>
    <t>р-н Читинский, с Засопка, ул Мирная, ул.Весенняя, ул.Цветочная</t>
  </si>
  <si>
    <t>Данилов А.А</t>
  </si>
  <si>
    <t>ТП-610</t>
  </si>
  <si>
    <t xml:space="preserve">р-н Читинский, с Засопка, ул Солнечная, ул.Луговая, </t>
  </si>
  <si>
    <t>ТП-645</t>
  </si>
  <si>
    <t>ТП-658</t>
  </si>
  <si>
    <t>ТП-665</t>
  </si>
  <si>
    <t>ТП-593</t>
  </si>
  <si>
    <t>ТП-597</t>
  </si>
  <si>
    <t>ТП-598</t>
  </si>
  <si>
    <t>ТП-600</t>
  </si>
  <si>
    <t>ТП-663</t>
  </si>
  <si>
    <t>ТП-664</t>
  </si>
  <si>
    <t>9,37,44,57,9,7</t>
  </si>
  <si>
    <t>ТП-605</t>
  </si>
  <si>
    <t>ТП-620</t>
  </si>
  <si>
    <t>ТП-518</t>
  </si>
  <si>
    <t>106,106,108,108,111,127,128,127,128,129,129,129,129,129,129,129,140,140,2,3,499</t>
  </si>
  <si>
    <t>ТП-515</t>
  </si>
  <si>
    <t>ТП-ЧУПТОК</t>
  </si>
  <si>
    <t>ТП-505</t>
  </si>
  <si>
    <t>12,43,57,64</t>
  </si>
  <si>
    <t>ТП-621</t>
  </si>
  <si>
    <t>ТП-507</t>
  </si>
  <si>
    <t>ТП-510</t>
  </si>
  <si>
    <t>г Чита, п Восточный, ул Назара Губина,</t>
  </si>
  <si>
    <t>ТП-512</t>
  </si>
  <si>
    <t>г Чита, п Восточный, ул Победы, ул.Жирейская</t>
  </si>
  <si>
    <t>ТП-639</t>
  </si>
  <si>
    <t xml:space="preserve">г Чита, п Восточный, мкр ТУСМ-4, </t>
  </si>
  <si>
    <t>ТП-533</t>
  </si>
  <si>
    <t>г Чита, п ЧЭС, ул Почтовая, ул.ЧЭС, ул.Бийская</t>
  </si>
  <si>
    <t>г Чита, п Сибирский, ул Старошахтерская, ул.Бийская</t>
  </si>
  <si>
    <t>г Чита, п Сибирский, ул Старошахтерская, ул.Черногорская</t>
  </si>
  <si>
    <t xml:space="preserve">г Чита, п Сибирский, ул Тормовская, </t>
  </si>
  <si>
    <t>ТП-СПТУ-24</t>
  </si>
  <si>
    <t>г Чита, п ЧЭС, ул Сельская, д. 64, кв. 3</t>
  </si>
  <si>
    <t>64,30,30,70</t>
  </si>
  <si>
    <t>ТП-531</t>
  </si>
  <si>
    <t>г Чита, п ЧЭС, ул Садовая, ул.Нижняя</t>
  </si>
  <si>
    <t>ТП-526</t>
  </si>
  <si>
    <t>г Чита, ст Черновская, ул Партизанская,</t>
  </si>
  <si>
    <t>ТП-527</t>
  </si>
  <si>
    <t>г Чита, п Наклонный, ул Омская, ул.Иртышская</t>
  </si>
  <si>
    <t>ТП-528</t>
  </si>
  <si>
    <t>г Чита, п Наклонный, ул Хлебозаводская, ул.Беклемишевская</t>
  </si>
  <si>
    <t>ТП-530</t>
  </si>
  <si>
    <t xml:space="preserve">г Чита, п Наклонный, ул Новокрестьянская,ул.Канская, ул.Верхняя </t>
  </si>
  <si>
    <t>ТП-636</t>
  </si>
  <si>
    <t>ТП-662</t>
  </si>
  <si>
    <t xml:space="preserve">р-н Читинский, с Засопка, дп ДНТ Усадьба, </t>
  </si>
  <si>
    <t>ТП-668</t>
  </si>
  <si>
    <t xml:space="preserve">р-н Читинский, с Засопка, тер Кадастровый квартал </t>
  </si>
  <si>
    <t>ТП-463</t>
  </si>
  <si>
    <t>МУП Чернышевский теплоэнергетический комплекс</t>
  </si>
  <si>
    <t>051126</t>
  </si>
  <si>
    <t>р-н Чернышевский, пгт Чернышевск, ул Советская, д. 13</t>
  </si>
  <si>
    <t>ООО "Даурия"</t>
  </si>
  <si>
    <t>р-н Сретенский, пгт Кокуй, ул Заводская</t>
  </si>
  <si>
    <t>Шилка</t>
  </si>
  <si>
    <t>Хабибов Р.М..-инспектор</t>
  </si>
  <si>
    <t>Размахнино</t>
  </si>
  <si>
    <t>Апрелково</t>
  </si>
  <si>
    <t>Шелопугин А.А.-инспектор</t>
  </si>
  <si>
    <t>магазин №2</t>
  </si>
  <si>
    <t>050257</t>
  </si>
  <si>
    <t>Администрация Жидкинского  сельского округа</t>
  </si>
  <si>
    <t>051241</t>
  </si>
  <si>
    <t>Администрация  муниципального образования Балейского района</t>
  </si>
  <si>
    <t>п.Приаргунск</t>
  </si>
  <si>
    <t>ул.Дорожная</t>
  </si>
  <si>
    <t>ул.Чернышевского</t>
  </si>
  <si>
    <t>Калга</t>
  </si>
  <si>
    <t>50 лет Октября</t>
  </si>
  <si>
    <t>Гаражная</t>
  </si>
  <si>
    <t>36-2</t>
  </si>
  <si>
    <t>60060</t>
  </si>
  <si>
    <t>Администрация городского поселения  "Приаргунское" муниципального района  "Приаргунский район"</t>
  </si>
  <si>
    <t>60069</t>
  </si>
  <si>
    <t>Индивидуальный предприниматель Нестеренко Наталья Юрьевна</t>
  </si>
  <si>
    <t>Торговый центр</t>
  </si>
  <si>
    <t>Фотоателье</t>
  </si>
  <si>
    <t>Парикмахерская</t>
  </si>
  <si>
    <t>с.Новоцурухайтуй</t>
  </si>
  <si>
    <t>60150</t>
  </si>
  <si>
    <t>Гончарова Надежда Сергеевна</t>
  </si>
  <si>
    <t>Магазин п.Приаргунск</t>
  </si>
  <si>
    <t>п.Кличка</t>
  </si>
  <si>
    <t>с.Целинный</t>
  </si>
  <si>
    <t>с.Богдановка</t>
  </si>
  <si>
    <t>Отдел культуры</t>
  </si>
  <si>
    <t>с. Нер-Завод</t>
  </si>
  <si>
    <t>Редакция</t>
  </si>
  <si>
    <t>с. Алек-Завод</t>
  </si>
  <si>
    <t xml:space="preserve">  проведения технических проверок комплексов учета электрической энергии у абонентов-физических лиц  на январь 2016г.</t>
  </si>
  <si>
    <t xml:space="preserve"> проведения технических проверок комплексов учета электрической энергии у абонентов - юридических лиц  на январь 2016 г</t>
  </si>
  <si>
    <t>Жилой дом вв-1 4 мкр. д.10</t>
  </si>
  <si>
    <t>Жилой дом вв-1 пр.Фадеева д.10</t>
  </si>
  <si>
    <t>Жилой дом вв-2 4 мкр. д.10</t>
  </si>
  <si>
    <t>Жилой дом вв-2 пр.Фадеева д.10</t>
  </si>
  <si>
    <t>4 мкр.,  д. 11 контора, мастерские    балансТП 583</t>
  </si>
  <si>
    <t>Контора ул.Н. Широких д.10</t>
  </si>
  <si>
    <t>1846</t>
  </si>
  <si>
    <t>ООО УК "Надежда"</t>
  </si>
  <si>
    <t>Контора ул.Н.Широких д.11</t>
  </si>
  <si>
    <t>1999</t>
  </si>
  <si>
    <t>ИП Чекменева Юлия Георгиевна</t>
  </si>
  <si>
    <t>Парикмахерская 4 мкр. д.6 п.55</t>
  </si>
  <si>
    <t>в/ч 2543 РП-30 яч.10</t>
  </si>
  <si>
    <t>Центральный стерилизационный пункт, ул. Труда, 21</t>
  </si>
  <si>
    <t>АЗС ул.Олимпийская,46</t>
  </si>
  <si>
    <t>6007</t>
  </si>
  <si>
    <t>Потребительский гаражный кооператив №29</t>
  </si>
  <si>
    <t>ул.Труда,5 гараж</t>
  </si>
  <si>
    <t>6333</t>
  </si>
  <si>
    <t>Индивидуальный предприниматель Моноципов Николай Николаевич</t>
  </si>
  <si>
    <t>ГК ул.Станкозаводская</t>
  </si>
  <si>
    <t>Автостоянка ул.Брызгалова западнее дома №34</t>
  </si>
  <si>
    <t>6402</t>
  </si>
  <si>
    <t>ИП Баданова Субадма Ширапнимаевна</t>
  </si>
  <si>
    <t>Нежилое помещение (Магазин) ул.Строителей,1 строение 6</t>
  </si>
  <si>
    <t>654</t>
  </si>
  <si>
    <t>ТП-632, п. ГРЭС, ул. Энергетиков, 19</t>
  </si>
  <si>
    <t>9121</t>
  </si>
  <si>
    <t>9 мкр,10 Ледовый дворец В-1</t>
  </si>
  <si>
    <t>9 мкр,10 Ледовый дворец В-2</t>
  </si>
  <si>
    <t>9880</t>
  </si>
  <si>
    <t>Жилой дом 6 мкр. д.16</t>
  </si>
  <si>
    <t>Жилой дом 6 мкр д.16 (ТСЖ-25)</t>
  </si>
  <si>
    <t>9883</t>
  </si>
  <si>
    <t>ТСЖ "ЖСК-20"</t>
  </si>
  <si>
    <t>ЖСК-20 мкр.6, д.6</t>
  </si>
  <si>
    <t>9885</t>
  </si>
  <si>
    <t>ТСЖ-30</t>
  </si>
  <si>
    <t>ТСЖ-30 6 мкр. д.13</t>
  </si>
  <si>
    <t>ООО Управляющая организация "Мегаполис"</t>
  </si>
  <si>
    <t>Общежитие ул.Энергетиков,22</t>
  </si>
  <si>
    <t>Кузьмин Алексей Александрович</t>
  </si>
  <si>
    <t>1139</t>
  </si>
  <si>
    <t>ПОТРЕБИТЕЛЬСКИЙ ГАРАЖНО-СТРОИТЕЛЬНЫЙ КООПЕРАТИВ № 16</t>
  </si>
  <si>
    <t>Кооп.гаражей 16, ул.Строителей,23</t>
  </si>
  <si>
    <t>Киоск №45 ул. Энтузиастов,76</t>
  </si>
  <si>
    <t>Пекарня ул.Энергостроителей, 28</t>
  </si>
  <si>
    <t>1168</t>
  </si>
  <si>
    <t>ИП Бобокалонов Ибодулло Исматуллоевич</t>
  </si>
  <si>
    <t>Павльон "Овощи-Фрукты" ул.Строителей д.7</t>
  </si>
  <si>
    <t>1292</t>
  </si>
  <si>
    <t>Потребительский гаражно-строительный кооператив №116</t>
  </si>
  <si>
    <t>ГК ул.Строителей,14</t>
  </si>
  <si>
    <t>1295</t>
  </si>
  <si>
    <t>Товарищество собственников жилья " Энергия"</t>
  </si>
  <si>
    <t>Автостр.8.л/о,лифт.</t>
  </si>
  <si>
    <t>ТСЖ.Автостроителей.8.</t>
  </si>
  <si>
    <t>1405</t>
  </si>
  <si>
    <t>Гражданин Боярчук Игорь Константинович</t>
  </si>
  <si>
    <t>Складское помещение( -дог.1792) проезд Энергостроитиелей,4а</t>
  </si>
  <si>
    <t>1410</t>
  </si>
  <si>
    <t>ИП Пашкова Ольга Владимировна</t>
  </si>
  <si>
    <t>ул. Автозаводская, автостоянка</t>
  </si>
  <si>
    <t>1438</t>
  </si>
  <si>
    <t>МОУ "Начальная общеобразовательная школа №37"</t>
  </si>
  <si>
    <t>Начальная школа №37 резерв</t>
  </si>
  <si>
    <t>1444</t>
  </si>
  <si>
    <t>МОУ "Средняя общеобразовательная школа №33"</t>
  </si>
  <si>
    <t>Ввод №1, ул. Строителей, 1</t>
  </si>
  <si>
    <t>Ввод №2, ул. Строителей, 1</t>
  </si>
  <si>
    <t>1455</t>
  </si>
  <si>
    <t>ООО УК "ЭнергетиК"</t>
  </si>
  <si>
    <t>Офис ул.Строителей,90 пом.1</t>
  </si>
  <si>
    <t>1467</t>
  </si>
  <si>
    <t>ИП Филатова А.В.</t>
  </si>
  <si>
    <t>Автостоянка ул.Энтузиастов,71б</t>
  </si>
  <si>
    <t>1469</t>
  </si>
  <si>
    <t>МБОУ ДОД СДЮШОР №6</t>
  </si>
  <si>
    <t>СДЮШОР ул.Строителей,87</t>
  </si>
  <si>
    <t>1476</t>
  </si>
  <si>
    <t>Гражданин Вольф Владимир Эдуардович</t>
  </si>
  <si>
    <t>Здание ул.Энергостроителей,4а</t>
  </si>
  <si>
    <t>Гражданин Боровиков П.А.</t>
  </si>
  <si>
    <t>Цех металлоконструкций пр.Энергостроителей,32</t>
  </si>
  <si>
    <t>1493</t>
  </si>
  <si>
    <t>ИП Шарифов Фахриддин Чурабоевич</t>
  </si>
  <si>
    <t>Магазин ул.Энтузиастов,96, пом.161</t>
  </si>
  <si>
    <t>1627</t>
  </si>
  <si>
    <t>ИП Кириллова Ирина Евгеньевна</t>
  </si>
  <si>
    <t>Павильон ул.Энергетиков,1</t>
  </si>
  <si>
    <t>1645</t>
  </si>
  <si>
    <t>Гражданин Узбеков Абдукаххор Мирмахматович</t>
  </si>
  <si>
    <t>Павильон "Купава" ул.Энтузиастов,50</t>
  </si>
  <si>
    <t>1648</t>
  </si>
  <si>
    <t>ИП Ащеулов Александр Николаевич</t>
  </si>
  <si>
    <t>Гостиница и стоянка для большегрузных автом. Кутузовский проезд,1</t>
  </si>
  <si>
    <t>1652</t>
  </si>
  <si>
    <t>ИП Шемелин Николай Петрович</t>
  </si>
  <si>
    <t>Здание-склад ул.Автостроителей,10 стр.5</t>
  </si>
  <si>
    <t>1660</t>
  </si>
  <si>
    <t>ООО "Электросетьстрой"</t>
  </si>
  <si>
    <t>База пр.Энергостроителей,22</t>
  </si>
  <si>
    <t>Зал бокса ул.Строителей,80</t>
  </si>
  <si>
    <t>1680</t>
  </si>
  <si>
    <t>ООО "Драйв"</t>
  </si>
  <si>
    <t>Автостоянка ул.Автозаводская,4б</t>
  </si>
  <si>
    <t>1683</t>
  </si>
  <si>
    <t>ООО "Теплоремонт"</t>
  </si>
  <si>
    <t>База пр.Энергостроителей,10</t>
  </si>
  <si>
    <t>1703</t>
  </si>
  <si>
    <t>Гражданка  Кливак Елена Николаевна</t>
  </si>
  <si>
    <t>База.Энергостр-лей,11</t>
  </si>
  <si>
    <t>1721</t>
  </si>
  <si>
    <t>Индивидуальный предприниматель Акишин Сергей Серафимович</t>
  </si>
  <si>
    <t>СТО МКР"Черемушки"уч-к83 баланс ТП-636</t>
  </si>
  <si>
    <t>1733</t>
  </si>
  <si>
    <t>Гражданка Кизилова Марина Васильевна</t>
  </si>
  <si>
    <t>Гараж-склад.Автозаводская, 5а</t>
  </si>
  <si>
    <t>Майская,21 а   павильон</t>
  </si>
  <si>
    <t>4327</t>
  </si>
  <si>
    <t>ООО "Горнопромышленная компания Чжунци"</t>
  </si>
  <si>
    <t>ул.Энергетиков д.11 стр 2,7</t>
  </si>
  <si>
    <t>6396</t>
  </si>
  <si>
    <t>Гражданин Кожевников Сергей Викторович</t>
  </si>
  <si>
    <t>Автобаза с.Засопка ул.Полевая,1б</t>
  </si>
  <si>
    <t>656</t>
  </si>
  <si>
    <t>ООО  "Шахтёр"</t>
  </si>
  <si>
    <t>Удоканская,6 раб.помещен</t>
  </si>
  <si>
    <t>7165</t>
  </si>
  <si>
    <t>Гражданин Дутов Владимир Юрьевич</t>
  </si>
  <si>
    <t>Охранный тупик, 4 стр.1 приемка цветн.мет-ов</t>
  </si>
  <si>
    <t>736</t>
  </si>
  <si>
    <t>ПСК "Кенонский"</t>
  </si>
  <si>
    <t>с. Засопка, насосоная, баланс ТП 594</t>
  </si>
  <si>
    <t>Павильон ул.Старошахтерская,68б</t>
  </si>
  <si>
    <t>8892</t>
  </si>
  <si>
    <t>ООО "Забвнештранс"</t>
  </si>
  <si>
    <t>ул.Гайдара, 13а производств. база</t>
  </si>
  <si>
    <t>Промбаза п.Р Кадала Дворцовый тракт,36</t>
  </si>
  <si>
    <t>8941</t>
  </si>
  <si>
    <t>ООО "Магистраль"</t>
  </si>
  <si>
    <t>База карьера (баня, гараж) а.д. Чита-Улеты, км 18+100м поворот на юго-восток 1050м</t>
  </si>
  <si>
    <t>8942</t>
  </si>
  <si>
    <t>ООО "Орбита"</t>
  </si>
  <si>
    <t>Магазин ул.Звездная,12 п.90</t>
  </si>
  <si>
    <t>п. Восточный, л/с 725</t>
  </si>
  <si>
    <t>с. Засопка, ТП-593</t>
  </si>
  <si>
    <t>ПАО "МегаФон"</t>
  </si>
  <si>
    <t>ул.40 лет Октября,16 БССС №2753 "Водоканал"</t>
  </si>
  <si>
    <t>ул.Гайдара,13 п.Кадала БССС №2609 на тер-рии базы ООО "Читинский Чермет", сч.90040</t>
  </si>
  <si>
    <t>ООО "Водоканал-Чита"</t>
  </si>
  <si>
    <t>Абонентский отдел ул.Н.Широких,10</t>
  </si>
  <si>
    <t>ВНС "Авиа" п.Аэропорт</t>
  </si>
  <si>
    <t>Водокачка ул.Верхняя</t>
  </si>
  <si>
    <t>Водокачка ул.Ленская</t>
  </si>
  <si>
    <t>Водокачка ул.Победы</t>
  </si>
  <si>
    <t>Водокачка ул.Сибирская</t>
  </si>
  <si>
    <t>КНС "Читаавиа " п.Аэропорт</t>
  </si>
  <si>
    <t>КНС ул.Мира</t>
  </si>
  <si>
    <t>КНС ул.Тобольского п. Кадала баланс ТП 560</t>
  </si>
  <si>
    <t>КНС-2 резерв п. Восточный Улетовское шоссе</t>
  </si>
  <si>
    <t>КНС№2 Черновские п.Восточный</t>
  </si>
  <si>
    <t>Насосн. Ввод-2 п.Восточный</t>
  </si>
  <si>
    <t>Очистные сооруж. п.Кадала</t>
  </si>
  <si>
    <t>п.Дворцы ул.Листвиничная водокачка</t>
  </si>
  <si>
    <t>п.Кадала Скважина ЧЭСК(-дог.90009)</t>
  </si>
  <si>
    <t>ПНС ул.Забайкальская баланс ТП629</t>
  </si>
  <si>
    <t>ПНС ул.Новопутейская</t>
  </si>
  <si>
    <t>Производственная база ул.Школьная</t>
  </si>
  <si>
    <t>РУ-04Ввод№2 КНС п.Восточный Улетовское шоссе</t>
  </si>
  <si>
    <t>РУ-4Ввод2 Очистные п.Восточный</t>
  </si>
  <si>
    <t>ул.Старошахтерская Водокачка</t>
  </si>
  <si>
    <t>Школа 7 Вод.башня</t>
  </si>
  <si>
    <t>ТП-305</t>
  </si>
  <si>
    <t>ул. Журавлева</t>
  </si>
  <si>
    <t>1,2,3,4,5,6,7,8,9,10,11,12,13,14</t>
  </si>
  <si>
    <t>ул. Мира</t>
  </si>
  <si>
    <t>2,3,5,6,7,9,13</t>
  </si>
  <si>
    <t>1,2,3,4,5,6,7,8</t>
  </si>
  <si>
    <t>9,10,11,12,13,14,15,16</t>
  </si>
  <si>
    <t>18,19,20,21/1,21/2,22,23/1,23/2,24</t>
  </si>
  <si>
    <t>25,26,27/1,27/2(2сч),28,30,32</t>
  </si>
  <si>
    <t>34,36,38,40,42,44,46</t>
  </si>
  <si>
    <t>ул. Пушкина</t>
  </si>
  <si>
    <t>2,2а/1,2а/2,4,6,7/1,7/2,7/3,7/4</t>
  </si>
  <si>
    <t>7а/1,7а/2,7а/3,7а/4,9,11,13,15</t>
  </si>
  <si>
    <t>ул. Чкалова</t>
  </si>
  <si>
    <t>1,4,5,6,7,8,9,10,11,12</t>
  </si>
  <si>
    <t>14,15,16,17,19,20,21,22,23</t>
  </si>
  <si>
    <t>24,25,26,27,28,29,30,31,32</t>
  </si>
  <si>
    <t>33,34,35,36,37а,38,39,40</t>
  </si>
  <si>
    <t>41,43/1,43/2,43/5</t>
  </si>
  <si>
    <t>ТП-403</t>
  </si>
  <si>
    <t>ул. Безымянная</t>
  </si>
  <si>
    <t>1,2,3,4,5,6,7,8,9,10,11,12,13</t>
  </si>
  <si>
    <t>4/1,4/2,4/3,5/2,5/3,5/4,6/1,6/2,7/1,7/2,7/3</t>
  </si>
  <si>
    <t>8/1,8/2,9/1,9/2,9/4,10/2,11/4(2сч)</t>
  </si>
  <si>
    <t>1/1,1/2,1а/1,1а/2,2/1,2/2,2/3,2/4,3/1,3/2</t>
  </si>
  <si>
    <t>4/1,4/2,5/1,5/2,6/1,6/2,7/1,7/2,8/1,8/2</t>
  </si>
  <si>
    <t>9/1,9/2,10/1,10/2,10/3,10/4,11/1,11/2,12</t>
  </si>
  <si>
    <t>13/1,13/2,14/1,14/2,14/3,14/4,15/1,15/2,16/1,16/3,16/4,17/1,17/2,19/2,21/1,21/2</t>
  </si>
  <si>
    <t>ул. Маргентуйская</t>
  </si>
  <si>
    <t>1,1/1,1/2,3/2,3а,5,7,11,13</t>
  </si>
  <si>
    <t>1/1,1/2,3,3/1,3б,3а,3г,5,7,8/1(2сч),8/2</t>
  </si>
  <si>
    <t>ул. Нагаева</t>
  </si>
  <si>
    <t>3,7,9/1,9/2,10/1,10/2,12/1,12/2,12/3,12/4,13/1(2сч),14/1,15/1,15/2,15/3,16/1,(2сч),20/1,20/2,22/1,22/2</t>
  </si>
  <si>
    <t>ул. Партизанская</t>
  </si>
  <si>
    <t>1/1,1/2,2,3/1,3/2,4,5,6,7/1,7/2,8,10/1,10/2</t>
  </si>
  <si>
    <t>1/1,2,3,4,5,6,7,8,8а/1,8а/2,10,12</t>
  </si>
  <si>
    <t>ТП-902</t>
  </si>
  <si>
    <t>ул.1-я Набережная</t>
  </si>
  <si>
    <t>37а,47,51,53,55,59,63,65а</t>
  </si>
  <si>
    <t>Топорков Р.Н.- эл.монтер по э/э</t>
  </si>
  <si>
    <t>71,73,75,77,77а,79,81,83/1,83а</t>
  </si>
  <si>
    <t>87,89,93,95,97,99,101,103</t>
  </si>
  <si>
    <t>106/1,106/2,106а,107/1,107/2,109/1,109/2,110/1,110/2</t>
  </si>
  <si>
    <t>112,112а,114,115,116</t>
  </si>
  <si>
    <t>ул. 2-я Набережная</t>
  </si>
  <si>
    <t>ул. Красноармейская</t>
  </si>
  <si>
    <t>2а/1,2а/2,2б/1,2б/2,48,49,50,52,54,59а</t>
  </si>
  <si>
    <t>60,63,64,65,69,70,70а,72,73,73,</t>
  </si>
  <si>
    <t>74,75,76,79,80,81,82,83,84,87,89</t>
  </si>
  <si>
    <t>90,91,92,93,94,97,99,100</t>
  </si>
  <si>
    <t>101,102,102а,103,104,105,106,107,108,109</t>
  </si>
  <si>
    <t>109/1,109/2,109/3,109/4,110,112,113,115</t>
  </si>
  <si>
    <t>116,118,119,120,122,123/1,123/2</t>
  </si>
  <si>
    <t>ТП-24002</t>
  </si>
  <si>
    <t>ул. Гризадубовой</t>
  </si>
  <si>
    <t>3,4,6</t>
  </si>
  <si>
    <t>ул. Крестьянская</t>
  </si>
  <si>
    <t>1,2,4,5,6,7/1,8,9,9а,10</t>
  </si>
  <si>
    <t>12,13,14,15,16,17,18,19,20/1,20/2,20/4</t>
  </si>
  <si>
    <t>21,22,23,24,25,27,28,29,33,34</t>
  </si>
  <si>
    <t>35,36,37,38,39,40,41,41а,42,44</t>
  </si>
  <si>
    <t>1,3,4,5,6,7,8,9,10,11</t>
  </si>
  <si>
    <t>12,13,14,15,16,18,19,21,22,23</t>
  </si>
  <si>
    <t>Ермолаев Н.А.- эл.монтер по э/э</t>
  </si>
  <si>
    <t>24,26,27,27а,28,29,30,31,32,33</t>
  </si>
  <si>
    <t>Хатанова Т.Г.-эл.монтер по э/э</t>
  </si>
  <si>
    <t>34,35,36,36а,37,38,39,40,41,42,43</t>
  </si>
  <si>
    <t>44,45,46,47,49,51,53</t>
  </si>
  <si>
    <t>ул. Шевченко</t>
  </si>
  <si>
    <t>1,1а,2,2а,3,4,5,6,7,8</t>
  </si>
  <si>
    <t>9,10,11,12,13,14,15,16,17,18,19,20</t>
  </si>
  <si>
    <t>22,23,24,25,26,27,28,29,30,34,36,38,54</t>
  </si>
  <si>
    <t>с.Харауз</t>
  </si>
  <si>
    <t>4 кв2</t>
  </si>
  <si>
    <t>11.01.2016г</t>
  </si>
  <si>
    <t>24 кв2</t>
  </si>
  <si>
    <t>12.01.2016г</t>
  </si>
  <si>
    <t>6 кв1,6 кв2,13 кв2</t>
  </si>
  <si>
    <t>134а,138,140,142,145,146,150,154,156,160</t>
  </si>
  <si>
    <t>гараж(Копосова),2,3кв2,17 кв8,23 гараж5,23гараж7</t>
  </si>
  <si>
    <t>МЖК</t>
  </si>
  <si>
    <t>1 гараж22</t>
  </si>
  <si>
    <t>15.01.2016г</t>
  </si>
  <si>
    <t>Микрорайон</t>
  </si>
  <si>
    <t>4а гараж11,ряд 2 гараж2,ряд1 гараж12</t>
  </si>
  <si>
    <t>27 гараж4</t>
  </si>
  <si>
    <t>51-1,51-2,52-2,55-1,134 гараж6</t>
  </si>
  <si>
    <t>5 гараж1</t>
  </si>
  <si>
    <t>12а,12б</t>
  </si>
  <si>
    <t>7а,8,ряд1место 18,ряд 1 место5,15а</t>
  </si>
  <si>
    <t>1-1,1-2,3-2,5-1,5-2,8-1,8-2</t>
  </si>
  <si>
    <t>160-1</t>
  </si>
  <si>
    <t>Верхний</t>
  </si>
  <si>
    <t>2б,7-1</t>
  </si>
  <si>
    <t>Верхнекрасная</t>
  </si>
  <si>
    <t>Балягинаская</t>
  </si>
  <si>
    <t>13,57,78</t>
  </si>
  <si>
    <t>78,79(2 т.у)</t>
  </si>
  <si>
    <t>3,9,13,21</t>
  </si>
  <si>
    <t>2-1,7,</t>
  </si>
  <si>
    <t xml:space="preserve">Шипилова Т.В. </t>
  </si>
  <si>
    <t>3,8-1,8-2,21-2,24-2,33</t>
  </si>
  <si>
    <t>Киберев В.Б.</t>
  </si>
  <si>
    <t>3,7б</t>
  </si>
  <si>
    <t>113,115,117,119,125,127,128,132,134</t>
  </si>
  <si>
    <t>5,15,21</t>
  </si>
  <si>
    <t xml:space="preserve">с Красная Долина </t>
  </si>
  <si>
    <t>6 кв2</t>
  </si>
  <si>
    <t>14а кв1,22</t>
  </si>
  <si>
    <t>1,3,5,6,8,16</t>
  </si>
  <si>
    <t>Скальная</t>
  </si>
  <si>
    <t>1а 15,ряд 1 гараж3,бокс 185,5кв2,6кв2,1 гараж40</t>
  </si>
  <si>
    <t>50 лет ВЛКСМ</t>
  </si>
  <si>
    <t>43 гараж2</t>
  </si>
  <si>
    <t>2-1,2-2</t>
  </si>
  <si>
    <t>43 гараж3,43 гараж4</t>
  </si>
  <si>
    <t>Соцгород</t>
  </si>
  <si>
    <t>ряд4 гараж7</t>
  </si>
  <si>
    <t>9,10-1,10-2,13-1,13-2</t>
  </si>
  <si>
    <t>Производственная</t>
  </si>
  <si>
    <t>10-1,10-2</t>
  </si>
  <si>
    <t>Агропром</t>
  </si>
  <si>
    <t>8кв1</t>
  </si>
  <si>
    <t>Енисейская</t>
  </si>
  <si>
    <t>36,46-1</t>
  </si>
  <si>
    <t>55-2</t>
  </si>
  <si>
    <t>23,31,43,51</t>
  </si>
  <si>
    <t>Краснонабережная</t>
  </si>
  <si>
    <t>2,4,6,12,66,69</t>
  </si>
  <si>
    <t>Лермонтовский</t>
  </si>
  <si>
    <t>9 кв1</t>
  </si>
  <si>
    <t>2,7,11,12,19-2,21,28</t>
  </si>
  <si>
    <t>Лунинская</t>
  </si>
  <si>
    <t>27,29,33</t>
  </si>
  <si>
    <t>56 кв2</t>
  </si>
  <si>
    <t>73,101,103,103/а,112,118,120,122,124,126кв2,130</t>
  </si>
  <si>
    <t>3,17,21,30</t>
  </si>
  <si>
    <t>2 кв3,4 кв2,4 кв4,5</t>
  </si>
  <si>
    <t>9кв1,13,31 кв2</t>
  </si>
  <si>
    <t>29 гараж11</t>
  </si>
  <si>
    <t>3,17,33</t>
  </si>
  <si>
    <t>56 гараж10,56а гараж11</t>
  </si>
  <si>
    <t>44 кв2</t>
  </si>
  <si>
    <t>Карла-Маркса</t>
  </si>
  <si>
    <t>10-2,14-2</t>
  </si>
  <si>
    <t>гараж(Колтунов)</t>
  </si>
  <si>
    <t>Островского</t>
  </si>
  <si>
    <t>35 кв1,43б-1,64/в-2,64/г2,80кв2</t>
  </si>
  <si>
    <t>В-Красная</t>
  </si>
  <si>
    <t>96-2,120,126-1,126-3,128-2</t>
  </si>
  <si>
    <t>5-2,7-1,9-2,11-1,15-1,15-2,17-2,19-1,21-2,23-1,23-2</t>
  </si>
  <si>
    <t>1 кв3,1 кв1а,1а кв2,11,20,25</t>
  </si>
  <si>
    <t>Горбачевского</t>
  </si>
  <si>
    <t>10,15 кв3,15кв3,18кв1,18 кв2,18-3,18-4,18-5,18-7,18-8,18 гараж</t>
  </si>
  <si>
    <t>1,2-1,2-2,2а,2б-1,2б-2,3,4,4-1,4-2,5,7-1,7-2,7а,7а,7б,7в-1,7в-1</t>
  </si>
  <si>
    <t>2-1,2-2,2а-1,2а-2,2б,4,8-1,8-2,8-2,9-1,9-2,10,11,12,13,14,15</t>
  </si>
  <si>
    <t>Андреевский В.Н</t>
  </si>
  <si>
    <t>16-1,16-2,17,18,19,20,22-1,22-2,23,23-1,25,26,27,28,29,</t>
  </si>
  <si>
    <t>31,32,34,35,36,36а,37,39,40,41,43,44,45,47,49,2а</t>
  </si>
  <si>
    <t>Ковалев А.В.</t>
  </si>
  <si>
    <t>37,37,37а,37б-1,37б-2,37в-1,37в-2,38,39,40,41,42,43,45,45а,46,47,48а-1</t>
  </si>
  <si>
    <t>12,01.2016</t>
  </si>
  <si>
    <t>7а,1-1,1-2,1а-1,1а-2,2-1,2-2,2а-1,2а-2,3-1,3-2,4-1,5-1,5-2,6-1,6-2,</t>
  </si>
  <si>
    <t>91,93,95,99,101,103,105-1,105-2,107,108,109,111-1,111-2,114-2,114-4,114-5,116,118</t>
  </si>
  <si>
    <t>Пролетарская,Промышленная</t>
  </si>
  <si>
    <t>120,122,124,126,126,126а,128,130,132,134,2-1,2-2,4-1,4-2,6а,6б,25,26,27,32,</t>
  </si>
  <si>
    <t>Этытэй</t>
  </si>
  <si>
    <t>1,2,4,5,6,8,8,8а,9,1,4-1,5-2,5-3,5-4,6,7-1,7-2,</t>
  </si>
  <si>
    <t>8,9-1,9-2,10,11,12,15а,16-1,16-2,17-1,17-2,18,19,21,22,23,24,25</t>
  </si>
  <si>
    <t>26,27,27,28-1,28-2,29,30,32,32,33,34,34,35,36,37,38,39,</t>
  </si>
  <si>
    <t>41,44,45,46,47,48,48,49,50,51,52,53,59,64,65,66</t>
  </si>
  <si>
    <t>10,11,12,14,15,16,17,18,19,20,21,</t>
  </si>
  <si>
    <t>22,23,24,25,26,27,28,29,30,31,32,</t>
  </si>
  <si>
    <t>33,33а,35,36,39,40,40,41,42,43,56,</t>
  </si>
  <si>
    <t>58,60,61,62,67,68,69,69,70</t>
  </si>
  <si>
    <t>Урлук</t>
  </si>
  <si>
    <t>2-1,2-2,3,4-1,4-2,5,6-1,6-2,7,8-1,8-2,10-1,10-2,</t>
  </si>
  <si>
    <t>12-1,12-2,14,16-1,16-2,18-1,18-2,1-1,1-2,2-1,2-2,3,4-1,4-2</t>
  </si>
  <si>
    <t>5-1,5-2,6-1,6-2,7-1,7-2,8-1,8-1,8-2,9-1,9-1,9-2,</t>
  </si>
  <si>
    <t>10-1,10-2,11-2,12-1,12-2,13-1,13-2,14-1,14-2,15-1,15-2,17-1,17-2,25</t>
  </si>
  <si>
    <t>2,4,5,7,9,10,12,</t>
  </si>
  <si>
    <t>13,14,22,24,26,28,30</t>
  </si>
  <si>
    <t>32,38,40,46,50,52,54</t>
  </si>
  <si>
    <t>56,58,60,62,66,68,29</t>
  </si>
  <si>
    <t>29-1,31,33,34-1,34-2,35,36,36-1,37</t>
  </si>
  <si>
    <t>38-1,38-1,39-1,39-2,41-1,41-2,43,45,</t>
  </si>
  <si>
    <t>1,2,2-1,3,4,4,5,8-1,8-2</t>
  </si>
  <si>
    <t>10,12-1,12-2,14,16-1,16-2,18,20-1,20-2,22-1,22-1,22-2,24</t>
  </si>
  <si>
    <t>4,6,8,10,11,12,16,17,18,19,22,23,23-1,25,27,29,30,30,31,32</t>
  </si>
  <si>
    <t>34,34-2,38,39,40,41-2,42,43,52,52,52-1,52-2,53,53-1,53-2,54,54,54,54-2,58</t>
  </si>
  <si>
    <t>Комсомольская,Подгорная</t>
  </si>
  <si>
    <t>58а,60,62,66,67,68,70-1,74,74,76-2,78,80-1,84,92-1,1,2,2-1,4,5,6</t>
  </si>
  <si>
    <t>7,8,8-2,10,11,13,18,22,23,24,26,29,29,30,32,32,36,38,42</t>
  </si>
  <si>
    <t>Тарбагатай</t>
  </si>
  <si>
    <t>371</t>
  </si>
  <si>
    <t>МОУ ДОД ДМШ</t>
  </si>
  <si>
    <t>муз.школа</t>
  </si>
  <si>
    <t>Манжесов В.И.- инспектор</t>
  </si>
  <si>
    <t>ООО Кармен</t>
  </si>
  <si>
    <t>ИП Михайлова</t>
  </si>
  <si>
    <t>ЧП Виктория</t>
  </si>
  <si>
    <t>магазин ул. Кооперативная</t>
  </si>
  <si>
    <t>Администрация с. Тарбагатай</t>
  </si>
  <si>
    <t>котельная библиотеки</t>
  </si>
  <si>
    <t>Стариков И.В.- инспектор</t>
  </si>
  <si>
    <t>Д/сад № 18</t>
  </si>
  <si>
    <t>ИП Дубровной</t>
  </si>
  <si>
    <t>магазин ул. 40 лет Победы</t>
  </si>
  <si>
    <t>ОАО Сбербанк</t>
  </si>
  <si>
    <t>сб/касса</t>
  </si>
  <si>
    <t>ИП Куприяновой Н.С.</t>
  </si>
  <si>
    <t>магазин ул. Заводская</t>
  </si>
  <si>
    <t>Новопавловка</t>
  </si>
  <si>
    <t>24000</t>
  </si>
  <si>
    <t>ООО Березка</t>
  </si>
  <si>
    <t>992</t>
  </si>
  <si>
    <t>ИП Рогозинская</t>
  </si>
  <si>
    <t>963</t>
  </si>
  <si>
    <t>ИП Лисихина</t>
  </si>
  <si>
    <t>300</t>
  </si>
  <si>
    <t>Д/сад " Василек"</t>
  </si>
  <si>
    <t>348</t>
  </si>
  <si>
    <t>Д/сад № 4</t>
  </si>
  <si>
    <t>21058</t>
  </si>
  <si>
    <t>ГУЗ П-Заб. ЦРБ</t>
  </si>
  <si>
    <t>больница</t>
  </si>
  <si>
    <t>331</t>
  </si>
  <si>
    <t>ООО Восход</t>
  </si>
  <si>
    <t>котельная больницы</t>
  </si>
  <si>
    <t>ИП Козловой</t>
  </si>
  <si>
    <t>Баляга</t>
  </si>
  <si>
    <t>ИП Загидулиной</t>
  </si>
  <si>
    <t>Гос.лес.служба Заб.края</t>
  </si>
  <si>
    <t>ИП Протасовой</t>
  </si>
  <si>
    <t>МДОУ Д/сад № 21</t>
  </si>
  <si>
    <t>ТОО Квинта</t>
  </si>
  <si>
    <t>Кулинария</t>
  </si>
  <si>
    <t>298</t>
  </si>
  <si>
    <t>ООО Благоустройство</t>
  </si>
  <si>
    <t>котельная ул. Юбилейная</t>
  </si>
  <si>
    <t>В/к Шоссейная</t>
  </si>
  <si>
    <t>ГУ Комбинат Юность</t>
  </si>
  <si>
    <t>Бада</t>
  </si>
  <si>
    <t>Западное ПЭС</t>
  </si>
  <si>
    <t>сторожка</t>
  </si>
  <si>
    <t>г.у. Почтовая,15</t>
  </si>
  <si>
    <t>г.у. Почтовая,16</t>
  </si>
  <si>
    <t>г.у. Почтовая,17</t>
  </si>
  <si>
    <t>г.у. Почтовая,18</t>
  </si>
  <si>
    <t>г.у. Почтовая,19</t>
  </si>
  <si>
    <t>ООО Бадинское ЖКХ</t>
  </si>
  <si>
    <t>Хилок</t>
  </si>
  <si>
    <t>ОАО Ростелеком</t>
  </si>
  <si>
    <t>ИП Полянской</t>
  </si>
  <si>
    <t>ИП Коротыгин</t>
  </si>
  <si>
    <t>магазин " Тополек"</t>
  </si>
  <si>
    <t>ООО Леон</t>
  </si>
  <si>
    <t>449</t>
  </si>
  <si>
    <t>МБОУ ООШ № 12</t>
  </si>
  <si>
    <t>459</t>
  </si>
  <si>
    <t>ООО Теполоводоснаб</t>
  </si>
  <si>
    <t>котельная школы № 12</t>
  </si>
  <si>
    <t>г. Петровск-Забайкальский</t>
  </si>
  <si>
    <t>1026</t>
  </si>
  <si>
    <t xml:space="preserve">Индивидуальный предприниматель Филиппова Нима Далайцыреновна </t>
  </si>
  <si>
    <t>Ключерева Л.В., инспектор</t>
  </si>
  <si>
    <t>1027</t>
  </si>
  <si>
    <t xml:space="preserve">Варфоломеева Татьяна Георгиевна </t>
  </si>
  <si>
    <t>Магазин "Уют"</t>
  </si>
  <si>
    <t>1032</t>
  </si>
  <si>
    <t xml:space="preserve">Администрация П-Забайкальского района </t>
  </si>
  <si>
    <t>отдел культуры</t>
  </si>
  <si>
    <t>Административное здание (1 этаж)</t>
  </si>
  <si>
    <t>1034</t>
  </si>
  <si>
    <t xml:space="preserve">Межрайонная инспекция Финансовой налоговой службы России №8 </t>
  </si>
  <si>
    <t>Гаражи</t>
  </si>
  <si>
    <t>1042</t>
  </si>
  <si>
    <t xml:space="preserve">ОАО "Читаоблгаз" </t>
  </si>
  <si>
    <t>Здание гаража</t>
  </si>
  <si>
    <t>1046</t>
  </si>
  <si>
    <t xml:space="preserve">Центр Гигиены и Эпидемиологии в Читинской области филиал в Хилокском районе </t>
  </si>
  <si>
    <t>Бак.лаборатория</t>
  </si>
  <si>
    <t>1047</t>
  </si>
  <si>
    <t xml:space="preserve">ГУ Медицинский  центр  "Резерв" </t>
  </si>
  <si>
    <t>1059</t>
  </si>
  <si>
    <t xml:space="preserve">МОУ-Городской центр детского творчества </t>
  </si>
  <si>
    <t>Здание, эл.котел</t>
  </si>
  <si>
    <t>1063</t>
  </si>
  <si>
    <t xml:space="preserve">МДОУ - Детский сад № 1 </t>
  </si>
  <si>
    <t>1064</t>
  </si>
  <si>
    <t xml:space="preserve">МОУ Средняя школа № 4 </t>
  </si>
  <si>
    <t>1087</t>
  </si>
  <si>
    <t xml:space="preserve">Cберегательный банк № 4190 </t>
  </si>
  <si>
    <t>Отд. сбербанка №4190, ул. Дамская</t>
  </si>
  <si>
    <t>1092</t>
  </si>
  <si>
    <t xml:space="preserve">ОАО Роспечать П-Забайкальского района </t>
  </si>
  <si>
    <t>Киоск, ул. Дамская</t>
  </si>
  <si>
    <t>1112</t>
  </si>
  <si>
    <t xml:space="preserve">Индивидуальный предприниматель Баранова Светлана Петровна </t>
  </si>
  <si>
    <t>Магазин, ул.Дамская</t>
  </si>
  <si>
    <t>1122</t>
  </si>
  <si>
    <t xml:space="preserve">Индивидуальный предприниматель Кудрявцева С.И. </t>
  </si>
  <si>
    <t>Магазин ул.Горбачевского</t>
  </si>
  <si>
    <t>1126</t>
  </si>
  <si>
    <t xml:space="preserve">Чикойская госуд.межрайонная  инспекция </t>
  </si>
  <si>
    <t>Россельхознадзор</t>
  </si>
  <si>
    <t xml:space="preserve">Индивидуальный предприниматель Лазарев Алексей Прокопьевич </t>
  </si>
  <si>
    <t>Баня</t>
  </si>
  <si>
    <t>Бар</t>
  </si>
  <si>
    <t>Котельная бани</t>
  </si>
  <si>
    <t>Магазин, ул. Красная</t>
  </si>
  <si>
    <t>1136</t>
  </si>
  <si>
    <t xml:space="preserve">Индивидуальный предприниматель Долгих Галина Васильевна </t>
  </si>
  <si>
    <t>Здание рынка</t>
  </si>
  <si>
    <t>1145</t>
  </si>
  <si>
    <t xml:space="preserve">ИП Четверик Н.Н. </t>
  </si>
  <si>
    <t>Магазин "Эталон"</t>
  </si>
  <si>
    <t>Магазин "Торговый дом"</t>
  </si>
  <si>
    <t>Магазин "Мебель"</t>
  </si>
  <si>
    <t>1148</t>
  </si>
  <si>
    <t xml:space="preserve">Индивидуальный предприниматель Кухтина Раиса Анатольевна </t>
  </si>
  <si>
    <t>Магазин "Дельфин"</t>
  </si>
  <si>
    <t>1155</t>
  </si>
  <si>
    <t xml:space="preserve">Индивидуальный предприниматель Степанова Александра Ивановна </t>
  </si>
  <si>
    <t xml:space="preserve">Индивидуальный предприниматель Турушева Татьяна Николаевна </t>
  </si>
  <si>
    <t>Магазин ул.Дамская</t>
  </si>
  <si>
    <t>1170</t>
  </si>
  <si>
    <t xml:space="preserve">Индивидуальный предприниматель Сажина Ирина Александровна </t>
  </si>
  <si>
    <t>Спортивно-развлекательный центр</t>
  </si>
  <si>
    <t>1173</t>
  </si>
  <si>
    <t xml:space="preserve">Индивидуальный предприниматель Шумеев Петр Федорович </t>
  </si>
  <si>
    <t>Магазин "Эльдорадо"</t>
  </si>
  <si>
    <t>1182</t>
  </si>
  <si>
    <t xml:space="preserve">Индивидуальный предприниматель Хохлова Любовь Анатольевна </t>
  </si>
  <si>
    <t>Магазин "Кедр"</t>
  </si>
  <si>
    <t>1189</t>
  </si>
  <si>
    <t xml:space="preserve">МРО Церковь Евангельских христиан-баптистов "Воскресение" </t>
  </si>
  <si>
    <t>Здание церкви</t>
  </si>
  <si>
    <t>1201</t>
  </si>
  <si>
    <t xml:space="preserve">Индивидуальный предприниматель Синько Юрий Сергеевич </t>
  </si>
  <si>
    <t>Аптека, ул. Почтовая</t>
  </si>
  <si>
    <t>1214</t>
  </si>
  <si>
    <t xml:space="preserve">Индивидуальный предприниматель Расулов Боюкага Умуд Оглы </t>
  </si>
  <si>
    <t>Шашлычная</t>
  </si>
  <si>
    <t xml:space="preserve">Индивидуальный предприниматель Казыкина Ирина Владимировна </t>
  </si>
  <si>
    <t>Магазин, ул. Почтовая</t>
  </si>
  <si>
    <t>1226</t>
  </si>
  <si>
    <t xml:space="preserve">Индивидуальный предприниматель Хацкилевич Леонид Александрович </t>
  </si>
  <si>
    <t>Магазин "Автомобилист"</t>
  </si>
  <si>
    <t>1229</t>
  </si>
  <si>
    <t xml:space="preserve">Муниципальное учреждение "Музей Декабристов" </t>
  </si>
  <si>
    <t>Дом Музей Горбачевского</t>
  </si>
  <si>
    <t>1248</t>
  </si>
  <si>
    <t xml:space="preserve">ГОУ "Школа-интернат № 2 для детей сирот " </t>
  </si>
  <si>
    <t>1256</t>
  </si>
  <si>
    <t xml:space="preserve">Индивидуальный предприниматель Вьюков Константин Дмитриевич </t>
  </si>
  <si>
    <t xml:space="preserve">ИП Чернова О.М. </t>
  </si>
  <si>
    <t>магазин, ул. Почтовая</t>
  </si>
  <si>
    <t>1273</t>
  </si>
  <si>
    <t xml:space="preserve">ООО "Коммунальник" </t>
  </si>
  <si>
    <t>Центральная котельная АФ 16</t>
  </si>
  <si>
    <t>яч. № 30 ввод № 1</t>
  </si>
  <si>
    <t>Центральная котельная АФ 20</t>
  </si>
  <si>
    <t>Центральная котельная АФ 14</t>
  </si>
  <si>
    <t>Центральная котельная АФ 18</t>
  </si>
  <si>
    <t>яч. № 32</t>
  </si>
  <si>
    <t>Центральная котельная АФ 24</t>
  </si>
  <si>
    <t>Центральная котельная АФ 22</t>
  </si>
  <si>
    <t>1355</t>
  </si>
  <si>
    <t xml:space="preserve">НОУ ДО "П-Забайкальская АШ ДОСААФ" </t>
  </si>
  <si>
    <t>1361</t>
  </si>
  <si>
    <t xml:space="preserve">ООО "Типография" </t>
  </si>
  <si>
    <t>1366</t>
  </si>
  <si>
    <t xml:space="preserve">ООО "Очистные" </t>
  </si>
  <si>
    <t>Водокачка, ул. Бульварная</t>
  </si>
  <si>
    <t>Водокачка, ул. Сосновая</t>
  </si>
  <si>
    <t>1391</t>
  </si>
  <si>
    <t xml:space="preserve">ООО "Маркет" </t>
  </si>
  <si>
    <t>Кр.Чикой.</t>
  </si>
  <si>
    <t>ИП Сидоровой И.П.</t>
  </si>
  <si>
    <t>Славянка на озере</t>
  </si>
  <si>
    <t>А.В. Шелопугин</t>
  </si>
  <si>
    <t>Холодильная камера</t>
  </si>
  <si>
    <t>ООО СА Сириус</t>
  </si>
  <si>
    <t>ИП Лукьяновой</t>
  </si>
  <si>
    <t>Гараж 3ф</t>
  </si>
  <si>
    <t>Магазин Кодак</t>
  </si>
  <si>
    <t>Магазин Татьяна</t>
  </si>
  <si>
    <t>Коротково</t>
  </si>
  <si>
    <t>Магазин Коротково</t>
  </si>
  <si>
    <t>Барахоево</t>
  </si>
  <si>
    <t>Магазин Барахоево 1</t>
  </si>
  <si>
    <t>Магазин Барахоево 2</t>
  </si>
  <si>
    <t>Кр. Речки</t>
  </si>
  <si>
    <t>Магазин Кр Речки</t>
  </si>
  <si>
    <t>МагазинСамообслуживания</t>
  </si>
  <si>
    <t>Малоархангельск</t>
  </si>
  <si>
    <t>Магазин Кировский</t>
  </si>
  <si>
    <t>ИП Рубцовой</t>
  </si>
  <si>
    <t>Магазин Юбилейный</t>
  </si>
  <si>
    <t>ИП Жарихин</t>
  </si>
  <si>
    <t>ООО Надежда (РАЙПО)</t>
  </si>
  <si>
    <t>Универмаг</t>
  </si>
  <si>
    <t>Электрокотел</t>
  </si>
  <si>
    <t>Типография</t>
  </si>
  <si>
    <t>СППК Радуга</t>
  </si>
  <si>
    <t>ТП 26317 А</t>
  </si>
  <si>
    <t>ИП Орловой</t>
  </si>
  <si>
    <t>РОВД</t>
  </si>
  <si>
    <t>Отдел занятости</t>
  </si>
  <si>
    <t>Прокуратура</t>
  </si>
  <si>
    <t>Кр.Чикой</t>
  </si>
  <si>
    <t>Мировой судья</t>
  </si>
  <si>
    <t>Судебные пристава</t>
  </si>
  <si>
    <t>СППК Красночикойский</t>
  </si>
  <si>
    <t>СТПО Этытей</t>
  </si>
  <si>
    <t>Этытей</t>
  </si>
  <si>
    <t>ИП Ерофеева</t>
  </si>
  <si>
    <t>ООО Чита-LPG</t>
  </si>
  <si>
    <t>АГЗС</t>
  </si>
  <si>
    <t>ИП Варданян</t>
  </si>
  <si>
    <t>Р.В.Нагаев</t>
  </si>
  <si>
    <t>Госсанэпиднадзор</t>
  </si>
  <si>
    <t>СЭС</t>
  </si>
  <si>
    <t>Хим. Лаборатория</t>
  </si>
  <si>
    <t>ИП Федоров Е.В.</t>
  </si>
  <si>
    <t>Здание 3ф</t>
  </si>
  <si>
    <t>ИП Худяков</t>
  </si>
  <si>
    <t>ЦРБ</t>
  </si>
  <si>
    <t>ТП 26314 Пищеблок</t>
  </si>
  <si>
    <t>Женская консультация</t>
  </si>
  <si>
    <t>Детская консультация</t>
  </si>
  <si>
    <t>ТП аб больница</t>
  </si>
  <si>
    <t>Больница Коротково</t>
  </si>
  <si>
    <t>Амбулатория Коротково</t>
  </si>
  <si>
    <t>Гараж Коротково</t>
  </si>
  <si>
    <t>Байхор</t>
  </si>
  <si>
    <t>Мостовка</t>
  </si>
  <si>
    <t>Архангельское</t>
  </si>
  <si>
    <t>Быково</t>
  </si>
  <si>
    <t>Большаково</t>
  </si>
  <si>
    <t>ЗАГС</t>
  </si>
  <si>
    <t>Нарсуд</t>
  </si>
  <si>
    <t xml:space="preserve">Электрокотел </t>
  </si>
  <si>
    <t>Здание сч №1</t>
  </si>
  <si>
    <t>Здание сч №2</t>
  </si>
  <si>
    <t>Здание сч №3</t>
  </si>
  <si>
    <t>ИП Абдулазизов У.Х.</t>
  </si>
  <si>
    <t>ГУ Противопожарная служба Забайкальского края</t>
  </si>
  <si>
    <t>Чита</t>
  </si>
  <si>
    <t>пер. Комышенский</t>
  </si>
  <si>
    <t>100,12,131,15,16,2,21,36,51,58,8,88,13,14</t>
  </si>
  <si>
    <t>Фомин С.К.</t>
  </si>
  <si>
    <t>Ивановка</t>
  </si>
  <si>
    <t>Весовая</t>
  </si>
  <si>
    <t>1,10-1,10-2,11a-2,22a,15,15-1,15-2,15a-1,17-1,17-2,2-1,2-2,3,4,5-1,5-2,6,6-2,7,7-1,7-2,8-1,9,9a</t>
  </si>
  <si>
    <t>1-1,1-2,10-1,11-1,11-2,12-1,12-2,13,13-1,14-1,14-2,14a-1,14a-3,14a-6,14a-7,14б-2,15-1,15-2,15-3,17-1,17-2,17a-2,17-1,17-2,18,1a,20-1,20-2,21-1,21-2,23-1,23-2,24,29,3-1,23-2,24,29,3-1,3-2,31,35,4-1,4-2,5-1,5-2,6,7-1,7-2,8-1,8-2,9-2</t>
  </si>
  <si>
    <t>14-15.01.2016</t>
  </si>
  <si>
    <t>Ручейки</t>
  </si>
  <si>
    <t>1-1,1-2,10-2,13,19,2-1,2-2,3-1,3-1,3-2,3-2,8-2</t>
  </si>
  <si>
    <t>Биофабрика</t>
  </si>
  <si>
    <t>пер. Вербный</t>
  </si>
  <si>
    <t>1,10,12,2,3,4,6,7,8,9</t>
  </si>
  <si>
    <t>1-1,1-2,10-2,10-3,11-1,118,12-1,12-2,12-3,13-1,13-2,14-1,14-2,16-1,16-2,17,17-1,17-3,18,182,18-3,19-1,19-2,19-3,2,20-1,20-3,21-1,21-2,21-3,22-1,22-2,22-3,23-1,23-2,24-1,24-3,25-1,26-1,26-3,26-2,27,28,3-1,3-2,30-1,30-2,32,34,34a,35,35a,36,38,4-1,4-2,4-3,44B,46,48,5-1,5-2,5-3,50,54,6-1,6-2,6-3,7-1,8-1,9,9-2</t>
  </si>
  <si>
    <t>20-23.01.2016</t>
  </si>
  <si>
    <t>Староивановская</t>
  </si>
  <si>
    <t>1a,1,10,11-1,11-2,11a-2,12,12-2,13-1,13-2,13-3,14-1,14-2,15-1,15-2,16-1,16-2,17-1,17-2,17-3,18,19-1,19-2,19-3,2,2a,2,20,21-1,21-2,22,23,24,25-1,25-2,26,27,28,29,3,30,31,33,34,35,36,36a,37,39,4,41,42-1,42-2,44,44a,46,46a,48,5-1,5-2,6,6-1,6-2,6-4,8-1</t>
  </si>
  <si>
    <t>26-29.01.2016</t>
  </si>
  <si>
    <t>1-1,1-2,1-3,1-4,1-5,1-6,17,12,18,2-1,2a,3,4,4a,5,6,,8-1,8-2,8a,9</t>
  </si>
  <si>
    <t>Поселковая</t>
  </si>
  <si>
    <t>1a,1,10-1,10-2,112,13,14,15,16,17,18,2-1,2-2,3-2,3a-1,4-1,4-2,5,6-1,6-2,7,8-1,8-2,9</t>
  </si>
  <si>
    <t>Вишневая</t>
  </si>
  <si>
    <t>1a,10-1,10-2,12,14,2-2,27,29,3,3-1,3-2,31,37,39,39a,4,41,5,7-1,7-2,8-2,9-2</t>
  </si>
  <si>
    <t>13-14.01.2016</t>
  </si>
  <si>
    <t>Романовский тракт</t>
  </si>
  <si>
    <t>10a,101-1,101-2,103-1,103-2,104-3,104a,105-1,105-2,107-1,107-2,107-3,107-4,109-1,109-2,111-1,111-2,113-1,113-2,115-1,115-2,117-1,117-2,119-1,119-2,12-2,123,124,129,127,131,131e,137,14-2,21,28,4-2,53,60,62,62-1,64-3,64-4,66-4,68-1,72,74-1,74-2,74-3,74-4,76,80-1,80-2,81,82,84-1,84-3,84-4,84-5,84-6,84-7,84-8,84-9,88,88a,90-2,90-4,92,93-2,94,94a,96,98,98a,137a</t>
  </si>
  <si>
    <t>15-16.01.2016,                 19-20.01.2016</t>
  </si>
  <si>
    <t>1-1,1-2,1-3,10-2,10-4,10a2,11-1,11-2,11a,12,12-2,13,13-1,13-2,14,14a-1,14a-2,15-1,15-2,16-1,16-2,16f-1,17-1,17-2,18-1,18-2,19-1,19-2,2-1,2-2,20-1,20-2,21-2,21-4,21-3,24-4,25-2,26-1,26-2,26-3,26-4,27-1,27-2,27-3,28-1,28-2,29-1,29-2,3-1,3-2,30-1,30-2,31-1,31-2,32-2,34-2,36-1,36-2,38,4-1,4-2,4-3,4-4,5-1,5-2,6-1,6-2,7,8-1,8-2,8a-1,8a,-2,8a-3,8a-4,9-1,9-2,3</t>
  </si>
  <si>
    <t>20-23.01.2016                ,26.01.2016</t>
  </si>
  <si>
    <t>1-1,1-2,1-4,1-5,1-6,1-8,11,12,12-1,15,2,2-1,2-2,2-3,2-5,2-6,2-9,3-1,3-2,3-3,3-4,3-5,3-6,3-7,3-8,4-1,4-2,5-1,5-2,6,8-1,8-2,8a,9</t>
  </si>
  <si>
    <t>27-29.01.2016</t>
  </si>
  <si>
    <t>16,22,24,26,28,32,38,20,5,33</t>
  </si>
  <si>
    <t>1,10,11,12,13-1,13-2,14,15-3,15-4,16-1,16-2,2,3,4,5,6,7,8,9</t>
  </si>
  <si>
    <t>1-1,12,13,14,15,16,17-1,17-2,18,19-1,19-2,20,21,22,25,26,3,4,5,6,7,8,9</t>
  </si>
  <si>
    <t>1-1,1-3,1-4,1-5,1-6,10,11,12,13,13a,14,15,16,17,18,19,2,20,21,22,24-1,26a,28,29,3-1,3-2,30,32,34,38-1,38-3,38-4,38-2,4,40,40a,42,44-1,44-2,46-1,46-2,46-3,46-4,46a,48-1,48-2,50-1,50-2,52-1,52-2,6,7-1,7-2,8</t>
  </si>
  <si>
    <t>15-16.01.2016,       19-20.01.2016</t>
  </si>
  <si>
    <t>12,14,16,18-1,18-2,18a,2,4,6,8,</t>
  </si>
  <si>
    <t>10,11,12,14,16-1,16-2,17,3-1,3-2,4,5,6,7,8,9,</t>
  </si>
  <si>
    <t>1-1,1-2,10-2,12,2-1,2-2,3-1,3-2,3-3,4-1,4-2,5-1,5-2,6-1,6-2,7-2,8-1,8-2,9,9a</t>
  </si>
  <si>
    <t>2-1,-2,2a-1,2a-2,3-1,3-2,3-3,4-1,4-2,5-1,5-2,6-1,6-2,7-2,8-1,8-2,9,9</t>
  </si>
  <si>
    <t>Рушмалейская</t>
  </si>
  <si>
    <t>1a,10,11,12,15,18,19,2,2a,20,21,3a,3,4,5,7,8,9</t>
  </si>
  <si>
    <t>1-1,1-2,10-1,10-2,101,105,105a,107,109,11,111,113,115,117-1,117-2,121,123,125,127-1,127-2,129-1,129-2,131-2,133-1,135,137,139,141,143,2-1,2-2,2B,21,23,25,36,38,39</t>
  </si>
  <si>
    <t>28-30.01.2016</t>
  </si>
  <si>
    <t>мкр Лябич</t>
  </si>
  <si>
    <t>1/1,1/2,2/2,3/1,3/2,5/1</t>
  </si>
  <si>
    <t>мкр Сосновка</t>
  </si>
  <si>
    <t>4,5,6</t>
  </si>
  <si>
    <t>переулок Пионерский</t>
  </si>
  <si>
    <t>3/1,3/2,5,6а,7</t>
  </si>
  <si>
    <t>переулок Северный</t>
  </si>
  <si>
    <t>1,2,4</t>
  </si>
  <si>
    <t>переулок Школьный</t>
  </si>
  <si>
    <t>переулок Южный</t>
  </si>
  <si>
    <t>10/2,12/1,12/3,16,18/1,18/2,2/2,4/1,4/2,8</t>
  </si>
  <si>
    <t>50 лет октября</t>
  </si>
  <si>
    <t>1,10а,12/2,14,16/1,18/2,22/1,22/2,26,26а/2,26а/4,27/1,27/2,28,30,33,35,39,43,7/2,8</t>
  </si>
  <si>
    <t>19.01-20.01.2016</t>
  </si>
  <si>
    <t>60 лет ВЛКСМ</t>
  </si>
  <si>
    <t>12,12/3,18/1,20/1,20/2,20/3,21/1,22/2,22а,22в/1,23/1,23/2,24/1,24/2,25/1,25/2,27/1,28,29а,31</t>
  </si>
  <si>
    <t>21.01.2016                                       22.01.2016</t>
  </si>
  <si>
    <t>32,33,34/2,37,39,39а,40,41,41а/1,42,43,44а,50/1,50/2,51,7а,9/1,9/2,9а/1,9а/2,</t>
  </si>
  <si>
    <t xml:space="preserve">Авиационная </t>
  </si>
  <si>
    <t>1/1,1/2,3,4/2,6,7/1,9/1,9/2</t>
  </si>
  <si>
    <t>1а,11/1,3/2,4а,5,6,7/1,9/1,9/2</t>
  </si>
  <si>
    <t>Анаргинская</t>
  </si>
  <si>
    <t>10/1,11,12,13/2,14,16,2/1,2/2,3,4,5/1,5/2,6,7/1,7/2,8/,9,10</t>
  </si>
  <si>
    <t>Аэрологическая</t>
  </si>
  <si>
    <t>10,11,12,22,3а,4,5/2,8,9</t>
  </si>
  <si>
    <t>1,10,11а/1,11а/2,14,15,17,18,19,19а,20,23,24,25,27,28,3/1,4,5,6/1,6/2,7,7а,8</t>
  </si>
  <si>
    <t>1/2,10,14,2,2а,3/1,4,5/2,7/1,7/2,</t>
  </si>
  <si>
    <t xml:space="preserve">Забайкальская </t>
  </si>
  <si>
    <t>1/1,1/2,10,12/1,12/2,14/1,14/2,15/2,2/1,2/3,2а/2,24,27,3,9/1</t>
  </si>
  <si>
    <t>10/1,12/1,12/2,2/1,2/2,4/2,4/4,6/1,6/2,7/2,7а/1,7а/2,8/3</t>
  </si>
  <si>
    <t>Сурнина К.А</t>
  </si>
  <si>
    <t>10,12,15,17,19а,3,4,8</t>
  </si>
  <si>
    <t>13,13/1,13/2,25,27/1,4/1,9/1</t>
  </si>
  <si>
    <t>5,1/2,2/1,2а,4/2,7,8,9,</t>
  </si>
  <si>
    <t>12/1,12/2,14/1,14/2,14/4,15а,16/2,19/2,19/3,19а,21,24а/1,29,30/1,30/2,31/1,31/2,32/1,32/2,33/1,33,2,34/1,34/2,36/1,36/2,38/2,40/1,40/2,7/1,7/3,7а/1,7а/2,9</t>
  </si>
  <si>
    <t>16.01.2016-19.01.2016</t>
  </si>
  <si>
    <t>1/1,1/2,1а,15,2/2,3,3/1,4/2,4а/1,5/1,5/2</t>
  </si>
  <si>
    <t>10,4/1,4/2,8/3</t>
  </si>
  <si>
    <t>Редакционная</t>
  </si>
  <si>
    <t>1,11/1,12,14,16/1,2,21,3,4,5/1,5/3,8/1,8/2,</t>
  </si>
  <si>
    <t>1/1,2/1,2/2,2/3,4/1,4/2,4/3,6/2</t>
  </si>
  <si>
    <t>Сакуканская</t>
  </si>
  <si>
    <t>4/2,4а/5,1/1,1/2,1/3,10/1,10/2,12/1,12/2,12/4,13/1,13/2,15,17/1,17/2,2/2,2/3,2/4,3,4/2,4а/5,5,6/1,6/2,6/3,7/2,8/2,8/3</t>
  </si>
  <si>
    <t>26.01.2016-27.01.2016</t>
  </si>
  <si>
    <t>11,3,5,7,9</t>
  </si>
  <si>
    <t>Связистов</t>
  </si>
  <si>
    <t>2,3,4/1,4/2,4/3,6/1,6/2,8,9</t>
  </si>
  <si>
    <t>12/3,12/2,13/2,24,27/1,28/1,29/1,3а/2,3а/3,30/1,34/2,35,36/2,37а/1,37а/2,42/3,43/3,46/2,48/4,49/1,5а/3,50/3,52/1,53/3,58/1,63/2,64/1,64/2,8/1</t>
  </si>
  <si>
    <t>29.01.2016-30.01.2016</t>
  </si>
  <si>
    <t>1,10,11,12,13,14,15а,16а,17,19</t>
  </si>
  <si>
    <t>01,01,2016</t>
  </si>
  <si>
    <t>Раменская Г.А.</t>
  </si>
  <si>
    <t>2а,2в,20,22,3,32,4,5/1,5/2,6</t>
  </si>
  <si>
    <t>Юрина Н.Т.</t>
  </si>
  <si>
    <t>СНТ Ингода</t>
  </si>
  <si>
    <t>1,17,21,22,23,24,27,28,30,34</t>
  </si>
  <si>
    <t>Свинцицький А.А.</t>
  </si>
  <si>
    <t>35,37,38,4,40,41,44,46,49,55</t>
  </si>
  <si>
    <t>Коваленко А.Н.</t>
  </si>
  <si>
    <t>11,20а,23,23б,25,26,28,29,30,31</t>
  </si>
  <si>
    <t>04,01,2016</t>
  </si>
  <si>
    <t>32,33,39,39а,5,54</t>
  </si>
  <si>
    <t>1,1б,1в,11б,12/2,13,15/1,15а,15в,16</t>
  </si>
  <si>
    <t>18,19,2в,2г,2ж,22,22а,23а,23б,3г</t>
  </si>
  <si>
    <t>22а,23,27б,28,3,30,33,35б,35а,36</t>
  </si>
  <si>
    <t>05,01,2016</t>
  </si>
  <si>
    <t>36а,37,38,43,45,48а,50,51,51а,52</t>
  </si>
  <si>
    <t>10,12,12а,14,14а,15,16,18,20,24</t>
  </si>
  <si>
    <t>28,3,35/2,36,4,42,44а,51,55,6</t>
  </si>
  <si>
    <t>Быстрая</t>
  </si>
  <si>
    <t>11,13,15,17,2,29а,3,32,34,4</t>
  </si>
  <si>
    <t>06,01,2016</t>
  </si>
  <si>
    <t>11,13,14,15,16,18,26,29,31,32</t>
  </si>
  <si>
    <t>42,44,45,46,47,55,56,57,9</t>
  </si>
  <si>
    <t>1,2,2а,2в,4,4а,6/1,6б,6б</t>
  </si>
  <si>
    <t>1,10,11,12,13,13а,14,15,16,27</t>
  </si>
  <si>
    <t>07,01,2016</t>
  </si>
  <si>
    <t>Дружная</t>
  </si>
  <si>
    <t>19,20,22,22а,24а,26а,28,30,32,32а</t>
  </si>
  <si>
    <t>33,34,34а,36</t>
  </si>
  <si>
    <t>1,11,12,12а,14,3,4,6/1,6/2,7</t>
  </si>
  <si>
    <t>1,10,11,12,13,14а,15а/1,15а/2,16а,17</t>
  </si>
  <si>
    <t>08,01,2016</t>
  </si>
  <si>
    <t>20,26,3,30в,30д,34,35,37а,4,40</t>
  </si>
  <si>
    <t>42,45,48а,5,50,53,53г,54б,55,56</t>
  </si>
  <si>
    <t>58,58а,60,62б,62,63,64а,65,66,67</t>
  </si>
  <si>
    <t>67б,69,7,70,71,72,74,76,77,8</t>
  </si>
  <si>
    <t>11,01,2016</t>
  </si>
  <si>
    <t>19а,30,32,34,49,5,6,7,9,10</t>
  </si>
  <si>
    <t>10,11,13б,14,15,16,17,18,19/1,19/2</t>
  </si>
  <si>
    <t>1,10,13,15,15а,2,3,31,5,7</t>
  </si>
  <si>
    <t>20,21,24,26,28,3,30,4,96,3</t>
  </si>
  <si>
    <t>12,01,2016</t>
  </si>
  <si>
    <t>11,13,15,2,3,4,5,9,5,6</t>
  </si>
  <si>
    <t>11в,13,15,16,2,21,24,25,27,28</t>
  </si>
  <si>
    <t>3,30,35,37,38,39,4,42,46,51</t>
  </si>
  <si>
    <t>54,55,56,57,58а,59,6,62,67,68</t>
  </si>
  <si>
    <t>13,01,2016</t>
  </si>
  <si>
    <t>69,7,71,73,74,76,78,81,83,85</t>
  </si>
  <si>
    <t>86,87,88,89,89,89,90,9,93,10</t>
  </si>
  <si>
    <t>11,129е,130,145,146,149,150г,150а,150в,150д</t>
  </si>
  <si>
    <t>151,154б,176,184г/2,184г/1,190/7,190а/1,190а/2,192/2,194/1</t>
  </si>
  <si>
    <t>14,01,2016</t>
  </si>
  <si>
    <t>196а,20,21,22,26,27,28,3,40,42</t>
  </si>
  <si>
    <t>51,56,58,62,67,67/1,67/2,67/3,67а,68</t>
  </si>
  <si>
    <t>69,73,82,87,88а,89,9,91,98,99</t>
  </si>
  <si>
    <t>1,12,14,2,20,21б,22,24,46,48</t>
  </si>
  <si>
    <t>15,01,2016</t>
  </si>
  <si>
    <t>Огородная</t>
  </si>
  <si>
    <t>1,10,2а,4/7,3,5,7,8,9,9</t>
  </si>
  <si>
    <t>12/11,24/1,24/2,2/3,24/4,25,26/1,26/2,26/3,26/4</t>
  </si>
  <si>
    <t>27,28/1,28/3,28/4,28/6,31,33,35,37,39</t>
  </si>
  <si>
    <t>41,45,47,49,51,53,55,57,59,61</t>
  </si>
  <si>
    <t>18,01,2016</t>
  </si>
  <si>
    <t>63,67,71,73,75,77,79,81,83,9</t>
  </si>
  <si>
    <t>Родниковая</t>
  </si>
  <si>
    <t>10,12,14,19,2,2а,21,6,6,8</t>
  </si>
  <si>
    <t>13а,15,19,19а,19б,20,22,23,24,26</t>
  </si>
  <si>
    <t>1/1,10/1,10/2,11/2,12/1,13,14/3,16/3,17/2,18/2</t>
  </si>
  <si>
    <t>19,01,2016</t>
  </si>
  <si>
    <t>18/3,2/2,2/4,20а/10,20а/9,3/3,3/4,4/1,4/2,4/3</t>
  </si>
  <si>
    <t>10,12,12,14,17,17а,2,3,4,4а</t>
  </si>
  <si>
    <t>1/1,1/2,1а/1,1г,1д,12,17,2а,2г,2д</t>
  </si>
  <si>
    <t>28,3/2,4,5,6,7,8,8а,9а,10</t>
  </si>
  <si>
    <t>20,01,2016</t>
  </si>
  <si>
    <t>1/1,1/2,10,11,14,16,2,2/1,2/2,2/2</t>
  </si>
  <si>
    <t>3/2,4/1,4/2,5/1,5/2,6/1,6/2,7/1,7/2,7а</t>
  </si>
  <si>
    <t>1,13,16,18,20,20а,22,24,25,27</t>
  </si>
  <si>
    <t>1а,1б,10,11,12,13/1,13/2,14/1,15б,16/1</t>
  </si>
  <si>
    <t>21,01,2016</t>
  </si>
  <si>
    <t>16/2,18/1,18/2,18/3,2,2а,2б,20/1,20/2,22/1</t>
  </si>
  <si>
    <t>22/2,22/3,24/1,24/2,24/3,3,3а,4,5,7</t>
  </si>
  <si>
    <t>Черемушки</t>
  </si>
  <si>
    <t>10,11а,12,16,20,22,23,24,25,27</t>
  </si>
  <si>
    <t>28,29,3,33,35,36</t>
  </si>
  <si>
    <t>22,01,2016</t>
  </si>
  <si>
    <t>1/2,1а,1а/1,1а/2,1б/1,10,10а,12,12а,13б</t>
  </si>
  <si>
    <t>14,16,17,18,1б,2/1,2/2,2а,2б,20</t>
  </si>
  <si>
    <t>21,22,23а,23б,24,25,26,27,28,28а</t>
  </si>
  <si>
    <t>29,3а,3б,30,31,32,34,35,36,38</t>
  </si>
  <si>
    <t>25,01,2016</t>
  </si>
  <si>
    <t>4,4б,40,41,42,43/2,44,46,4а,5</t>
  </si>
  <si>
    <t>50,51,5б,6,66а,68/1,68/2,68/3,68/4,68/5</t>
  </si>
  <si>
    <t>68/6,68/7,68/8,7,70/1,70/2,72,74,76,8</t>
  </si>
  <si>
    <t>80,82,82а,84,86,88,9,90,90а,92</t>
  </si>
  <si>
    <t>26,01,2016</t>
  </si>
  <si>
    <t>11,21,23,36,57,60,62,68,7,71</t>
  </si>
  <si>
    <t>2-я Фабричная</t>
  </si>
  <si>
    <t>11,15/1,16,17/2,20,21,3,3а/2,33/2,33а</t>
  </si>
  <si>
    <t>1/2,1/3,1/4,2а/2,3/1,3/2,4/4,4а/1,4а/2,4а/4</t>
  </si>
  <si>
    <t>1а/10,11,12,13,14,15/1,16,18,2,22</t>
  </si>
  <si>
    <t>27,01,2016</t>
  </si>
  <si>
    <t>24,26,28,3,30,32,34,4,5,7</t>
  </si>
  <si>
    <t>Верх-Балетуйская</t>
  </si>
  <si>
    <t>17,18,2/1,2/2,20/1,20/2,21,21а,22,23</t>
  </si>
  <si>
    <t>24,26,3/1,30,36,4/1,5/2,6/1,6/2,7/1</t>
  </si>
  <si>
    <t>1,10,11,12,13,14,16,18,20,22</t>
  </si>
  <si>
    <t>28,01,2016</t>
  </si>
  <si>
    <t>1/1,1/2,1/4,10/3,10/4,2/3,3/1,3/2,3/3,5/1</t>
  </si>
  <si>
    <t>Гранитная</t>
  </si>
  <si>
    <t>12/1,12/2,14/1,14/2,16/1,16/2,18/1,2/1,22,24</t>
  </si>
  <si>
    <t>1,14/2,16/1,18/2,19,22/1,23,24а,25/1,25/2</t>
  </si>
  <si>
    <t>26,26б,28,29,29/2,3,32,33/4,33/3,35/1,37,42,44,46,48</t>
  </si>
  <si>
    <t>29,01,2016</t>
  </si>
  <si>
    <t>с. Олентуй</t>
  </si>
  <si>
    <t>1 ая Золотовская</t>
  </si>
  <si>
    <t>14,22</t>
  </si>
  <si>
    <t>1 ая Шахтерская</t>
  </si>
  <si>
    <t>14,17,20,25а,29,4</t>
  </si>
  <si>
    <t>2 ая Золотовская</t>
  </si>
  <si>
    <t>22-3</t>
  </si>
  <si>
    <t>2 ая Шахтерская</t>
  </si>
  <si>
    <t>27-3,28,29,32</t>
  </si>
  <si>
    <t>Горьковская</t>
  </si>
  <si>
    <t>48,5-2</t>
  </si>
  <si>
    <t>15,16</t>
  </si>
  <si>
    <t>12гараж 21,15,16гараж  43,16гараж 53,2027,7,8гараж 1,Белоногова б/н</t>
  </si>
  <si>
    <t>3,7</t>
  </si>
  <si>
    <t>130,169</t>
  </si>
  <si>
    <t>16,40</t>
  </si>
  <si>
    <t>1-2,6-2,7,8-2</t>
  </si>
  <si>
    <t>17,19,21,25,4 гараж 1,5-4(2 т/у),8</t>
  </si>
  <si>
    <t>1 гараж 63,4-1,6-1,8,Стуков б/н</t>
  </si>
  <si>
    <t>1,3,8</t>
  </si>
  <si>
    <t>Станционная</t>
  </si>
  <si>
    <t>10,6 гараж 9,Борисов б/н</t>
  </si>
  <si>
    <t>Тимирязева</t>
  </si>
  <si>
    <t>13,2-1,2-4</t>
  </si>
  <si>
    <t>Хлебозаводская</t>
  </si>
  <si>
    <t>6-2</t>
  </si>
  <si>
    <t>1-3</t>
  </si>
  <si>
    <t>116,54-3,54-4,56-3,56-4,57,60-1,65,72,78</t>
  </si>
  <si>
    <t>Мкр. УП</t>
  </si>
  <si>
    <t>Гараж Смирнов</t>
  </si>
  <si>
    <t>Гараж Сергеев</t>
  </si>
  <si>
    <t>пер Стадионный</t>
  </si>
  <si>
    <t>1,4-2,6,8</t>
  </si>
  <si>
    <t>пер Торговый</t>
  </si>
  <si>
    <t>22-2</t>
  </si>
  <si>
    <t>1б</t>
  </si>
  <si>
    <t>26-1</t>
  </si>
  <si>
    <t>Анохина</t>
  </si>
  <si>
    <t>100-2,102-1,63,64а,64б,66,67,69,72,75,76,78,80,81,81а,82,83,83а,84,85,88,89-2,92-1,94-2,96-2</t>
  </si>
  <si>
    <t>100,106</t>
  </si>
  <si>
    <t>31,37</t>
  </si>
  <si>
    <t>90,92</t>
  </si>
  <si>
    <t>1,11,12,13,15,17,2,22,4,5,6,9а</t>
  </si>
  <si>
    <t>22,36-2,4</t>
  </si>
  <si>
    <t>11-1,11-2,12,16,17,25,26,27,29,4,6,9</t>
  </si>
  <si>
    <t>15,17,2,20,23,26,29,48,5,52,54,64,68,70,78</t>
  </si>
  <si>
    <t>1 гаражи 19,24,3,33,36,61,62,65</t>
  </si>
  <si>
    <t>10,36,58,67,69</t>
  </si>
  <si>
    <t>100,110,89,92</t>
  </si>
  <si>
    <t>12,20,22-14гараж,4,1/3б</t>
  </si>
  <si>
    <t>13а гараж Иванов</t>
  </si>
  <si>
    <t>26а,34-66 гараж</t>
  </si>
  <si>
    <t>44-52 гараж</t>
  </si>
  <si>
    <t>50-10 гараж</t>
  </si>
  <si>
    <t>70-2</t>
  </si>
  <si>
    <t>80-2</t>
  </si>
  <si>
    <t>91-1,91-2,91-3</t>
  </si>
  <si>
    <t>гаражи Трухин,Лифанов,Никитин,Озорнин,Захарутина,Мардашов.Терентьев,Соболев</t>
  </si>
  <si>
    <t>1-1</t>
  </si>
  <si>
    <t>3-1,9-2</t>
  </si>
  <si>
    <t>17,26</t>
  </si>
  <si>
    <t>2,4</t>
  </si>
  <si>
    <t>14,4,7-3</t>
  </si>
  <si>
    <t>7-2</t>
  </si>
  <si>
    <t>2-1,4-2,5-2,7-1,7-2</t>
  </si>
  <si>
    <t>11,30</t>
  </si>
  <si>
    <t>106,108,112,114,116,57,61,69,75,81,83,85,94</t>
  </si>
  <si>
    <t>25,27,34,47б-2,54</t>
  </si>
  <si>
    <t>гаражи Никоненко,Ким</t>
  </si>
  <si>
    <t>22,7,9</t>
  </si>
  <si>
    <t>18,32</t>
  </si>
  <si>
    <t>10,14,41</t>
  </si>
  <si>
    <t>10а,11,12,14,4,5,6,7,8</t>
  </si>
  <si>
    <t>1,11,14,15,3,4,5а,7</t>
  </si>
  <si>
    <t>13,15,23,4</t>
  </si>
  <si>
    <t>10-3,11-14,11-15,11-2,11-3,11-7,гараж Мамаджапов</t>
  </si>
  <si>
    <t>Гаражи Мартюшова,Туркина</t>
  </si>
  <si>
    <t>33,35,99</t>
  </si>
  <si>
    <t>32,4</t>
  </si>
  <si>
    <t>п. К.Дарасун</t>
  </si>
  <si>
    <t>2 ая Заречная</t>
  </si>
  <si>
    <t>104,138,79</t>
  </si>
  <si>
    <t>3,Далаев б/н</t>
  </si>
  <si>
    <t>с. Атамановка</t>
  </si>
  <si>
    <t>Северный</t>
  </si>
  <si>
    <t>Железнодорожная</t>
  </si>
  <si>
    <t>с. В.Талача</t>
  </si>
  <si>
    <t>51,81</t>
  </si>
  <si>
    <t>10-2</t>
  </si>
  <si>
    <t>39-2</t>
  </si>
  <si>
    <t>3-1</t>
  </si>
  <si>
    <t>1,16,21-2(2т/у),4,5,7,8</t>
  </si>
  <si>
    <t>14,6</t>
  </si>
  <si>
    <t>10-1,11-2(2т/у),12-1,12-2,13-1,13-2,14(2т/у),15-2,16,17-1,17-2,18,2-1,2-2,22,26,4-2,5-1,7-1,7-2,9-1</t>
  </si>
  <si>
    <t>10а,19-1,28,33,49(2т/у),54,66</t>
  </si>
  <si>
    <t>13,22,23</t>
  </si>
  <si>
    <t>26,38,49</t>
  </si>
  <si>
    <t>с. Н.Талача</t>
  </si>
  <si>
    <t>1-1,2</t>
  </si>
  <si>
    <t>пер Школьный</t>
  </si>
  <si>
    <t>3-2</t>
  </si>
  <si>
    <t>20,22,33,38,44-2</t>
  </si>
  <si>
    <t>14,14-1,15-1</t>
  </si>
  <si>
    <t>5-1,6-2,7-2</t>
  </si>
  <si>
    <t>15,5</t>
  </si>
  <si>
    <t>4-2</t>
  </si>
  <si>
    <t>11-2,13-1,16-2</t>
  </si>
  <si>
    <t>с. Солонцово</t>
  </si>
  <si>
    <t>13-1</t>
  </si>
  <si>
    <t>с. С.Талача</t>
  </si>
  <si>
    <t>13,25,7-2</t>
  </si>
  <si>
    <t>Бр.Фёдоровых</t>
  </si>
  <si>
    <t>11-2,3-2</t>
  </si>
  <si>
    <t>63б,86-2</t>
  </si>
  <si>
    <t>1-1,10,17,25,3,4(2т/у)</t>
  </si>
  <si>
    <t>пер Советский</t>
  </si>
  <si>
    <t>14-2</t>
  </si>
  <si>
    <t>2 ая Новая</t>
  </si>
  <si>
    <t>1(2т/у),12,16,19,2,22-2,24,32</t>
  </si>
  <si>
    <t>10-2,11,12,23,3,5,8</t>
  </si>
  <si>
    <t>4-1,44-2,59-1,64-1,70-2,80-2</t>
  </si>
  <si>
    <t>7,9</t>
  </si>
  <si>
    <t>10,16,16б,19,22,33-2,37,39,4,8,9</t>
  </si>
  <si>
    <t>15-2,16-2,18-2,7-2,9а</t>
  </si>
  <si>
    <t>12,14,19(2т/у),20,25,26,8-1,9</t>
  </si>
  <si>
    <t>35,38а,39,58-1,58-2,62а,64,65-2,72,84</t>
  </si>
  <si>
    <t>с. Ш.Горохон</t>
  </si>
  <si>
    <t>9-11,9-17</t>
  </si>
  <si>
    <t>1-1,22</t>
  </si>
  <si>
    <t>п. Дровяная</t>
  </si>
  <si>
    <t>31, 32,33,34,35,36,36,37/2,39,4/2,5/1,5/2,6,7,8,9/1,9/2,</t>
  </si>
  <si>
    <t>Ординарцева Л.Н.</t>
  </si>
  <si>
    <t>1/2,1/3,10/1,10/2,10/3,12/2,12/3,14/1,14/2,16/1,16/2,2/2,2/2,</t>
  </si>
  <si>
    <t>2/3,3/1,3/2,3/3,4/1,4/2,4/3,5/1,5/3,6/1,6/2,6/3,8/1,8/2,8/3,</t>
  </si>
  <si>
    <t>5/1,5/2,6/1,6/2,7/1,7/2,8/1,8/2,9/1,9/2,</t>
  </si>
  <si>
    <t>27,28,29,30,31,32,33,34,35,36,37,</t>
  </si>
  <si>
    <t>38/1,38/2,40/1,40/2,42,44,</t>
  </si>
  <si>
    <t>П-Осипенко</t>
  </si>
  <si>
    <t>1,1/а,11,13,15,17,19,2/1,</t>
  </si>
  <si>
    <t>2/2,2/Г,21,23,25,3,31,4,5,7,9,Б/Н</t>
  </si>
  <si>
    <t>27/2,28/1,28/2,29/1,29/2,3/1,3/3,3/4,30/1,30/2,31/1,31/2,33/1,33/2,35/1</t>
  </si>
  <si>
    <t>35/2,37/1,37/1,37/2,4/1,4/2,5/1,5/2,5/3,5/4,6/1,6/2,7,8/1,8/2,9</t>
  </si>
  <si>
    <t>11,5,12,13,14,15,16/2,17,18/1,18/2,19/2,2,20/1,20/2,22/1,</t>
  </si>
  <si>
    <t>22/2,23/1,23/2,24/1,24/2,24/2,24/2,25/1,25/1,25/2,26/1,16/1,26/2,19/1</t>
  </si>
  <si>
    <t>27/1,27/1,27/2,28/1,28/2,29/1,29/2,3,30/2,31/1,31/2,7,7,9,2/А,</t>
  </si>
  <si>
    <t>2/2,</t>
  </si>
  <si>
    <t>61,63,65,67,69,71,73,75,77,94,</t>
  </si>
  <si>
    <t>96,98,</t>
  </si>
  <si>
    <t>61,61,63,65,67,67/А,67/А,67/А</t>
  </si>
  <si>
    <t>5,7,8,</t>
  </si>
  <si>
    <t>10,11,13,15,2,3,3,4,5,6,7,</t>
  </si>
  <si>
    <t>7,8,9,</t>
  </si>
  <si>
    <t>1/1,1/3,10,10,11,13,14/1,14/2,15,16,</t>
  </si>
  <si>
    <t>17,17,18,19,20,21,22,23,24,25,27,29,3/1,3/2,3/3,3/4,30,</t>
  </si>
  <si>
    <t>14/1,14/2,15/1,15/2,2/1,2/2,3/1,3/2,4/1,4/2,</t>
  </si>
  <si>
    <t>64,66,76,80,82,84,86,88,92,</t>
  </si>
  <si>
    <t>Лихачева</t>
  </si>
  <si>
    <t>1,10,</t>
  </si>
  <si>
    <t>2,2/а,3,3,4/1,4/2,4/3,5,6/1,8</t>
  </si>
  <si>
    <t>10,12,14,14,15,16,16,17,18,19,20,21,22,23,24,25,26,</t>
  </si>
  <si>
    <t xml:space="preserve"> Юбилейная</t>
  </si>
  <si>
    <t>1/3,10/1,10/2,11,13,14,15,16,17,18/1,18/2,19,2,20/1,20/2,</t>
  </si>
  <si>
    <t>,21,22/1,22/2,22/4,23,24/1,24/2,24/2,25/1,25/2,26/1,26/1,26/2,27/1,27/1,27/2,</t>
  </si>
  <si>
    <t>22,23,24,25,26,28,3,30,31,32,32,33,34,36,36,</t>
  </si>
  <si>
    <t>38/1,38/2,38/3,4/2,40/1,40/2,40/3,40/4,42/2,42/3,44/1,46/1,46/2,48/1,</t>
  </si>
  <si>
    <t>48/2,5,50,52,6/2,7,8/1,8/2,9,Б/Н,</t>
  </si>
  <si>
    <t>1,3,</t>
  </si>
  <si>
    <t>1,10,4,</t>
  </si>
  <si>
    <t>3,5,6,7,8,</t>
  </si>
  <si>
    <t>100,100,102,104,104,106,</t>
  </si>
  <si>
    <t>108,110,112,114,116,118,120,122,59,59,</t>
  </si>
  <si>
    <t>2/1,2/2,4/1,4/2,4/3,</t>
  </si>
  <si>
    <t>Крылов А. А</t>
  </si>
  <si>
    <t>10,11,12,13,14,15,17,18,2а,</t>
  </si>
  <si>
    <t>20,22,23,24,25,26,27,29,3,30,33,33,34,</t>
  </si>
  <si>
    <t>35,36,39,4,41,43,45,46,48,5,8,9,</t>
  </si>
  <si>
    <t>1,2,2а,3,4а,</t>
  </si>
  <si>
    <t>1/1,1/1,10/1,10/2,11/1,11/2,12/1,12/2,13/1,13/2,</t>
  </si>
  <si>
    <t>1,1,11,13,14/1,14/2,15,16/2,16а/1,17,19</t>
  </si>
  <si>
    <t>2,23а,3,4,5/1,6,7/1,7/2,9/1,9/2,</t>
  </si>
  <si>
    <t>25/,29,31/1,31/2,33,35,37,39,41,43,47,49,53,55,60,60,62,</t>
  </si>
  <si>
    <t>Б\Н,</t>
  </si>
  <si>
    <t>П. Осипенко</t>
  </si>
  <si>
    <t>10,12,14,16,18,20,22,24,26,28,30,32,34,36,</t>
  </si>
  <si>
    <t>38,40,42,44,46,46,48,50,52,52,54,58,60,62</t>
  </si>
  <si>
    <t>11/2,11а,2/1,3/2,4/1,4/2,5/1,5/2,5/3,5/3,6,7,8,8,</t>
  </si>
  <si>
    <t>9/1,9/1,9/2,</t>
  </si>
  <si>
    <t>1,1в,11,34/2,12/1,12/2,12/2,13а,14/1,14/2,15/1,15/2,</t>
  </si>
  <si>
    <t>42/1,42/4,44/2,15а,16,18/1,18/2,1,18а,19,2,20,21,22,17,</t>
  </si>
  <si>
    <t>Аносава</t>
  </si>
  <si>
    <t>25б,30,30а,30б,</t>
  </si>
  <si>
    <t>10,13,14,15,16,17,</t>
  </si>
  <si>
    <t>18,19,21,21а,22,23,24,26,28,28а,</t>
  </si>
  <si>
    <t xml:space="preserve">с.Маккавеево </t>
  </si>
  <si>
    <t>ООО " Новый век "</t>
  </si>
  <si>
    <t xml:space="preserve">Склад  с.Маккавеево </t>
  </si>
  <si>
    <t>Липендин А.А</t>
  </si>
  <si>
    <t>ООО " Шэн - Ши "</t>
  </si>
  <si>
    <t>" Чемань " Маккавеево</t>
  </si>
  <si>
    <t>ИП " Касьянова "</t>
  </si>
  <si>
    <t>Павильон Онтарио</t>
  </si>
  <si>
    <t xml:space="preserve"> Танха</t>
  </si>
  <si>
    <t>ИП "Сыромятникова"</t>
  </si>
  <si>
    <t>Закусочная Танха</t>
  </si>
  <si>
    <t>КФХ " Марухин "</t>
  </si>
  <si>
    <t xml:space="preserve">База </t>
  </si>
  <si>
    <t>Гр.Барсегян</t>
  </si>
  <si>
    <t>Магазин, пгт.Атамановка, ул.Матюгина, 168/а</t>
  </si>
  <si>
    <t>ООО "Сельскохозяйственное предприятие"</t>
  </si>
  <si>
    <t>АЗС Атамановка</t>
  </si>
  <si>
    <t>ОАО " Электросвязь "</t>
  </si>
  <si>
    <t>АТС Новотроицк</t>
  </si>
  <si>
    <t>АТС Ильинка</t>
  </si>
  <si>
    <t>АТС Танха</t>
  </si>
  <si>
    <t>ГАСУ СО "Атамановский дом-интернат для пристарелых и инвалидов Забайкальского края"</t>
  </si>
  <si>
    <t>Отд. реаб. мол. инв. с.Танха</t>
  </si>
  <si>
    <t>ЦПЭС ОАО "Читаэнерго"</t>
  </si>
  <si>
    <t>Новинский участок</t>
  </si>
  <si>
    <t>Поликлиника Атамановка</t>
  </si>
  <si>
    <t>Гараж поликлиники Атамановка</t>
  </si>
  <si>
    <t>ИП " Белимов "</t>
  </si>
  <si>
    <t xml:space="preserve">Фермерское хозяйство </t>
  </si>
  <si>
    <t>ИП " Кадырова "</t>
  </si>
  <si>
    <t>МПК " Маккавеевский "</t>
  </si>
  <si>
    <t xml:space="preserve">Ферма </t>
  </si>
  <si>
    <t>ООО "Маккавеевский производственный комплекс-Сельхоз"</t>
  </si>
  <si>
    <t>Имущественный комплекс с.Маккавеево</t>
  </si>
  <si>
    <t>ГУ "Оленгуйский лесхоз"</t>
  </si>
  <si>
    <t xml:space="preserve">КТП - 100 кВа Маккавеево </t>
  </si>
  <si>
    <t>ИП " Король "</t>
  </si>
  <si>
    <t>Парикмахерская  ул. Гагарина</t>
  </si>
  <si>
    <t>ИП " Цирельникова "</t>
  </si>
  <si>
    <t xml:space="preserve">Магазин Маккавеево </t>
  </si>
  <si>
    <t>Индивидуальный предприниматель Лагутина Ольга Владимировна</t>
  </si>
  <si>
    <t>Кафе "Ирина" Атамановка, Шоссейная,13а</t>
  </si>
  <si>
    <t>ИП "Джумаева"</t>
  </si>
  <si>
    <t xml:space="preserve">магазин "Модера" </t>
  </si>
  <si>
    <t xml:space="preserve">ИП Николаев </t>
  </si>
  <si>
    <t>Магазин хозтовары Атамановка</t>
  </si>
  <si>
    <t>ИП " Бояркина "</t>
  </si>
  <si>
    <t>ООО "Радуга"</t>
  </si>
  <si>
    <t xml:space="preserve">Пилорама </t>
  </si>
  <si>
    <t>Индивидуальный предприниматель Захлюпа М.В. (бывш. д.346)</t>
  </si>
  <si>
    <t>магазин, п.Атамановка, ул.Заречная, 15В</t>
  </si>
  <si>
    <t>ИП Коньшин С.В.</t>
  </si>
  <si>
    <t>Электроустановки объекта материально-технического, продовольственного снабжения</t>
  </si>
  <si>
    <t>Гражданка Ваганова Анастасия Васильевна</t>
  </si>
  <si>
    <t>здание продовольственного магазина</t>
  </si>
  <si>
    <t>ООО "Голданхай"</t>
  </si>
  <si>
    <t xml:space="preserve">Производственная база </t>
  </si>
  <si>
    <t>Федеральное государственное унитарное предприятие "Забайкальскавтодор"</t>
  </si>
  <si>
    <t>Иван-Озеро дор.уч</t>
  </si>
  <si>
    <t>Беклемишевский участок</t>
  </si>
  <si>
    <t xml:space="preserve">Государственное образовательное учреждение среднего профессионального образования "Забайкальский государственный  колледж"       </t>
  </si>
  <si>
    <t xml:space="preserve">б/о </t>
  </si>
  <si>
    <t>с.Тасей</t>
  </si>
  <si>
    <t>Федеральное государственное бюджетное образовательное учреждение высшего профессионального образование "Иркутская государственная сельскохозяйственная академия"</t>
  </si>
  <si>
    <t>База отдыха, с.Тасей</t>
  </si>
  <si>
    <t>Гражданка Кремлева Татьяна Павловна</t>
  </si>
  <si>
    <t xml:space="preserve">б/о Волна </t>
  </si>
  <si>
    <t xml:space="preserve">ИП  Дутченко Виктор Валентинович       </t>
  </si>
  <si>
    <t xml:space="preserve">база отдыха </t>
  </si>
  <si>
    <t>Гражданин Золотарев Евгений Анатольевич</t>
  </si>
  <si>
    <t>Гражданин Крицкий Антон Геннадьевич</t>
  </si>
  <si>
    <t xml:space="preserve">база отдыха  </t>
  </si>
  <si>
    <t>Индивидуальный предприниматель юез образования юридического лица Шаликов Юрий Александрович</t>
  </si>
  <si>
    <t xml:space="preserve">б/о Болван </t>
  </si>
  <si>
    <t xml:space="preserve">Администрация  сельского поселения "Арахлейское"     </t>
  </si>
  <si>
    <t>водонапорная башня, с.Тасей Садовая 39а</t>
  </si>
  <si>
    <t xml:space="preserve">Производственный кооператив "Кедр"      </t>
  </si>
  <si>
    <t>база отдыха</t>
  </si>
  <si>
    <t xml:space="preserve">Закрытое акционерное общество  работников НП "Читагражданпроект"       </t>
  </si>
  <si>
    <t>б/о,корпус №1 Дом сторожа Иван-Озеро</t>
  </si>
  <si>
    <t xml:space="preserve">б/о,корпус №5 Иван-Озеро </t>
  </si>
  <si>
    <t xml:space="preserve">Корпус №4 Иван-Озеро </t>
  </si>
  <si>
    <t xml:space="preserve">б/о,корпус №3 Иван-Озеро </t>
  </si>
  <si>
    <t>б/о, доп.корпус Иван-Озеро</t>
  </si>
  <si>
    <t xml:space="preserve">Федеральное государственное унитарное геологическое предприятие "Читагеолсъемка"      </t>
  </si>
  <si>
    <t xml:space="preserve">Открытое акционерное общество по газификации и эксплуатации газового хозяйства "Читаоблгаз"      </t>
  </si>
  <si>
    <t xml:space="preserve">Войсковая часть 40854      </t>
  </si>
  <si>
    <t xml:space="preserve">Управление  Судебного департамента при Верховном суде Российской Федерации Читинской области.     </t>
  </si>
  <si>
    <t xml:space="preserve">б/о Иван-Озеро </t>
  </si>
  <si>
    <t>б/о Иван-Озеро Безр.суд</t>
  </si>
  <si>
    <t xml:space="preserve">Индивидуальный предприниматель без образования юридического лица Акопян Любовь Михайловна      </t>
  </si>
  <si>
    <t>Магазин "Продукты" Иван-Озеро</t>
  </si>
  <si>
    <t>ООО "СТ" Нагибина Екатерина Михайловна</t>
  </si>
  <si>
    <t>магазин Иван-Озеро</t>
  </si>
  <si>
    <t>Индивидуальный предприниматель без образования юридического лица  Страмилова Наталья Николаевна</t>
  </si>
  <si>
    <t>магазин Ингода</t>
  </si>
  <si>
    <t xml:space="preserve">Общество с ограниченной ответственностью "Западное" </t>
  </si>
  <si>
    <t xml:space="preserve">база Домна  </t>
  </si>
  <si>
    <t>дизельная Домна</t>
  </si>
  <si>
    <t xml:space="preserve">контора Домна </t>
  </si>
  <si>
    <t xml:space="preserve">общежитие Домна </t>
  </si>
  <si>
    <t xml:space="preserve">Индивидуальный предприниматель без образования юридического лица Котельникова В.П.       </t>
  </si>
  <si>
    <t xml:space="preserve">магазин "Автозапчасти" </t>
  </si>
  <si>
    <t xml:space="preserve">Индивидуальный предприниматель Павликов А.А.     </t>
  </si>
  <si>
    <t xml:space="preserve">Индивидуальный предприниматель без образования юридического лица Сизиков И.А.       </t>
  </si>
  <si>
    <t xml:space="preserve">магазин "Смешторг"  </t>
  </si>
  <si>
    <t>магазин "Продукты"</t>
  </si>
  <si>
    <t xml:space="preserve">Индивидуальный предприниматель без образования юридического лица Уваровская  Елена Юрьевна       </t>
  </si>
  <si>
    <t>Ингодинский участок</t>
  </si>
  <si>
    <t>ООО "Универсалмастер"</t>
  </si>
  <si>
    <t xml:space="preserve">баня Домна </t>
  </si>
  <si>
    <t xml:space="preserve">водокачка  ул.Геологическая  Домна </t>
  </si>
  <si>
    <t xml:space="preserve">контора ЖКХ Домна </t>
  </si>
  <si>
    <t>котельная  Домна</t>
  </si>
  <si>
    <t>Гражданин Богодухов И.А.</t>
  </si>
  <si>
    <t xml:space="preserve">гараж </t>
  </si>
  <si>
    <t xml:space="preserve">Сельское поселение "Доминское"  Читинский район  Читинской области     </t>
  </si>
  <si>
    <t>ул.освещение КТП 21094</t>
  </si>
  <si>
    <t xml:space="preserve">ул.освещение КТП 21095  </t>
  </si>
  <si>
    <t xml:space="preserve">ул.освещение КТП 21096 </t>
  </si>
  <si>
    <t xml:space="preserve">ул.освещение КТП 21097 </t>
  </si>
  <si>
    <t xml:space="preserve">ул.освещение КТП 21093  </t>
  </si>
  <si>
    <t>Скважина, с.Домна, ул.Труда, д.3/а</t>
  </si>
  <si>
    <t>почта Ингода</t>
  </si>
  <si>
    <t>ООО "Блик"</t>
  </si>
  <si>
    <t>ФАП Ингода</t>
  </si>
  <si>
    <t xml:space="preserve">Индивидуальный предприниматель Щербакова М.А.        </t>
  </si>
  <si>
    <t>Гр. Богомолова О.А.</t>
  </si>
  <si>
    <t>с.Смоленка</t>
  </si>
  <si>
    <t xml:space="preserve">Общество с ограниченной ответственностью  "Байкалнефтесервис"      </t>
  </si>
  <si>
    <t>АЗС с.Смоленка</t>
  </si>
  <si>
    <t xml:space="preserve">Индивидуальный предприниматель без образования юридического лица Щелоков Виталий Леонидович      </t>
  </si>
  <si>
    <t>301</t>
  </si>
  <si>
    <t>Гражданин Тымко А.Г.</t>
  </si>
  <si>
    <t>в сторону с.Карповки</t>
  </si>
  <si>
    <t xml:space="preserve">Индивидуальный предприниматель без образования юридического лица Кочев Александр Афанасьевич       </t>
  </si>
  <si>
    <t xml:space="preserve">пекарня </t>
  </si>
  <si>
    <t xml:space="preserve">Деревообрабатывающий комбинат, с.Шишкино </t>
  </si>
  <si>
    <t xml:space="preserve">Индивидуальный предприниматель без образования юридического лица  Щербакова Ирина Петровна       </t>
  </si>
  <si>
    <t xml:space="preserve">база </t>
  </si>
  <si>
    <t>ИП Шишкина О.В.</t>
  </si>
  <si>
    <t>магазин с.Смоленка, ул Родниковая д 1/а</t>
  </si>
  <si>
    <t xml:space="preserve">Закрытое акционерное общество "Читинское зверохозяйство"        </t>
  </si>
  <si>
    <t>ООО "ТехноЛенд"</t>
  </si>
  <si>
    <t>Производственная база, Читинский район, 5 км на северо-восток от п.Забайкальский</t>
  </si>
  <si>
    <t>Жилой дом, с.Смоленка, ул. Лесная д.17</t>
  </si>
  <si>
    <t>КГСАУ "Забайкальское лесохозяйственное объединение" бывш.677</t>
  </si>
  <si>
    <t>производственная база с.Смоленка</t>
  </si>
  <si>
    <t xml:space="preserve">Администрация сельского поселения "Смоленское" </t>
  </si>
  <si>
    <t>Котельная с.Карповка ул.Военный Городок №55 стр.23</t>
  </si>
  <si>
    <t xml:space="preserve">Индивидуальный предприниматель без образования юридического лица  Шишкина Ида Ивановна      </t>
  </si>
  <si>
    <t xml:space="preserve">маг.ул.Юбилейная Смоленка </t>
  </si>
  <si>
    <t xml:space="preserve">Индивидуальный предприниматель без образования юридического лица Филинова Ангелина Владимировна      </t>
  </si>
  <si>
    <t>м-н Ангелина</t>
  </si>
  <si>
    <t xml:space="preserve">Гражданин Колесник Валерий Алексеевич     </t>
  </si>
  <si>
    <t xml:space="preserve">Гражданин Жаров Евгений Александрович    </t>
  </si>
  <si>
    <t xml:space="preserve">Потребительское общество "Верх-Читинское "     </t>
  </si>
  <si>
    <t xml:space="preserve">магазин Смоленка </t>
  </si>
  <si>
    <t>ИП Трухин</t>
  </si>
  <si>
    <t>Электроуст. объектов КФХ с.Смоленка ул.2-я малая д.11</t>
  </si>
  <si>
    <t>Гражданин Мищенко А.П.</t>
  </si>
  <si>
    <t>Строительство хоз.объекта</t>
  </si>
  <si>
    <t>Гражданка Склема Надежда Константиновна</t>
  </si>
  <si>
    <t xml:space="preserve">жилой дом п.Забайкальский  </t>
  </si>
  <si>
    <t xml:space="preserve">Гражданин Яковкин Дмитрий Авенирович      </t>
  </si>
  <si>
    <t>Индивидуальный предприниматель без образования юридического лица Медведева Александра Ильинична</t>
  </si>
  <si>
    <t xml:space="preserve">магазин  с.Смоленка  </t>
  </si>
  <si>
    <t>ЧЛ Мирошниченко А.М.</t>
  </si>
  <si>
    <t xml:space="preserve">жилой дом п.Забайкальский </t>
  </si>
  <si>
    <t>ИП Павлюк Галина Михайловна</t>
  </si>
  <si>
    <t>ООО "Проект-1"</t>
  </si>
  <si>
    <t>Производственная база и карьер по добычи ПГС, а.д. Чита-Бургень, км 16+850 м, отворот на юго-восток 150 м.(владение 2)</t>
  </si>
  <si>
    <t>МДОУ детский сад "Березка"</t>
  </si>
  <si>
    <t>д/сад Березка ПМК</t>
  </si>
  <si>
    <t>МДОУ детский сад "Северянка" с.Бургень</t>
  </si>
  <si>
    <t>д/сад Северянка здание д/с Бургень</t>
  </si>
  <si>
    <t xml:space="preserve">котельная д/сад "Северянка" Бургень </t>
  </si>
  <si>
    <t>МДОУ детский сад "Недабудка" с.Шишкино</t>
  </si>
  <si>
    <t xml:space="preserve">д/сад Незабудка Шишкино </t>
  </si>
  <si>
    <t>МОУ основная основная общеобразовательная школа с.Бургень</t>
  </si>
  <si>
    <t>школа Бургень</t>
  </si>
  <si>
    <t>МОУ СОШ с.Смоленка</t>
  </si>
  <si>
    <t xml:space="preserve">ср.школа Смоленка </t>
  </si>
  <si>
    <t>3229 (2911)</t>
  </si>
  <si>
    <t>ООО "Авангард"</t>
  </si>
  <si>
    <t>котельная ср.школы Бургень ул.Школьная 17</t>
  </si>
  <si>
    <t>3229 (552)</t>
  </si>
  <si>
    <t>котельная с.Шишкино ул.Молодежная 17</t>
  </si>
  <si>
    <t>водокачка, с.Шишкино ул.Центральная 41</t>
  </si>
  <si>
    <t>водокачка Шишкино ул.Молодёжная 18</t>
  </si>
  <si>
    <t>р-н Каларский, с Неляты, ул Школьная</t>
  </si>
  <si>
    <t>0011836</t>
  </si>
  <si>
    <t>БФ ГС СО РАН</t>
  </si>
  <si>
    <t>Сейсмостанция с. Неляты</t>
  </si>
  <si>
    <t>Тихонова Н.Н.</t>
  </si>
  <si>
    <t>р-н Каларский, пгт Новая Чара, ул Молдованова</t>
  </si>
  <si>
    <t>0012573</t>
  </si>
  <si>
    <t>ИП Шипулина Н. М.</t>
  </si>
  <si>
    <t>Магазин, п. Новая Чара, ул. Молдованова(16м на юго-восток от магазина "Империя")</t>
  </si>
  <si>
    <t>0012509</t>
  </si>
  <si>
    <t>ООО"Каларские телекоммуникации"</t>
  </si>
  <si>
    <t>Северная стойка п.Н.Чара Молдованова 6</t>
  </si>
  <si>
    <t>г Тында, ул Советская, д. 53</t>
  </si>
  <si>
    <t>Гостиница, п. Н. Чара, Магистральная, 28а, кв41</t>
  </si>
  <si>
    <t/>
  </si>
  <si>
    <t>0011967</t>
  </si>
  <si>
    <t>КГУ "Читинская авиабаза"</t>
  </si>
  <si>
    <t>Административное здание - 1  с.Чара  ул.50лет Октября 17</t>
  </si>
  <si>
    <t>р-н Каларский, пгт Новая Чара</t>
  </si>
  <si>
    <t>0090034</t>
  </si>
  <si>
    <t>ЗАО "Сибинтертелеком" ЧАРА</t>
  </si>
  <si>
    <t>Базовая станция Новая Чара</t>
  </si>
  <si>
    <t>0011866</t>
  </si>
  <si>
    <t>ГКУ "Забайкальский краевой экологический центр"</t>
  </si>
  <si>
    <t>Экоцентр с.Чара  Геологическая 12</t>
  </si>
  <si>
    <t>р-н Каларский, с Чара, ул Лесная, д. 1</t>
  </si>
  <si>
    <t>0011874</t>
  </si>
  <si>
    <t>МУК Каларская МЦБ</t>
  </si>
  <si>
    <t>Котельная  с.Чара   Лесная 1</t>
  </si>
  <si>
    <t>р-н Каларский, п/ст Икабья, мкр 1-й</t>
  </si>
  <si>
    <t>0011924</t>
  </si>
  <si>
    <t>МОУ ИСОШ № 3</t>
  </si>
  <si>
    <t>Средняя школа №3   ст. Икабья, 1 мкр., д. 11</t>
  </si>
  <si>
    <t>р-н Каларский, с Чара, ул 50 лет Октября, д. 30</t>
  </si>
  <si>
    <t>0011845</t>
  </si>
  <si>
    <t>ГКУ "Каларская СББЖ"</t>
  </si>
  <si>
    <t>Гаpаж с.Чара 50лет Октября 30</t>
  </si>
  <si>
    <t>р-н Каларский, пгт Новая Чара, ул Советская</t>
  </si>
  <si>
    <t>Эл. котел магазина  п.Н.Чара  Советская 22</t>
  </si>
  <si>
    <t>р-н Каларский, пгт Новая Чара, мкр 1-й</t>
  </si>
  <si>
    <t>0011861</t>
  </si>
  <si>
    <t>ОАО ГМП "Забайкалстальинвест"</t>
  </si>
  <si>
    <t>Промбаза   п.Н.Чара</t>
  </si>
  <si>
    <t>0011998</t>
  </si>
  <si>
    <t>МУП "КАТЭК"</t>
  </si>
  <si>
    <t>Котельная с.Чара ул. Геологическая 13</t>
  </si>
  <si>
    <t>Котельная с.Чара ул. 50 лет Октября 32 а</t>
  </si>
  <si>
    <t>р-н Каларский, с Чара, ул 50 лет Октября, д. 32</t>
  </si>
  <si>
    <t>0011814</t>
  </si>
  <si>
    <t>МУК Каларский МЦДК</t>
  </si>
  <si>
    <t>Чапо-Ологский сельский дом культуры МУК Каларский МЦДК</t>
  </si>
  <si>
    <t>ш Варшавское, д. 37</t>
  </si>
  <si>
    <t>0011863</t>
  </si>
  <si>
    <t>ОПС с.Икабья мкр-1 пом.9</t>
  </si>
  <si>
    <t>0011891</t>
  </si>
  <si>
    <t>Гражданин Волобуев А.Н.</t>
  </si>
  <si>
    <t>Гаражи, п.Новая Чара, р-н Центр.котельной</t>
  </si>
  <si>
    <t>р-н Каларский, пгт Новая Чара, ул Магистральная</t>
  </si>
  <si>
    <t>0011876</t>
  </si>
  <si>
    <t>Гражданка Белоусова Любовь Михайловна</t>
  </si>
  <si>
    <t>Гараж  п.Н.Чара ул. Магистральная 22г</t>
  </si>
  <si>
    <t>0012506</t>
  </si>
  <si>
    <t>ИП Сериков Д.Н.</t>
  </si>
  <si>
    <t>Производственная база п.Н.Чара ул.Производственная(100м на запад от АЗС "МК БАМ")</t>
  </si>
  <si>
    <t>0011916</t>
  </si>
  <si>
    <t>ИП Кузнецов В.А.</t>
  </si>
  <si>
    <t>Магазин"у Федора"  п. Икабья,1 мкр., д.8  эл.котел</t>
  </si>
  <si>
    <t>р-н Каларский, пгт Новая Чара, ул Юбилейная</t>
  </si>
  <si>
    <t>0012565</t>
  </si>
  <si>
    <t>ИП Алексеев И. М.</t>
  </si>
  <si>
    <t>"Ночной Клуб" (холодильник),  п. Новая Чара, ул. Юбилейная, 1 а</t>
  </si>
  <si>
    <t>р-н Каларский, с Чара, ул 60 лет ВЛКСМ, д. 7</t>
  </si>
  <si>
    <t>Гараж,с. Чара,ул. Геологическая, 11</t>
  </si>
  <si>
    <t>0011974</t>
  </si>
  <si>
    <t>ООО "Механизированный комплекс БАМ"</t>
  </si>
  <si>
    <t>Гостиница "Кодар", п. Новая Чара, ул. Молдованова, 6 пом. 1 (ввод 2 )</t>
  </si>
  <si>
    <t>р-н Каларский, с Чара, ул 50 лет Октября</t>
  </si>
  <si>
    <t>0011831</t>
  </si>
  <si>
    <t>ФГУП "Госуд.корпорация по организации воздушного движения в РФ"</t>
  </si>
  <si>
    <t>Нежилые помещения для размещения ретранслятора.</t>
  </si>
  <si>
    <t>Песчанка</t>
  </si>
  <si>
    <t>ЦПЭС Кутузова 46 ввод1</t>
  </si>
  <si>
    <t>Безбородов А.Н</t>
  </si>
  <si>
    <t>ЦПЭС Кутузова 46 ввод2</t>
  </si>
  <si>
    <t>ЦПЭС Кутузова 46 (резерв)</t>
  </si>
  <si>
    <t>Ип Миронов Олег Владимирович</t>
  </si>
  <si>
    <t>СТО п.Карымское</t>
  </si>
  <si>
    <t>баня</t>
  </si>
  <si>
    <t>котельная -1</t>
  </si>
  <si>
    <t>1234</t>
  </si>
  <si>
    <t>Индивидуальный предприниматель без образования юридического лица Евдокимов Александр Николаевич</t>
  </si>
  <si>
    <t>Васильев А.В.-инспектор</t>
  </si>
  <si>
    <t>Дульдургинский лесхоз</t>
  </si>
  <si>
    <t>Муниципальное общеобразовательное учреждение "Средняя общеобразовательная школа №3 п.Дарасун"</t>
  </si>
  <si>
    <t>главный корпус</t>
  </si>
  <si>
    <t>1264</t>
  </si>
  <si>
    <t>Индивидуальный предприниматель без образования юридического лица Бронникова Валентина Дмитриевна</t>
  </si>
  <si>
    <t>м-н Продукты</t>
  </si>
  <si>
    <t>1280</t>
  </si>
  <si>
    <t>ИП Аванесян Эдик Эрвандович</t>
  </si>
  <si>
    <t>электросетевой комплекс закусочной</t>
  </si>
  <si>
    <t>Оборонная спортивно-техническая организация Карымского р-она</t>
  </si>
  <si>
    <t>класс</t>
  </si>
  <si>
    <t>Индивидуальный предприниматель без образования юридического лица Иващенко Наталья Петровна</t>
  </si>
  <si>
    <t>Ника 2 этаж</t>
  </si>
  <si>
    <t>Индивидуальный предприниматель без образования юридического лица Мищенко Юрий Владимирович</t>
  </si>
  <si>
    <t>магазин "Радуга"</t>
  </si>
  <si>
    <t>2834</t>
  </si>
  <si>
    <t>ИП Ушакова Марина Борисовна</t>
  </si>
  <si>
    <t>магазин "Прикид"</t>
  </si>
  <si>
    <t>2865</t>
  </si>
  <si>
    <t>ИП Зубов Анатолий Петрович</t>
  </si>
  <si>
    <t>закусочная</t>
  </si>
  <si>
    <t>2881</t>
  </si>
  <si>
    <t>МОУ СОШ с.Тыргетуй</t>
  </si>
  <si>
    <t>тургетуй новая школа</t>
  </si>
  <si>
    <t>2884</t>
  </si>
  <si>
    <t>МДОУ десткий сад "Солнышко" с.Тыргетуй</t>
  </si>
  <si>
    <t>д/сад Тыргетуй</t>
  </si>
  <si>
    <t>3104</t>
  </si>
  <si>
    <t>Гражданин Хомутов Юрий Петрович</t>
  </si>
  <si>
    <t>3152</t>
  </si>
  <si>
    <t>ИП Серебренникова Тамара Владимировна</t>
  </si>
  <si>
    <t>киоск Родничок(был дог.882)</t>
  </si>
  <si>
    <t>3159</t>
  </si>
  <si>
    <t>ООО "Александр"</t>
  </si>
  <si>
    <t>магазин Погодаева 45</t>
  </si>
  <si>
    <t>3160</t>
  </si>
  <si>
    <t>Гражданка Дубровская А.Н.</t>
  </si>
  <si>
    <t>магазин "Ветерок"</t>
  </si>
  <si>
    <t>с.Урульга</t>
  </si>
  <si>
    <t>ООО "Маяк"</t>
  </si>
  <si>
    <t>Электросетевой комплекс с.Урульга</t>
  </si>
  <si>
    <t>ИП Абаджян Граир Андраникович</t>
  </si>
  <si>
    <t>стоянка Урульга</t>
  </si>
  <si>
    <t>499</t>
  </si>
  <si>
    <t>Крестьянско-фермеское хозяйство "Лиханово"</t>
  </si>
  <si>
    <t>КФХ в пади Нацигун</t>
  </si>
  <si>
    <t>строение водокачки ул.Братьев Федоровых</t>
  </si>
  <si>
    <t>531</t>
  </si>
  <si>
    <t>ООО  "Читастройкомплект"</t>
  </si>
  <si>
    <t>АЗС Урульга (до 07.05.15 был 569)</t>
  </si>
  <si>
    <t>545</t>
  </si>
  <si>
    <t>Государственное учреждение  кинематографии "Читинская государственная кинокомпания"</t>
  </si>
  <si>
    <t>карымская Экран</t>
  </si>
  <si>
    <t>547</t>
  </si>
  <si>
    <t>Областное государственное учреждение "Карымская станция по борьбе с болезнями животных"</t>
  </si>
  <si>
    <t>вет.станция Карымская</t>
  </si>
  <si>
    <t>гараж Карымская</t>
  </si>
  <si>
    <t>559</t>
  </si>
  <si>
    <t>Администрация городского поселения " Карымское"</t>
  </si>
  <si>
    <t>водокачка школа -1</t>
  </si>
  <si>
    <t>560</t>
  </si>
  <si>
    <t>Администрация муниципального района "Карымский район" Читинской области</t>
  </si>
  <si>
    <t>Отдел опеки и попечительства</t>
  </si>
  <si>
    <t>ООО "Кварц"    (бывш. д.142 МУП п.Дарасун Карымского района Читинской области)</t>
  </si>
  <si>
    <t>660</t>
  </si>
  <si>
    <t>Тыргетуй</t>
  </si>
  <si>
    <t>амбулатория-1,2 Тыргетуй</t>
  </si>
  <si>
    <t>дезинфакт</t>
  </si>
  <si>
    <t>Индивидуальный предприниматель без образования юридического лица Козарь Татьяна Владимировна</t>
  </si>
  <si>
    <t>торговый киоск "Василек"</t>
  </si>
  <si>
    <t>781</t>
  </si>
  <si>
    <t>Муницип.учрежд.здравоохранения Читинского района "Центральная  районная больница"</t>
  </si>
  <si>
    <t>ФАП Ленинск</t>
  </si>
  <si>
    <t>881</t>
  </si>
  <si>
    <t>Индивидуальный предприниматель без образования юридического лица Комогорцев Андрей Георгиевич</t>
  </si>
  <si>
    <t>пекарня и гараж</t>
  </si>
  <si>
    <t>887</t>
  </si>
  <si>
    <t>Индивидуальный предприниматель без образования юридического лица Глоткин Валерий Георгиевич (маг."Надежда")</t>
  </si>
  <si>
    <t>магазин "Надежда"</t>
  </si>
  <si>
    <t>шиномонтаж ТЭН</t>
  </si>
  <si>
    <t>БССС Карымская</t>
  </si>
  <si>
    <t>Галкино</t>
  </si>
  <si>
    <t>карымская день</t>
  </si>
  <si>
    <t>Маяки</t>
  </si>
  <si>
    <t>п.Урульга  БССС (день)</t>
  </si>
  <si>
    <t>РТС Дарасун</t>
  </si>
  <si>
    <t>магазин Байкал</t>
  </si>
  <si>
    <t>ВДС 3014</t>
  </si>
  <si>
    <t>ООО "Успех"</t>
  </si>
  <si>
    <t>Верхняя 13</t>
  </si>
  <si>
    <t>Верхняя 21а</t>
  </si>
  <si>
    <t>Верхняя 120</t>
  </si>
  <si>
    <t>Ленинградская 89</t>
  </si>
  <si>
    <t>Ленинградская 98</t>
  </si>
  <si>
    <t>Ленинградская 32</t>
  </si>
  <si>
    <t>1464</t>
  </si>
  <si>
    <t>Гражданин Батеев В.В.</t>
  </si>
  <si>
    <t>АЗС Улеты (до 07.07.2014 был дог.1500)</t>
  </si>
  <si>
    <t>1533</t>
  </si>
  <si>
    <t>Индивидуальный предприниматель без образования юридического лица  Черенков Владимир Юрьевич</t>
  </si>
  <si>
    <t>АТП</t>
  </si>
  <si>
    <t>1550</t>
  </si>
  <si>
    <t>Отделение Федерального казначейства по Улетовскому району</t>
  </si>
  <si>
    <t>казначейство</t>
  </si>
  <si>
    <t>1560</t>
  </si>
  <si>
    <t>Индивидуальный предприниматель без образования юридического лица Писаренко Елена Константиновна</t>
  </si>
  <si>
    <t>1573</t>
  </si>
  <si>
    <t>Индивидуальный предприниматель без образования юридического лица Бузина Людмила Александровна</t>
  </si>
  <si>
    <t>кафе-столовая</t>
  </si>
  <si>
    <t>2720</t>
  </si>
  <si>
    <t>ИП Старчикова Н.И.</t>
  </si>
  <si>
    <t>АЗС-1</t>
  </si>
  <si>
    <t>2722</t>
  </si>
  <si>
    <t>ИП Богомазова Алёна Юрьевна</t>
  </si>
  <si>
    <t>административное здание</t>
  </si>
  <si>
    <t>2778</t>
  </si>
  <si>
    <t>гр. Федосеева Н.А  (бывш. 2759)</t>
  </si>
  <si>
    <t>АЗС Улеты</t>
  </si>
  <si>
    <t>башня водонапорная-2</t>
  </si>
  <si>
    <t>3028</t>
  </si>
  <si>
    <t>Индивидуальный предприниматель без образования юридического лица Зимин Виталий Александрович</t>
  </si>
  <si>
    <t>магазин Удача</t>
  </si>
  <si>
    <t>уличное освещение ТП 23321</t>
  </si>
  <si>
    <t>телятник-ферма</t>
  </si>
  <si>
    <t>Больница Улеты</t>
  </si>
  <si>
    <t>поликлиника Улеты</t>
  </si>
  <si>
    <t>776</t>
  </si>
  <si>
    <t>Улетовское районное потребительское общество</t>
  </si>
  <si>
    <t>магаз. № 55</t>
  </si>
  <si>
    <t>продуктовый маг. №2 Улеты</t>
  </si>
  <si>
    <t>с. Бальзой</t>
  </si>
  <si>
    <t>1044</t>
  </si>
  <si>
    <t>Индивидуальный предприниматель Лазовский Николай Николаевич</t>
  </si>
  <si>
    <t>производственный участок</t>
  </si>
  <si>
    <t>1607</t>
  </si>
  <si>
    <t>Муниципальное общеобразовательное учреждение  "Бальзойская основная общеобразовательная школа"</t>
  </si>
  <si>
    <t>2743</t>
  </si>
  <si>
    <t>ИП Алиев</t>
  </si>
  <si>
    <t>уличное освещение ТП 23076</t>
  </si>
  <si>
    <t>729</t>
  </si>
  <si>
    <t>Открытое акционерное общество по газификации и эксплуатации газового хозяйства "Читаоблгаз"</t>
  </si>
  <si>
    <t>автозаправочная станция</t>
  </si>
  <si>
    <t>ОАО "Нефтемаркет"</t>
  </si>
  <si>
    <t>АЗС №5 с.Улеты</t>
  </si>
  <si>
    <t>Водокачка Бахаева</t>
  </si>
  <si>
    <t>Водокачка Наумочкина</t>
  </si>
  <si>
    <t>ПАО междугородной и международной связи "Ростелеком"</t>
  </si>
  <si>
    <t>Бальзой</t>
  </si>
  <si>
    <t>с. Николаевск</t>
  </si>
  <si>
    <t>1498</t>
  </si>
  <si>
    <t>Гражданин Дудников Алексей Иннокентьевич</t>
  </si>
  <si>
    <t>столярная мастерская</t>
  </si>
  <si>
    <t>1499</t>
  </si>
  <si>
    <t>Гражданин Ощепков Александр Васильевич</t>
  </si>
  <si>
    <t>1566</t>
  </si>
  <si>
    <t>Муниципальное общеобразовательное учреждение "Николаевская средняя общеобразоватльная школа"</t>
  </si>
  <si>
    <t>мастерские столовая</t>
  </si>
  <si>
    <t>Индивидуальный предприниматель без образования юридического лица Куйдин Сергей Владимирович</t>
  </si>
  <si>
    <t>магазин Октябрьская</t>
  </si>
  <si>
    <t>1654</t>
  </si>
  <si>
    <t>Индивидуальный предприниматель без образования юридического лица Монакова Ирина Владимировна.</t>
  </si>
  <si>
    <t>магазин Николаевское</t>
  </si>
  <si>
    <t>магазин ул.Мотус</t>
  </si>
  <si>
    <t>2786</t>
  </si>
  <si>
    <t>Гражданин Шакало Антон Петрович</t>
  </si>
  <si>
    <t>Гараж-1</t>
  </si>
  <si>
    <t>Гараж-2</t>
  </si>
  <si>
    <t>с. Горекацан</t>
  </si>
  <si>
    <t>530</t>
  </si>
  <si>
    <t>Сельское поселение Горекацанское Улетовского района</t>
  </si>
  <si>
    <t>водокачка Горекацан</t>
  </si>
  <si>
    <t>клуб Горекацан</t>
  </si>
  <si>
    <t>с/совет с.Николаевское</t>
  </si>
  <si>
    <t>579</t>
  </si>
  <si>
    <t>Индивидуальный предприниматель без образования юридического  лица Куйдина Наталья Сергеевна</t>
  </si>
  <si>
    <t>Магазин Красноармейская</t>
  </si>
  <si>
    <t>Магазин Купец</t>
  </si>
  <si>
    <t>Аптека-97</t>
  </si>
  <si>
    <t>прачечная</t>
  </si>
  <si>
    <t>горекацан магазин №22</t>
  </si>
  <si>
    <t>1544</t>
  </si>
  <si>
    <t>Гражданка Замберова Любовь Владимировна</t>
  </si>
  <si>
    <t>Магазин р-н Улётовский с.Николаевское ул.Октябрьская 132</t>
  </si>
  <si>
    <t>Водокачка-маслозавод</t>
  </si>
  <si>
    <t>Магазин № 25 ул.Молодежная</t>
  </si>
  <si>
    <t>1515</t>
  </si>
  <si>
    <t>гражданин Карнаухов С.В. (бывш.2746)</t>
  </si>
  <si>
    <t>АЗС Горекацан</t>
  </si>
  <si>
    <t xml:space="preserve">г Чита, проезд Авиаторов, </t>
  </si>
  <si>
    <t>ТП-625</t>
  </si>
  <si>
    <t xml:space="preserve">г Чита, п Восточный, ул Маяковского, </t>
  </si>
  <si>
    <t>90,2,2</t>
  </si>
  <si>
    <t>352,911,4,11,1,21,12,25,29,28,46,43,36,16,12,32,7,8,9,9,9</t>
  </si>
  <si>
    <t>10,12,6</t>
  </si>
  <si>
    <t>23,28,38,60,43,49,50,51,52,63,64,64,69,79,79,81,85,90,98,100,104,106,110,116,136,130</t>
  </si>
  <si>
    <t>11,49,47,25,25,41,</t>
  </si>
  <si>
    <t xml:space="preserve">          Мельникова Н.А</t>
  </si>
  <si>
    <t>41,4,5,31,12</t>
  </si>
  <si>
    <t>7,2,4,8,10,10,3,7,9,8,12,9,8</t>
  </si>
  <si>
    <t>г Чита, п Рудник Реалбаза</t>
  </si>
  <si>
    <t>1,11,19,26,30,</t>
  </si>
  <si>
    <t>Толкачева Ю.В</t>
  </si>
  <si>
    <t>1,1,2,7,7,8,10,3,5,5,</t>
  </si>
  <si>
    <t>102,103,104,106,109,11,111,117,12,5,140,140,21,23,27,3,34,41,55</t>
  </si>
  <si>
    <t>Толкачева Ю.В. Данилов А.А</t>
  </si>
  <si>
    <t>ТП-674</t>
  </si>
  <si>
    <t xml:space="preserve">г Чита, п Кадалинка, </t>
  </si>
  <si>
    <t>225,224,236,266</t>
  </si>
  <si>
    <t>3,4,4,7,4,1,1,7</t>
  </si>
  <si>
    <t>235,17,5,2,4,11,6,1,13,12,4,1,14,9,8,8,3</t>
  </si>
  <si>
    <t xml:space="preserve">р-н Читинский, с Засопка, ул Луговая, </t>
  </si>
  <si>
    <t>32,5,42,35,35,43,14,38,44,3,2,4,3</t>
  </si>
  <si>
    <t>1,46,16,16,20,23,26,10,10,3,3,6,6,8,8,9,9,9,5,21,44,10,12,4,5,8,8,11,12,16,16,20,23,4,6,9,7,10,10,15,20,16,22,24,26,28,19,7,8,11,30,13,6,7,20,15,15,15,19,19,18,4,4,10,13,174,18,5,1,1.</t>
  </si>
  <si>
    <t>15.01.2016 16.01.2016</t>
  </si>
  <si>
    <t>р-н Читинский, с Засопка, дп ДНТ Усадьба,</t>
  </si>
  <si>
    <t>257,393,35,278,336,269,8,395,229,386,281,309,255,136,129,412,118,259,282,178,175,359</t>
  </si>
  <si>
    <t>Толкачева Ю.В Данилов А.А</t>
  </si>
  <si>
    <t>р-н Читинский, с Засопка, ул Пионерская,</t>
  </si>
  <si>
    <t xml:space="preserve">р-н Читинский, с Засопка, ул Юбилейная, </t>
  </si>
  <si>
    <t>26,9,5,12,5,15,49,33,6,16,7,13,19,25,31,35,39,3,10,14,20,30,32,1,3,15,15,19,21,23,25,25,45,28,22,48,23,27,6,6,23,26,17,35,8,18,27,14,6,2,4,2,2,34,31,12,29,9,38,7,12,18,11,10,30,36,52,52</t>
  </si>
  <si>
    <t>16.01.2016 19.01.2016</t>
  </si>
  <si>
    <t>р-н Читинский, с Засопка, ул Советская, ул.Южная</t>
  </si>
  <si>
    <t>5,98,124,157,61,82,88,94,99,157,2</t>
  </si>
  <si>
    <t>ТП-661</t>
  </si>
  <si>
    <t>19,б/н,б/н,б/н,305,170,225,168,343,9,332,160,4,7,311,164,3,162,374,205,454,113,76</t>
  </si>
  <si>
    <t>120,536,884</t>
  </si>
  <si>
    <t>25,27,72,86,6,13,87,1788,106,990,81,117,49,75,102,89,961,97,1,741,1189,622,30,380,370,291,405,534,789</t>
  </si>
  <si>
    <t>р-н Читинский, с Засопка, дп ДНТ Усадьба, д. 168</t>
  </si>
  <si>
    <t>82,3,2,2,6,5,17,8,11,12</t>
  </si>
  <si>
    <t xml:space="preserve">         Мельникова Н.А</t>
  </si>
  <si>
    <t>р-н Читинский, с Засопка, дп ДНТ Усадьба, д. 343</t>
  </si>
  <si>
    <t>4,2,12,1,6,14,10,10,8,11,35,14</t>
  </si>
  <si>
    <t>р-н Читинский, с Засопка, дп ДНТ Усадьба, ул Осенняя, д. 9</t>
  </si>
  <si>
    <t>р-н Читинский, с Засопка, дп ДНТ Усадьба, д. 332</t>
  </si>
  <si>
    <t>р-н Читинский, с Засопка, дп ДНТ Усадьба, д. 160</t>
  </si>
  <si>
    <t>р-н Читинский, тер Чита-Улеты а/д, км 11 + 850 м, д. Б/Н</t>
  </si>
  <si>
    <t>р-н Читинский, с Засопка, дп ДНТ Усадьба, д. 4</t>
  </si>
  <si>
    <t>б/н,29,337,102,1,1,30,34,3,3,14,3,27,25,15,34,24,24,31,6,24,37,34,33,31,6,31,24,24</t>
  </si>
  <si>
    <t>р-н Читинский, с Засопка, дп ДНТ Усадьба, д. 7</t>
  </si>
  <si>
    <t>р-н Читинский, с Засопка, дп ДНТ Усадьба, д. 311</t>
  </si>
  <si>
    <t>76,55,93,1,10,100,108,10,118,13,15,17,19,19,20,23,27,29,29,3,31,37,4,43,46,47,49,5,53,58,64,66,6,7,76,8,82,88,9,91,93,98,140,1</t>
  </si>
  <si>
    <t>р-н Читинский, с Засопка, дп ДНТ Усадьба, д. 164</t>
  </si>
  <si>
    <t>11,13,14,18,48,48,49,49,49,</t>
  </si>
  <si>
    <t>р-н Читинский, с Засопка, дп ДНТ Усадьба, ул Осенняя, д. 3</t>
  </si>
  <si>
    <t>13,13,19,19,2,20,24,25,25,8,9,9</t>
  </si>
  <si>
    <t>р-н Читинский, с Засопка, дп ДНТ Усадьба, д. 162/уч.</t>
  </si>
  <si>
    <t>р-н Читинский, с Засопка, дп ДНТ Усадьба, д. 374</t>
  </si>
  <si>
    <t>р-н Читинский, с Засопка, дп ДНТ Усадьба, д. 205/Б</t>
  </si>
  <si>
    <t>10,1,11,12,13,22,24,24,</t>
  </si>
  <si>
    <t>р-н Читинский, с Засопка, дп ДНТ Усадьба, д. 454</t>
  </si>
  <si>
    <t>108,10,12,13,13,19,19,3,4,6,7,9,14,14,14,15,18,18,7,10,10,12,8,9,10,11,13,17,17,8,1</t>
  </si>
  <si>
    <t>Данилов А.А    Павлова З.А</t>
  </si>
  <si>
    <t>р-н Читинский, с Засопка, дп ДНТ Усадьба, д. 113</t>
  </si>
  <si>
    <t>6,16,9,14,22,26,27,29,29,3,27,24,5,9</t>
  </si>
  <si>
    <t>р-н Читинский, с Засопка, дп ДНТ Усадьба, д. 76</t>
  </si>
  <si>
    <t>ТП-638</t>
  </si>
  <si>
    <t>р-н Читинский, с Черново,</t>
  </si>
  <si>
    <t>67,54,11,12,1,79,2,3,72,48,27,63,19,37,81,41,75,16,40,42,43,49,50,72,13,44,58,22,33,25,14,85,72,35,33,89,24,6,19,18,60,62</t>
  </si>
  <si>
    <t>Данилов А.А Мельникова Н.А</t>
  </si>
  <si>
    <t xml:space="preserve">г Чита, п Восточный, ул Путейская, </t>
  </si>
  <si>
    <t>31,32,43,45,10,12,13,16,15,52</t>
  </si>
  <si>
    <t>105,23,101,1,21,33,35,3,44,48,49,50,52,54,55,7,84,91,91,93,97</t>
  </si>
  <si>
    <t>Павлова З.А. Толкачева Ю.В</t>
  </si>
  <si>
    <t>4,6,4</t>
  </si>
  <si>
    <t xml:space="preserve">г Чита, п Восточный, ул Победы, </t>
  </si>
  <si>
    <t>34,49,12,14,14,3</t>
  </si>
  <si>
    <t>ТП-550</t>
  </si>
  <si>
    <t>г Чита, п Текстильщиков, проезд Автомобильный</t>
  </si>
  <si>
    <t>35,27,6</t>
  </si>
  <si>
    <t>1,1,1,10,3,18</t>
  </si>
  <si>
    <t>б/н,12,12,47,</t>
  </si>
  <si>
    <t>р-н Читинский, с Засопка, ул Надежды, д. 8 "б"</t>
  </si>
  <si>
    <t>8,2,1,3,10</t>
  </si>
  <si>
    <t>10,6,19,22,27,3,32,43,45,10,2,3</t>
  </si>
  <si>
    <t>30,12,16,19,24,26,28,36,42,50,6,64,9,12,7,7,14,6</t>
  </si>
  <si>
    <t>Данилов А.А Толкачева Ю.В</t>
  </si>
  <si>
    <t>15,13,45,26,28,56</t>
  </si>
  <si>
    <t>10,13,17,1,4,4,5</t>
  </si>
  <si>
    <t>2,32,27,11,14,27,31,45,28,6,2,23,7,23</t>
  </si>
  <si>
    <t>31,10,21,23,24,25,26,39,40,41,45,10,2,3</t>
  </si>
  <si>
    <t xml:space="preserve">р-н Читинский, с Засопка, ул Совхозная, </t>
  </si>
  <si>
    <t>8,9,9,12,7,3,4,4,19,1,3,40,28,21,23,39,44,17,46,8,13,1,6,15,14,1,33,17,13,4,11,35,1,3,12,20,6,48,50,3,34,1,13,46,85,1,3,7,23,7,10,32,12,2</t>
  </si>
  <si>
    <t>Павлова З.А Толкачева Ю.В</t>
  </si>
  <si>
    <t xml:space="preserve">р-н Читинский, тер Чита-Улеты </t>
  </si>
  <si>
    <t>969,2942,964,576,7522</t>
  </si>
  <si>
    <t>ТП-694</t>
  </si>
  <si>
    <t xml:space="preserve">г Чита, проезд Кутузовский, </t>
  </si>
  <si>
    <t xml:space="preserve">р-н Читинский, с Засопка, дп ДНТ </t>
  </si>
  <si>
    <t>257,393,35,278,336,269,8,395,229,386,281,309,255,136,129,412,118,259,282,178,375,359</t>
  </si>
  <si>
    <t>28.01.2016 29.01.2016</t>
  </si>
  <si>
    <t>Мельникова Н.А. Данилов А.А</t>
  </si>
  <si>
    <t>12.01.2016-25.01.2016</t>
  </si>
  <si>
    <t xml:space="preserve"> Иванова Е.Г.  Мальцева  Н.Н.</t>
  </si>
  <si>
    <t>п. Букачача</t>
  </si>
  <si>
    <t>д.59</t>
  </si>
  <si>
    <t>Комсомольская 16а-2</t>
  </si>
  <si>
    <t>д.  16а-2</t>
  </si>
  <si>
    <t>д. 14,31,54,6,62</t>
  </si>
  <si>
    <t>д. 9-1</t>
  </si>
  <si>
    <t>д. 2,34.40,7б</t>
  </si>
  <si>
    <t xml:space="preserve">Шахтерская </t>
  </si>
  <si>
    <t>д. 12-5</t>
  </si>
  <si>
    <t xml:space="preserve">п.Чернышевск </t>
  </si>
  <si>
    <t xml:space="preserve">Весеняя </t>
  </si>
  <si>
    <t>д. 14а</t>
  </si>
  <si>
    <t xml:space="preserve">Донецкая </t>
  </si>
  <si>
    <t>д. 16-2</t>
  </si>
  <si>
    <t xml:space="preserve">Карла Маркса </t>
  </si>
  <si>
    <t>д. 46в</t>
  </si>
  <si>
    <t>д, 92-2</t>
  </si>
  <si>
    <t>с.Алеур</t>
  </si>
  <si>
    <t>720,718,719,717,720</t>
  </si>
  <si>
    <t>д. б/н,1,100,101а,11,14,15,15а,16,17,18,2,20,21,23а,24,28,3,30,31,32,33,35,37,37а,37б,38,38,39,40,41,43а,44,45,47а,50,52,53,54,55,58,6,6а,62,63,64а,64б,69,69а,7,7а,70,71,72,73,74,74б-3,75,75а,77,78а,79,81,81а,83а-1,83а-1,85,85а,87,87,89а,91,91а,95,95,98,99</t>
  </si>
  <si>
    <t xml:space="preserve">Стадионная </t>
  </si>
  <si>
    <t>д. 27-2</t>
  </si>
  <si>
    <t xml:space="preserve">с.Гаур </t>
  </si>
  <si>
    <t>д. 1,11,13,13-2,2,3,5,6,7,8,9-1,9-2,</t>
  </si>
  <si>
    <t>д. 4-1,5-3,</t>
  </si>
  <si>
    <t xml:space="preserve">Новая </t>
  </si>
  <si>
    <t>д. 13,2-2,6-1,6-1,8-2,</t>
  </si>
  <si>
    <t>д. 10,18,2-1,25,</t>
  </si>
  <si>
    <t>д. 1,1-1,1-2,11,12,14-1, 15,16,17,23,27,31,34,4,43,44,49,56,7,9</t>
  </si>
  <si>
    <t xml:space="preserve">с.Комсомольское </t>
  </si>
  <si>
    <t>Чабанские стоянки</t>
  </si>
  <si>
    <t>д. 6,6</t>
  </si>
  <si>
    <t>д. 8</t>
  </si>
  <si>
    <t>12.01.2016-25.01.2017</t>
  </si>
  <si>
    <t>д.7-2</t>
  </si>
  <si>
    <t>12.01.2016-25.01.2018</t>
  </si>
  <si>
    <t>с.Новый Олов</t>
  </si>
  <si>
    <t>д.б/н</t>
  </si>
  <si>
    <t>741а</t>
  </si>
  <si>
    <t>д. 11,21,42,62-2,67</t>
  </si>
  <si>
    <t>с.Новоильинск</t>
  </si>
  <si>
    <t>д. 7-2,</t>
  </si>
  <si>
    <t>д. 12,15,17,18,20,23,25,29,31,35,5,9,</t>
  </si>
  <si>
    <t>д. 1,12,16,17,19,20,29,33,35,37,39,</t>
  </si>
  <si>
    <t>д. 1,10,101,101,102,103,105,106,107,109,11,112,118,119,12,13,14,15,15,16,20,21,24,25,26,28,3,31,33,35,4,40,45,47,58,62,68,7,70,72,74,78,79,8,80,81,82,83,84,86,88,89,9,90,91,93,94,95,96,</t>
  </si>
  <si>
    <t>Медведева Я.С., Вернова Т.Н</t>
  </si>
  <si>
    <t>6-2,</t>
  </si>
  <si>
    <t>Малая</t>
  </si>
  <si>
    <t>39-1,50,51</t>
  </si>
  <si>
    <t>11,13,15,16,18,2,22,24,26,26,3-2,3-2,3а-1,4,7,9</t>
  </si>
  <si>
    <t>14.01.2016-16.01.2016</t>
  </si>
  <si>
    <t xml:space="preserve">Школьная </t>
  </si>
  <si>
    <t>14.01.2016-16.01.2017</t>
  </si>
  <si>
    <t>Высоковольтная</t>
  </si>
  <si>
    <t>2-1,</t>
  </si>
  <si>
    <t>1-1,1-2,</t>
  </si>
  <si>
    <t>18-2,</t>
  </si>
  <si>
    <t>10-2,12-2,16-2,2-1,20-1,3-1,8-1,</t>
  </si>
  <si>
    <t>8-1,8-2,8-2,</t>
  </si>
  <si>
    <t xml:space="preserve">Озерная </t>
  </si>
  <si>
    <t>10-2,14-1,14-4,</t>
  </si>
  <si>
    <t>4-2,6-2,6-2,</t>
  </si>
  <si>
    <t>2-2,30</t>
  </si>
  <si>
    <t>15-1,4-1,4-2,</t>
  </si>
  <si>
    <t>1-1,</t>
  </si>
  <si>
    <t>14.</t>
  </si>
  <si>
    <t>8-1,</t>
  </si>
  <si>
    <t>1-1,1-2,3-1,4-2,</t>
  </si>
  <si>
    <t>1-1,3-2,3-2,</t>
  </si>
  <si>
    <t>2,8</t>
  </si>
  <si>
    <t>Армейская</t>
  </si>
  <si>
    <t>2-1,2-2,3,4</t>
  </si>
  <si>
    <t>3,52,</t>
  </si>
  <si>
    <t xml:space="preserve">Калинина </t>
  </si>
  <si>
    <t>19-2,</t>
  </si>
  <si>
    <t>5-2</t>
  </si>
  <si>
    <t>5-2,12-1,18,4,9-1,</t>
  </si>
  <si>
    <t>18-1,2-3,3-1</t>
  </si>
  <si>
    <t>2,10,12</t>
  </si>
  <si>
    <t>13-2,14-1,14-2,21-2,24-1,24-2,25-1,26-2,3-1,8-1,6-1,6-1,8-2,8-2,8-2,9-2,</t>
  </si>
  <si>
    <t>Разведочная</t>
  </si>
  <si>
    <t>6-1,6-1,8-2,8-2,8-2,9-2</t>
  </si>
  <si>
    <t>2,44,48,56,6-1,7,7</t>
  </si>
  <si>
    <t>15,18,19,21,24,27,27-2,3,4-1,4-2,6,8,</t>
  </si>
  <si>
    <t>Ксеньевская</t>
  </si>
  <si>
    <t>20-2,21-1,28-2,28-2,30-1,31-1,31-2,33-1,9</t>
  </si>
  <si>
    <t xml:space="preserve">Лесорубов </t>
  </si>
  <si>
    <t>12-2,12-2,17-1,17-2,14-1,15-2,2-2,20,5-1,8,9-2,</t>
  </si>
  <si>
    <t>13-1,13-2,19-2,21-2,23-1,5-2,8-1,8-2,</t>
  </si>
  <si>
    <t>12-2,6-1</t>
  </si>
  <si>
    <t>13-1,14,14,19-1,</t>
  </si>
  <si>
    <t xml:space="preserve">Таежная </t>
  </si>
  <si>
    <t>13-1,26-1,8-2</t>
  </si>
  <si>
    <t>ТП-473</t>
  </si>
  <si>
    <t>7,13(кв1,2,3(2сч),4,16(кв2,5,6)17(кв1),18,20(кв 2)</t>
  </si>
  <si>
    <t>11.01.-27.01.2016</t>
  </si>
  <si>
    <t>4(кв3),8(кв1),28(кв1),53(кв1),59(кв3)</t>
  </si>
  <si>
    <t>ТП-425</t>
  </si>
  <si>
    <t>Орджоникидзе</t>
  </si>
  <si>
    <t>1(кв1)2(кв1),4(кв2),6(2кв),8(2кв),9</t>
  </si>
  <si>
    <t>с. Березово</t>
  </si>
  <si>
    <t>ТП-417</t>
  </si>
  <si>
    <t>1(2кв),6(2кв),7,9,11(2сч),13,19</t>
  </si>
  <si>
    <t>2,3(2кв)</t>
  </si>
  <si>
    <t>ТП-416</t>
  </si>
  <si>
    <t>10(2кв),11,14(3сч),16(кв1),18,22,24,28(2кв),30</t>
  </si>
  <si>
    <t>Казанушка</t>
  </si>
  <si>
    <t>1,2(2сч)5</t>
  </si>
  <si>
    <t>ТП-451</t>
  </si>
  <si>
    <t>2(кв1),3,5(кв1),7,8,9(2кв),10,13(кв2),14,15,16,17(2кв),17А,18,19,20,21</t>
  </si>
  <si>
    <t>1,2(2кв),4(2кв)</t>
  </si>
  <si>
    <t>2,2а(кв2),2б(2кв),2в(3сч),2г(2кв),8,14а,16</t>
  </si>
  <si>
    <t>18(4кв),18а,20,22(3кв),24(4кв),28(кв2,6,7)</t>
  </si>
  <si>
    <t>10(2кв),11,12,13(кв2),15(кв1),16(2кв)</t>
  </si>
  <si>
    <t>14,18(3кв),19,20,21,22</t>
  </si>
  <si>
    <t>25(2кв)26(2кв),27,29,31</t>
  </si>
  <si>
    <t>1(2кв),5,6,8</t>
  </si>
  <si>
    <t>6,7,8(2кв),9,10,11,13,15,17,19,23,24,25,27,29</t>
  </si>
  <si>
    <t>1,2,3,4,5,7,8(кв2),10,11,13,14,15,16</t>
  </si>
  <si>
    <t>Старая</t>
  </si>
  <si>
    <t>1,2,3,4,5,6,10</t>
  </si>
  <si>
    <t>23,24(2кв),25,26,27(2кв),28,29(2кв),30,31(2кв),32,34(2кв),35,37,38</t>
  </si>
  <si>
    <t>1,1а,2,3,5,5а,7,9,10,11,12,13</t>
  </si>
  <si>
    <t>1(2кв),2(кв2),2а,3(кв2),4(2кв),5(2кв),6(2кв),7(кв1),8(кв1),10(2кв),12(кв2),14(2кв),16(2кв),18(2кв)</t>
  </si>
  <si>
    <t>39,41,43</t>
  </si>
  <si>
    <t>15кв1,2,3, 17кв1, 33, 41, 42кв1, 45, 47кв1, 49,56,60,61кв1,2, 64, 66в1, 66А, 73, 75, 76, 79, 85кв1,2, 87, 89,93,94кв1,95,97,99,103кв2, 105кв1,2(2сч), 105Акв1,108,109кв1,2, 110,112, 113,116,117,120кв1, 121кв1, 123кв2,3, 127,128,129кв1,2, 131кв1,2, 135, 138, 139,148,187(2сч),196, 141кв1,2, 156, 187А</t>
  </si>
  <si>
    <t>12.01-13.01.16</t>
  </si>
  <si>
    <t>Эл.монтер-Окладников А.В, эл.монтер-Важина Т.И, эл.монтер-Добрынин М,В</t>
  </si>
  <si>
    <t>3,5кв1, 9кв1,3, 10кв1,5, 18кв5, 28кв2,5,6,9,4, д31,32,35</t>
  </si>
  <si>
    <t>14.01-15.01.16</t>
  </si>
  <si>
    <t>ТП-11</t>
  </si>
  <si>
    <t>Безымянная</t>
  </si>
  <si>
    <t>1,2,4,5,6,7,8,10,11,12,13,14(2сч),15</t>
  </si>
  <si>
    <t>18.01-19.01.16</t>
  </si>
  <si>
    <t>1,2,3,д5кв2, д7,8,9,10,11,12(2сч), 12А,13,14,15,16,17кв1,19,20,21, 23,24,25,26,27, 28,30,31,32,34, 36,38  , 40,44,46,48,50,52,54,56</t>
  </si>
  <si>
    <t>20.01.-21.01.16</t>
  </si>
  <si>
    <t>1Луговая</t>
  </si>
  <si>
    <t>2А,6,16,19,24,29,30,31,35,39,46,56</t>
  </si>
  <si>
    <t>Фирсово</t>
  </si>
  <si>
    <t>3,54</t>
  </si>
  <si>
    <t>5кв2</t>
  </si>
  <si>
    <t>1, 2кв1, 3кв1,2, 4кв1,2, 5кв1,2, 6кв1,2, 7кв1,2, д9, 7А</t>
  </si>
  <si>
    <t>Чикичей</t>
  </si>
  <si>
    <t>ТП-944</t>
  </si>
  <si>
    <t>1,2кв1,2(2сч), 3кв1,2, д7,11,13,15,18</t>
  </si>
  <si>
    <t>Усть-Наринзор</t>
  </si>
  <si>
    <t>ТП-938</t>
  </si>
  <si>
    <t>1кв1, д2кв3, д3кв1,2, д4(2сч), 5кв1, 6, 7кв1,2, 8кв1,2, 11кв2, 12кв1,2, 15кв1,2, 16,17кв1,2, 18,19кв1,2, 20,21кв1,2, 22, 24,26,29кв1,2, 31,33, 35,37(2сч),39,41</t>
  </si>
  <si>
    <t>25.01-26.01.16</t>
  </si>
  <si>
    <t>1,2,3,4,6,7,8,9,10,11,12кв1,2, 15,16,17(2сч),18,19,22,23,24,25,26,27,28,33,35,36,38,39,40,41,47,49,51</t>
  </si>
  <si>
    <t>ТП-985</t>
  </si>
  <si>
    <t>1кв1,2, 2кв1,2, 3,4,5,6,10,11</t>
  </si>
  <si>
    <t>ТП-940</t>
  </si>
  <si>
    <t>1(2сч),5,6,10,12,13кв2, 16,21(2сч),25,27,31,33</t>
  </si>
  <si>
    <t>ТП-941</t>
  </si>
  <si>
    <t>1,3,4,5,7,8,9,10,13,14,17</t>
  </si>
  <si>
    <t>1кв2,2кв1,2,3кв1,2(сч),4кв2, д6,д7кв1,2, д8,9,10, 11,12, 14кв1,15кв1,2, 18кв1,20кв1,2, 22квк1,2,24кв1,2, 26кв1,28</t>
  </si>
  <si>
    <t>1кв2, 4кв1,2, 8,9,10,12кв1,2,13,14кв1,16кв1,18кв1,21</t>
  </si>
  <si>
    <t>1,2(2сч),3кв1(2сч),кв2,5,6кв1,2,7,8,9,12кв2,13кв1,2,17,18,24,30(2сч),31,33кв1,36,38,40,41,50,55,57,58,59,60,61,62кв1,2</t>
  </si>
  <si>
    <t>Болотово</t>
  </si>
  <si>
    <t>ТП-959</t>
  </si>
  <si>
    <t>2,5,9,10,11,14,17,19,21,23,25</t>
  </si>
  <si>
    <t>27.01.16</t>
  </si>
  <si>
    <t>2,3,4кв1,2,6кв1,8,9,10кв1,2,11,13</t>
  </si>
  <si>
    <t>4кв1,2, 5кв1,2, 6кв1,2, 8кв1,2, 9кв2, 1кв2, 7кв1,2</t>
  </si>
  <si>
    <t>ТП-960</t>
  </si>
  <si>
    <t>1кв1, 2кв1,2, 3, 5кв1, 6кв1, 8,10кв1,2, 11,13,15,17,18,19,21,22кв1,2, 23,24кв1,2, 25,26, 27кв2,30,33кв1,2</t>
  </si>
  <si>
    <t>11,9,3,12,13,17,17,7,2а,1.</t>
  </si>
  <si>
    <t>с 11.01.2016 по 29.01.2016г.</t>
  </si>
  <si>
    <t>12.</t>
  </si>
  <si>
    <t>14,14,15,5.</t>
  </si>
  <si>
    <t>Силовая</t>
  </si>
  <si>
    <t>49.</t>
  </si>
  <si>
    <t>Складская</t>
  </si>
  <si>
    <t>7,23,23,9,19,25,6/2,13,15,15,17/1,17/2.</t>
  </si>
  <si>
    <t>22,20,24,31,18,33,39.</t>
  </si>
  <si>
    <t>48/1.</t>
  </si>
  <si>
    <t>33/1,25,31,50,33/2,52/1,52/1,42,44,52/2,21,54/1,54/1,9,16,11,20,17,17.</t>
  </si>
  <si>
    <t>Никандровская</t>
  </si>
  <si>
    <t>74,12,11,13,17,16а,15,28/2,31,27,18,28/1,7/1,34а/1,40б/1,34,36/1,32а,53,34а/2,42а,56,10/1,10/3,10/2,8/1,6/1,6/3.</t>
  </si>
  <si>
    <t>84,102,100,89/2,91/2,91/1,59.</t>
  </si>
  <si>
    <t>89/1,98.</t>
  </si>
  <si>
    <t>95/2,108.</t>
  </si>
  <si>
    <t>8,5/5.</t>
  </si>
  <si>
    <t>Шахтёрская</t>
  </si>
  <si>
    <t>2/2,1/4,1/2,1/3,1/1,2/1,3/1,3/4,3/3,3/2,11а,7/2,11/2,11/3,7/1,5/1,4/2,9/1,9/2,19,6,15,8,21,10,10,17,11/4,11/1,2а/1.</t>
  </si>
  <si>
    <t>9/11,9а/2,9а/3,9а/5,9а/6,9а/10.</t>
  </si>
  <si>
    <t>20/2,20/2,16/2,16/1,1/1.</t>
  </si>
  <si>
    <t>16.</t>
  </si>
  <si>
    <t>6,9,7/1,7/2,7,16,17,2,4,28,11,15,3,1,19,13,5,56,60,57,21,44,50,25,49,53,55,23,22,38,46,54.</t>
  </si>
  <si>
    <t>1,13/1,8,6,2,3,7/1,7/2,4,33,30,20,20,52,37,28,19,32,34,36,40,42,44,15,58,41,62,33,31,23,39,46,50.</t>
  </si>
  <si>
    <t>59.</t>
  </si>
  <si>
    <t>Усугли</t>
  </si>
  <si>
    <t>3/2,11,7,3/1,5,1.</t>
  </si>
  <si>
    <t>1/4,1/1,1/1,1/3,1/5,1/5,1/2,1/9,1/7.</t>
  </si>
  <si>
    <t>20,20,25,23,26,22,24,19.</t>
  </si>
  <si>
    <t>6,2,1,3/2,7,9,5/1,5/2,10,16,11,15,18,17,12.</t>
  </si>
  <si>
    <t>4,19,7,17,6,26,21,28,25,22,15,12,9,10,23,5,18,2,1.</t>
  </si>
  <si>
    <t>Богомгково</t>
  </si>
  <si>
    <t>3/1,5/1,5/2,5/2.</t>
  </si>
  <si>
    <t>Г.П. Богомягково</t>
  </si>
  <si>
    <t>5,5,12/1,12/2,6,9/2,8/2,9/1,11/2,4,3,15/1.</t>
  </si>
  <si>
    <t>9,2/1,2/2,7/1,20/1,28/2,28/1,8/2,8/1,1,35/1,29,30,24,20/2,10,22,11/2,11/1,7/2,35/2,4,5.</t>
  </si>
  <si>
    <t>4,10,12,16,18.</t>
  </si>
  <si>
    <t>11,3/1,7,</t>
  </si>
  <si>
    <t>8/2,8/2,2/1,2/2,4/1,7/2,1/2.</t>
  </si>
  <si>
    <t>8,10.</t>
  </si>
  <si>
    <t>Ульяновка</t>
  </si>
  <si>
    <t>10,11,14.</t>
  </si>
  <si>
    <t>3,22.</t>
  </si>
  <si>
    <t>24,9,5,19б.</t>
  </si>
  <si>
    <t>35,25.</t>
  </si>
  <si>
    <t>47.</t>
  </si>
  <si>
    <t>49/2.</t>
  </si>
  <si>
    <t>13а/1.</t>
  </si>
  <si>
    <t>7/3.</t>
  </si>
  <si>
    <t>1/1.</t>
  </si>
  <si>
    <t>Котовского</t>
  </si>
  <si>
    <t>17/4.</t>
  </si>
  <si>
    <t>2а/2</t>
  </si>
  <si>
    <t>Соболева</t>
  </si>
  <si>
    <t>2/6,2/8.</t>
  </si>
  <si>
    <t>Водопроводная</t>
  </si>
  <si>
    <t>8/4.</t>
  </si>
  <si>
    <t>Баланина</t>
  </si>
  <si>
    <t>36/1.</t>
  </si>
  <si>
    <t>Журавлёва</t>
  </si>
  <si>
    <t>7/1.</t>
  </si>
  <si>
    <t>Усть-Теленгуй</t>
  </si>
  <si>
    <t>030</t>
  </si>
  <si>
    <t>1/1,1/2,б/н,4.</t>
  </si>
  <si>
    <t>10,4.</t>
  </si>
  <si>
    <t>9,18,17,10,1/2,1/2,8,24/2,30,22,20,39/1,10,24/1,24/1,5,12,19,7,20,16.</t>
  </si>
  <si>
    <t>14,3,4,4.</t>
  </si>
  <si>
    <t>17/1,6,19/1,7,3/2,3/2,12,2/2.</t>
  </si>
  <si>
    <t>19,12,11,37,</t>
  </si>
  <si>
    <t>1,5.</t>
  </si>
  <si>
    <t>33.</t>
  </si>
  <si>
    <t>15,15.</t>
  </si>
  <si>
    <t>Холбон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</si>
  <si>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</si>
  <si>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</si>
  <si>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</si>
  <si>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</si>
  <si>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</si>
  <si>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</si>
  <si>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Маяковского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</si>
  <si>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</si>
  <si>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</si>
  <si>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</si>
  <si>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</si>
  <si>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</si>
  <si>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</si>
  <si>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</si>
  <si>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</si>
  <si>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</si>
  <si>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</si>
  <si>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</si>
  <si>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Жуковского</t>
  </si>
  <si>
    <t>30,31/2</t>
  </si>
  <si>
    <t>015</t>
  </si>
  <si>
    <t>мкр Чабанская стоянка</t>
  </si>
  <si>
    <t>024</t>
  </si>
  <si>
    <t>295</t>
  </si>
  <si>
    <t>мкр Солонцовская ферма</t>
  </si>
  <si>
    <t>278</t>
  </si>
  <si>
    <t>79а,71,83,67,57/1,106,37,39,100,40,66,46,75,60,73,94,61,59,48,42,116/1,19/1,49/1,84/2,87,62,92,38,108,86,78/1,84/1,74,58,54,50,78/2,76,9,9,77,82/1,72,82/2,104,49/2,80,</t>
  </si>
  <si>
    <t>2,3,6,10,1,7/1,5,</t>
  </si>
  <si>
    <t>16/1,16/1,19/2,11/2,9/2,9/2,19/1,16/3,22/1,17,10,13/1,22/2,18,12,5а.</t>
  </si>
  <si>
    <t>Блохина</t>
  </si>
  <si>
    <t>8,19,2,21,21а,14,6,4,15,13,11,17</t>
  </si>
  <si>
    <t>278б</t>
  </si>
  <si>
    <t>19/1,12,53/1,59,47/2,49/2,19,49/3,55/1,51,47/1,53,12,16.</t>
  </si>
  <si>
    <t>419</t>
  </si>
  <si>
    <t>Падевая</t>
  </si>
  <si>
    <t>11.01.16-22.01.16</t>
  </si>
  <si>
    <t>2-ая Ключевая</t>
  </si>
  <si>
    <t>2,22,38,4,40,8</t>
  </si>
  <si>
    <t>361</t>
  </si>
  <si>
    <t>Блюхера</t>
  </si>
  <si>
    <t>13,2А/1,2Б,23,25/1,7</t>
  </si>
  <si>
    <t>370</t>
  </si>
  <si>
    <t>Витимская</t>
  </si>
  <si>
    <t>11,12,14,17,21,22,24,26/1,26/2,32,36,40,42,44,5-7</t>
  </si>
  <si>
    <t>1,12,2,24,30,6,8,9</t>
  </si>
  <si>
    <t>374</t>
  </si>
  <si>
    <t>Геологов</t>
  </si>
  <si>
    <t>11/1,11/2,12/1,12/2,12А/1,12А/2,14/1,14/2,14А/2</t>
  </si>
  <si>
    <t>15/1-16А/2,18/1,18/2,18А/1,18А/2,2/2,20/1,20/2,3/1- 4/2,6/2,8/1,8/2,9/2</t>
  </si>
  <si>
    <t>11.01.16-29.01.16</t>
  </si>
  <si>
    <t>Герцена</t>
  </si>
  <si>
    <t>10,12,2,2А,4,5,7</t>
  </si>
  <si>
    <t>101,103,78,80,81,83,85</t>
  </si>
  <si>
    <t>13,15,18А</t>
  </si>
  <si>
    <t>398</t>
  </si>
  <si>
    <t>Дражная</t>
  </si>
  <si>
    <t>1,14,17,19,22А,25,26,3,30,4,41,6</t>
  </si>
  <si>
    <t>405</t>
  </si>
  <si>
    <t>Ерофеева</t>
  </si>
  <si>
    <t>1,14/1,14/2,16/1,16/2,2/1,2/2,3/1,3/2,5/1,5/2,7,9/1,9/2</t>
  </si>
  <si>
    <t>409</t>
  </si>
  <si>
    <t>1/1,1/2,10,11/1,11/2,19,27,5/1,5/2,7,8</t>
  </si>
  <si>
    <t>11,13,28,30</t>
  </si>
  <si>
    <t>10/2,11/2,12/2</t>
  </si>
  <si>
    <t>16/1-17/2,2/1,20/1,20/2,22/1,22/2,26/1,26/2,3/1,3/2,34, 36/2,7/1,7/2</t>
  </si>
  <si>
    <t>408</t>
  </si>
  <si>
    <t>Золотой Сотни</t>
  </si>
  <si>
    <t>101,103,68,70,72,74,78,80,82,89,95</t>
  </si>
  <si>
    <t>357</t>
  </si>
  <si>
    <t>Иркутская</t>
  </si>
  <si>
    <t>1А,10,12А,13,13А,16,2,22,24А,28,3/1,3/2,30,4А,5,5А, 6,9,9А,9Б</t>
  </si>
  <si>
    <t>360,075</t>
  </si>
  <si>
    <t>Каменская</t>
  </si>
  <si>
    <t>2А,2Б/1,2Б/2,2Б/4,2Д/1,2Д/2,21/1,39</t>
  </si>
  <si>
    <t>349,383</t>
  </si>
  <si>
    <t>1,9/7</t>
  </si>
  <si>
    <t>Комбинатская</t>
  </si>
  <si>
    <t>1,12/1,12/2,14</t>
  </si>
  <si>
    <t>390</t>
  </si>
  <si>
    <t>23,24,48А</t>
  </si>
  <si>
    <t>432</t>
  </si>
  <si>
    <t>5/1</t>
  </si>
  <si>
    <t>341</t>
  </si>
  <si>
    <t>350,358,352</t>
  </si>
  <si>
    <t>Краснопартизанская</t>
  </si>
  <si>
    <t>103,128,146,21,27,33,35,37,39,65,72</t>
  </si>
  <si>
    <t>355</t>
  </si>
  <si>
    <t>Красноярская</t>
  </si>
  <si>
    <t>360,361</t>
  </si>
  <si>
    <t>Куйбышева</t>
  </si>
  <si>
    <t>13,14,18,26,28</t>
  </si>
  <si>
    <t>14,16,20,22,30,36А,5,5А,9,9А/а</t>
  </si>
  <si>
    <t>388,394</t>
  </si>
  <si>
    <t>13/1,13/2,16/1,16/2,2/16,23/8,27/5,29,29/5</t>
  </si>
  <si>
    <t>Луночарского</t>
  </si>
  <si>
    <t>2/1,2/2,3,4/2,5,6/1</t>
  </si>
  <si>
    <t>372,374</t>
  </si>
  <si>
    <t>108,37,40,41,43,45,60,67,70</t>
  </si>
  <si>
    <t>425</t>
  </si>
  <si>
    <t>2Б</t>
  </si>
  <si>
    <t>422,427,413,425</t>
  </si>
  <si>
    <t>Мильчакова</t>
  </si>
  <si>
    <t>23/2,28,32,32А,38,40,41/1,44А,46,48,5,50/1,50/2,52,60, 62,64,65/1,67/1,67/2,73,77,77А/1,77А/2,77Б/1,77Б/2, 79,79Б,79В/1,79В/2,80/1,80/2,81,82,85,85А,90</t>
  </si>
  <si>
    <t>96/2</t>
  </si>
  <si>
    <t>360</t>
  </si>
  <si>
    <t>Ново-Луговая</t>
  </si>
  <si>
    <t>10/2,13/1,13/2</t>
  </si>
  <si>
    <t>3,45/4</t>
  </si>
  <si>
    <t>Свободной России</t>
  </si>
  <si>
    <t>1/1,1/2,3/1,3/2,7/1,7/2</t>
  </si>
  <si>
    <t>390,068,387,388</t>
  </si>
  <si>
    <t>31/1,33/1,33/3,37,39,41,42/4,42/6,43,45,47/1,48/7,50/3, 50/5,50/8,51,52/4,55,60/11</t>
  </si>
  <si>
    <t>Чайковского</t>
  </si>
  <si>
    <t>1А</t>
  </si>
  <si>
    <t>1/21,5В/24</t>
  </si>
  <si>
    <t>23,25,27,30,34,35,37А,39,40,41,43,44,45,50,60</t>
  </si>
  <si>
    <t>Чупрова</t>
  </si>
  <si>
    <t>Шилкинская</t>
  </si>
  <si>
    <t>12/1,14,18,24,26,28/1,29,32,33/1,33/2,33А/1,35А/2,37, 7/1</t>
  </si>
  <si>
    <t>433</t>
  </si>
  <si>
    <t>Шумная</t>
  </si>
  <si>
    <t>1,1А,11/2,2,3,4,5,8/1,8/2,8Б/1</t>
  </si>
  <si>
    <t>Якимова</t>
  </si>
  <si>
    <t>11,48,9/1,9/2</t>
  </si>
  <si>
    <t>гараж МЛП</t>
  </si>
  <si>
    <t>20/1,22/2,29/1</t>
  </si>
  <si>
    <t>441</t>
  </si>
  <si>
    <t>8/1</t>
  </si>
  <si>
    <t>с.Барановск</t>
  </si>
  <si>
    <t>пер.Школьный</t>
  </si>
  <si>
    <t>11,12,15,6</t>
  </si>
  <si>
    <t>8,9</t>
  </si>
  <si>
    <t>11,3,5,7</t>
  </si>
  <si>
    <t>130,129</t>
  </si>
  <si>
    <t>10,12,14,16,17,2</t>
  </si>
  <si>
    <t>20,22,23А,24,25,3</t>
  </si>
  <si>
    <t>4/1-6,8</t>
  </si>
  <si>
    <t>1/1,10-12,18,20-23,3,6,7,9</t>
  </si>
  <si>
    <t>1,13,17,21,23,25,4-8</t>
  </si>
  <si>
    <t>1,12,14-19,24,25,29</t>
  </si>
  <si>
    <t>33,4,5,9</t>
  </si>
  <si>
    <t>2,3</t>
  </si>
  <si>
    <t>1,11,12,4-9</t>
  </si>
  <si>
    <t>601,604</t>
  </si>
  <si>
    <t>14/2-15/2,19/1,19/2,21,21/1,21/2,24/1-28/1,30/1</t>
  </si>
  <si>
    <t>604,604</t>
  </si>
  <si>
    <t>30/2,32/1,32/2,34/1,34/2,38/1,38/2,40/1,40/2,8/1</t>
  </si>
  <si>
    <t>621,642</t>
  </si>
  <si>
    <t>10/1-15/1</t>
  </si>
  <si>
    <t>15/2-25/2</t>
  </si>
  <si>
    <t>26/1-28,30/1,30/2,32/1,32/2,34/1,36/1,36/2,38,38А,40, 42/1,42/2,9</t>
  </si>
  <si>
    <t>615</t>
  </si>
  <si>
    <t>11,13-15/1,17,18,20,22,23,4,6,8</t>
  </si>
  <si>
    <t>10,13,24,25,3-4/2</t>
  </si>
  <si>
    <t>5,7/1</t>
  </si>
  <si>
    <t>11/1,13,13/1,13/2,2/1-8/2</t>
  </si>
  <si>
    <t>607</t>
  </si>
  <si>
    <t>29,31</t>
  </si>
  <si>
    <t>602,604,606</t>
  </si>
  <si>
    <t>11/2,13/2,15/2,24/1-29/1,3/2,30-32,34,5,5/1,5/2,7/1,7/2, 7А</t>
  </si>
  <si>
    <t>1,10,2,4,5,8</t>
  </si>
  <si>
    <t>610,617</t>
  </si>
  <si>
    <t>1/2,15,2-6/3</t>
  </si>
  <si>
    <t>633</t>
  </si>
  <si>
    <t>Механизаторская</t>
  </si>
  <si>
    <t>601</t>
  </si>
  <si>
    <t>2,3,5/1,5/2,7/1,7/2</t>
  </si>
  <si>
    <t>602,604,610</t>
  </si>
  <si>
    <t>13/2,24/2,29/1,29/2,33/1,35/2,38/1,40,42А/1-46Б/2,48- 49/2,5/2,50/1-53/2,55/1-57/3,59,63А,65,67А,69,7/3,9/2</t>
  </si>
  <si>
    <t>5,6,9</t>
  </si>
  <si>
    <t>30/2</t>
  </si>
  <si>
    <t>642,616</t>
  </si>
  <si>
    <t>14/2,22А</t>
  </si>
  <si>
    <t>610</t>
  </si>
  <si>
    <t>3/1</t>
  </si>
  <si>
    <t>"ОАО Жирекенский ГОК"</t>
  </si>
  <si>
    <t>050106</t>
  </si>
  <si>
    <t>р-н Чернышевский, пгт Жирекен</t>
  </si>
  <si>
    <t>База МТС</t>
  </si>
  <si>
    <t>11.01.2016-25.01.2016</t>
  </si>
  <si>
    <t>мастер Жирекенского участка - Гуменюк А.М.</t>
  </si>
  <si>
    <t>база МТС ввод №2</t>
  </si>
  <si>
    <t>ГПП Фабричная  Водовод Ф. 11</t>
  </si>
  <si>
    <t>ГПП Фабричная ввод № 1</t>
  </si>
  <si>
    <t>ГПП Фабричная Ввод № 2</t>
  </si>
  <si>
    <t>ГПП Фабричная Водовод ф. 68</t>
  </si>
  <si>
    <t>ЦФМ ф. 11 КРУН ВЛ-6кВ</t>
  </si>
  <si>
    <t>Промплощадка ф. 15  КРУН ВЛ-6кВ</t>
  </si>
  <si>
    <t>Промплощадка ф. 9  КРУН ВЛ-6кВ</t>
  </si>
  <si>
    <t>ФУЦ/бюро тех.обуч.</t>
  </si>
  <si>
    <t>Муниципальное учреждение Управления образования Администрации Чернышевского района ,поселок Чернышевск</t>
  </si>
  <si>
    <t>050109</t>
  </si>
  <si>
    <t>р-н Чернышевский, пгт Чернышевск, ул Центральная, д. 17</t>
  </si>
  <si>
    <t>школа с. Гаур</t>
  </si>
  <si>
    <t>Мильгидун отопление</t>
  </si>
  <si>
    <t>Администрация СП "Алеурское"</t>
  </si>
  <si>
    <t>050111</t>
  </si>
  <si>
    <t>р-н Чернышевский, с Алеур</t>
  </si>
  <si>
    <t>Администрация с..Алеур.</t>
  </si>
  <si>
    <t>водокачка с. Алеур</t>
  </si>
  <si>
    <t>КГУ "Чернышевская станция по борьбе с болезнями животных "</t>
  </si>
  <si>
    <t>050147</t>
  </si>
  <si>
    <t>р-н Чернышевский, пгт Чернышевск, ул Молодежная, д. 1</t>
  </si>
  <si>
    <t>Станция борьбе бол.Черн</t>
  </si>
  <si>
    <t>МУ  детский дом "Гнездышко"</t>
  </si>
  <si>
    <t>050153</t>
  </si>
  <si>
    <t>р-н Чернышевский, пгт Чернышевск, ул Интернатная, д. 17</t>
  </si>
  <si>
    <t>здание детского дома</t>
  </si>
  <si>
    <t>Администрация Жирекенского поселкового округа</t>
  </si>
  <si>
    <t>050187</t>
  </si>
  <si>
    <t>р-н Чернышевский, пгт Жирекен, д. 15</t>
  </si>
  <si>
    <t>гараж администрации</t>
  </si>
  <si>
    <t>050775</t>
  </si>
  <si>
    <t>р-н Шилкинский, г Шилка, ул Ленина, д. 96</t>
  </si>
  <si>
    <t>Алеур 0.45       ф9</t>
  </si>
  <si>
    <t>ОАО междугородной и международной электрической связи "Ростелеком"</t>
  </si>
  <si>
    <t>050846</t>
  </si>
  <si>
    <t>АТС Мильгидун        ф 6</t>
  </si>
  <si>
    <t>Алеур            ф 9</t>
  </si>
  <si>
    <t>ООО "Эксклюзив"</t>
  </si>
  <si>
    <t>050901</t>
  </si>
  <si>
    <t>р-н Чернышевский, пгт Букачача, ул Металлистов, д. 10</t>
  </si>
  <si>
    <t>магазин №1</t>
  </si>
  <si>
    <t>Администрация СП "Мильгидунское"</t>
  </si>
  <si>
    <t>050903</t>
  </si>
  <si>
    <t>р-н Чернышевский, с Мильгидун</t>
  </si>
  <si>
    <t>водокачка с. Мильгидун</t>
  </si>
  <si>
    <t>ИП  Тауровский Александр Степанович</t>
  </si>
  <si>
    <t>050927</t>
  </si>
  <si>
    <t>р-н Чернышевский, пгт Чернышевск, ул Новая, д. 11/3</t>
  </si>
  <si>
    <t>ИП Фантуна</t>
  </si>
  <si>
    <t>051110</t>
  </si>
  <si>
    <t>р-н Чернышевский, пгт Букачача, ул Октябрьская, д. 1</t>
  </si>
  <si>
    <t>котельная северная ф 9</t>
  </si>
  <si>
    <t>МУКБ Дом культуры</t>
  </si>
  <si>
    <t>051151</t>
  </si>
  <si>
    <t>р-н Чернышевский, с Мильгидун, ул Молодежная, д. 23</t>
  </si>
  <si>
    <t>Д/К Мильгидун</t>
  </si>
  <si>
    <t>МОУ Детский сад "Черемушки"</t>
  </si>
  <si>
    <t>051155</t>
  </si>
  <si>
    <t>р-н Чернышевский, с Мильгидун, ул Молодежная</t>
  </si>
  <si>
    <t>ИП  Васильев Василий Сергеевич</t>
  </si>
  <si>
    <t>051170</t>
  </si>
  <si>
    <t>р-н Чернышевский, пгт Букачача, пер Восточный, д. 4</t>
  </si>
  <si>
    <t>МУП " Благоустройство "</t>
  </si>
  <si>
    <t>051172</t>
  </si>
  <si>
    <t>р-н Чернышевский, пгт Чернышевск, ул Советская, д. 6</t>
  </si>
  <si>
    <t>Скважина "Сахалин"</t>
  </si>
  <si>
    <t>Скважина Куйбышева №2</t>
  </si>
  <si>
    <t>ИП Мишин Николай Александрович</t>
  </si>
  <si>
    <t>051193</t>
  </si>
  <si>
    <t>р-н Чернышевский, пгт Жирекен, д. 20/40</t>
  </si>
  <si>
    <t>гараж, СТО п.Жирекен</t>
  </si>
  <si>
    <t>ООО "Комунальник"</t>
  </si>
  <si>
    <t>053400</t>
  </si>
  <si>
    <t>Водозабор ВНС № 2, ф 11</t>
  </si>
  <si>
    <t>Водозабор ВНС № 2, ф 68</t>
  </si>
  <si>
    <t>Водозабор ВНС № 3, ф 11</t>
  </si>
  <si>
    <t>Водозабор ВНС № 3, ф 68</t>
  </si>
  <si>
    <t>Водозабор ВНС № 4, ф 11</t>
  </si>
  <si>
    <t>Водозабор ВНС № 4, ф 68</t>
  </si>
  <si>
    <t>Водозабор-Скважина № 44,№44/</t>
  </si>
  <si>
    <t>Водозабор-Скважина № 60ав,№60/</t>
  </si>
  <si>
    <t>Водозабор-Скважина № 61а,№66</t>
  </si>
  <si>
    <t>Водозабор-Технологическая Котельная - "Куруля"</t>
  </si>
  <si>
    <t>Водозабор-Технологическая Котельная - "Озерная" КТПН Озерная, ф. 11</t>
  </si>
  <si>
    <t>Водозабор-Технологическая Котельная - "Озерная" КТПН Озерная, ф. 68</t>
  </si>
  <si>
    <t>ВРУ-0,22кВ ретранслятор</t>
  </si>
  <si>
    <t>деревня "Озерная"</t>
  </si>
  <si>
    <t>ИП Татушев</t>
  </si>
  <si>
    <t>КТПН "АТЦ - гараж" ф.21</t>
  </si>
  <si>
    <t>КТПН "ТНС-1" ф.21,ф.12</t>
  </si>
  <si>
    <t>ООО ЗабДорСтрой</t>
  </si>
  <si>
    <t>ООО ИнертПром</t>
  </si>
  <si>
    <t>Центральная отопительная котельная ТП "ЦК" ф.12 (ввод №1)</t>
  </si>
  <si>
    <t>Центральная отопительная котельная ТП "ЦК" ф.21 (ввод №2)</t>
  </si>
  <si>
    <t>ИП Соловьев Игорь Витальевич</t>
  </si>
  <si>
    <t>053416</t>
  </si>
  <si>
    <t>р-н Чернышевский, пгт Чернышевск, ул Журавлева, д. 60/31</t>
  </si>
  <si>
    <t>ООО "Инертпром"</t>
  </si>
  <si>
    <t>054413</t>
  </si>
  <si>
    <t>"Инертпром"  яч.10  КРУН ВЛ-6кВ</t>
  </si>
  <si>
    <t>р-н Шилкинский, пгт Холбон, ул Набережная</t>
  </si>
  <si>
    <t>База ЧРЭС</t>
  </si>
  <si>
    <t>Базовая станция Кадая</t>
  </si>
  <si>
    <t>Станция сотовой связи п.Жирекен</t>
  </si>
  <si>
    <t>ГУ "ЦУКС МЧС России по Забайкальскому краю</t>
  </si>
  <si>
    <t>090090</t>
  </si>
  <si>
    <t>ПЧ №66 п.Жирекен</t>
  </si>
  <si>
    <t>г Чита, ул 9 Января, д. 50</t>
  </si>
  <si>
    <t>п.Чернышевск, ул.Партизанская</t>
  </si>
  <si>
    <t>ООО "Управляющая компания кассовый центр ЖКХ п.Чернышевск"</t>
  </si>
  <si>
    <t>ОДПУ "Управляющая компания кас</t>
  </si>
  <si>
    <t>р-н Чернышевский, пгт Чернышевск, д. 62/1</t>
  </si>
  <si>
    <t>п.Чернышевск, ул.Северная, 2А</t>
  </si>
  <si>
    <t>р-н Могочинский, п Давенда, ул Комсомольская, д. 7</t>
  </si>
  <si>
    <t>050605</t>
  </si>
  <si>
    <t>ГУСО МУПД "Журавленок"</t>
  </si>
  <si>
    <t xml:space="preserve">инспектор Вернова Т.Н. </t>
  </si>
  <si>
    <t>р-н Могочинский, г Могоча, ул Березовая, д. 1/А</t>
  </si>
  <si>
    <t>050612</t>
  </si>
  <si>
    <t>ИП   Крутко Василий Васильевич</t>
  </si>
  <si>
    <t>магазин «Валентина»</t>
  </si>
  <si>
    <t>р-н Могочинский, г Могоча, ул Приисковая, д. 22</t>
  </si>
  <si>
    <t>050623</t>
  </si>
  <si>
    <t>ИП Зульфугаров</t>
  </si>
  <si>
    <t>магазин "Фонтан"</t>
  </si>
  <si>
    <t>р-н Могочинский, п Давенда, ул Комсомольская, д. 13</t>
  </si>
  <si>
    <t>050627</t>
  </si>
  <si>
    <t>МОУ СОШ №33 п Давенда</t>
  </si>
  <si>
    <t>Здание СОШ№33</t>
  </si>
  <si>
    <t>р-н Могочинский, пгт Ксеньевка, ул Угловая, д. 6</t>
  </si>
  <si>
    <t>050628</t>
  </si>
  <si>
    <t>ИП  Цихонвей Сергей Александрович</t>
  </si>
  <si>
    <t>р-н Могочинский, ст Семиозерный, ул Школьная, д. 1</t>
  </si>
  <si>
    <t>050647</t>
  </si>
  <si>
    <t>МОУ СОШ №35</t>
  </si>
  <si>
    <t>Основное здание школы №35</t>
  </si>
  <si>
    <t>р-н Могочинский, г Могоча, ул Читинская, д. 64</t>
  </si>
  <si>
    <t>050669</t>
  </si>
  <si>
    <t>ООО  "Бирюса"</t>
  </si>
  <si>
    <t>р-н Могочинский, п Давенда, ул Шоссейная, д. 29</t>
  </si>
  <si>
    <t>050678</t>
  </si>
  <si>
    <t>ИП  Варфаламеева Нина Борисовна</t>
  </si>
  <si>
    <t>мини-пекарня</t>
  </si>
  <si>
    <t>р-н Могочинский, г Могоча, ул Красноармейская, д. 1</t>
  </si>
  <si>
    <t>050684</t>
  </si>
  <si>
    <t>ГОУ  "Специальная (коррекционная )школа-интернат для детей с отклонениями в развитии"</t>
  </si>
  <si>
    <t>мастерская школы-интерна</t>
  </si>
  <si>
    <t>р-н Могочинский, г Могоча, ул Стадионная</t>
  </si>
  <si>
    <t>050685</t>
  </si>
  <si>
    <t>ООО  " Восток"</t>
  </si>
  <si>
    <t>гараж, база</t>
  </si>
  <si>
    <t>магазин ф.город</t>
  </si>
  <si>
    <t>г.Могоча</t>
  </si>
  <si>
    <t>Давенда   ф 2</t>
  </si>
  <si>
    <t>Ключевской   2я насосная</t>
  </si>
  <si>
    <t>Отделение связи с. Семиозерный</t>
  </si>
  <si>
    <t>р-н Могочинский, ст Семиозерный, ул Школьная, д. 6</t>
  </si>
  <si>
    <t>052690</t>
  </si>
  <si>
    <t>ИП  Васильева И.Ф.</t>
  </si>
  <si>
    <t>Закусочная "Светланка"</t>
  </si>
  <si>
    <t>шиномонтаж</t>
  </si>
  <si>
    <t>р-н Могочинский, г Могоча, ул Луговая, д. 1</t>
  </si>
  <si>
    <t>059838</t>
  </si>
  <si>
    <t>ИП Багдасарян С.М.</t>
  </si>
  <si>
    <t>База с котельной</t>
  </si>
  <si>
    <t>р-н Нерчинский, п Заречный</t>
  </si>
  <si>
    <t>050034</t>
  </si>
  <si>
    <t>Государственное учреждение " Читинская государственная заводская Конюшня с ипподромом"</t>
  </si>
  <si>
    <t>конеферма</t>
  </si>
  <si>
    <t>11 01 2016</t>
  </si>
  <si>
    <t>инспектор Мазин А.А</t>
  </si>
  <si>
    <t>р-н Сретенский, с Болотово, ул Центральная, д. 5</t>
  </si>
  <si>
    <t>с.Болотово</t>
  </si>
  <si>
    <t>050301</t>
  </si>
  <si>
    <t>ОАО  "Сретенский судостроительный завод"</t>
  </si>
  <si>
    <t>общежитие</t>
  </si>
  <si>
    <t>р-н Сретенский, с Болотово, ул Лесная</t>
  </si>
  <si>
    <t>054342</t>
  </si>
  <si>
    <t>МОУ Болотовская НОШ</t>
  </si>
  <si>
    <t>Котельная Болотово</t>
  </si>
  <si>
    <t>р-н Сретенский, с Болотово, ул Луговая</t>
  </si>
  <si>
    <t>М-Н школа Болотов</t>
  </si>
  <si>
    <t>р-н Сретенский, с Верхняя Куэнга, ул Набережная</t>
  </si>
  <si>
    <t>054340</t>
  </si>
  <si>
    <t>Д-сад п. В-Куэнга</t>
  </si>
  <si>
    <t>р-н Сретенский, с Верхняя Куэнга, ул Центральная</t>
  </si>
  <si>
    <t>050312</t>
  </si>
  <si>
    <t>Администрация  Верхнекуэнгинского сельского округа</t>
  </si>
  <si>
    <t>медпункт Болотово</t>
  </si>
  <si>
    <t>р-н Сретенский, с Большие Боты, ул Нагорная</t>
  </si>
  <si>
    <t>ФАП Аргун</t>
  </si>
  <si>
    <t>р-н Сретенский, с Верхние Куларки, ул Молодежная, д. 39</t>
  </si>
  <si>
    <t>ФАП Верхние Куларки</t>
  </si>
  <si>
    <t>р-н Сретенский, с Нижняя Куэнга, ул Набережная</t>
  </si>
  <si>
    <t>ФАП Нижняя Куэнга</t>
  </si>
  <si>
    <t>р-н Сретенский, с Чалбучи, ул Набережная</t>
  </si>
  <si>
    <t>ФАП Чалбучи</t>
  </si>
  <si>
    <t>р-н Сретенский, с Верхняя Куэнга, ул Центральная, д. 12</t>
  </si>
  <si>
    <t>050335</t>
  </si>
  <si>
    <t>ИП  Кожина</t>
  </si>
  <si>
    <t>магазин В Куэнга</t>
  </si>
  <si>
    <t>р-н Сретенский, с Верхняя Куэнга, ул Школьная</t>
  </si>
  <si>
    <t>маг.Болотово</t>
  </si>
  <si>
    <t>050371</t>
  </si>
  <si>
    <t>Открытое акционерное общество " Сибирьтелеком"</t>
  </si>
  <si>
    <t>В.Куэнга    ф-9</t>
  </si>
  <si>
    <t>р-н Сретенский, пгт Кокуй, ул Безымянная</t>
  </si>
  <si>
    <t>050368</t>
  </si>
  <si>
    <t>Государственное учреждение "Краснознаменное Забайкальское региональное пограничное управление Федеральной службы безопасности Российской Федерации"</t>
  </si>
  <si>
    <t>Связь</t>
  </si>
  <si>
    <t>р-н Сретенский, с Болотово, ул Центральная</t>
  </si>
  <si>
    <t>Болотово   ф-9</t>
  </si>
  <si>
    <t>Н.Куэнга    ф-7</t>
  </si>
  <si>
    <t>050384</t>
  </si>
  <si>
    <t>Муниципальное унитарное предприятие "Тепломаш"</t>
  </si>
  <si>
    <t>р-н Сретенский, пгт Кокуй, ул Заводская, д. 22</t>
  </si>
  <si>
    <t>котельная 1</t>
  </si>
  <si>
    <t>р-н Сретенский, пгт Кокуй, ул Комсомольская, д. 10</t>
  </si>
  <si>
    <t>Гараж 2</t>
  </si>
  <si>
    <t>р-н Сретенский, с Болотово</t>
  </si>
  <si>
    <t>Болотово ф.9 Шапка</t>
  </si>
  <si>
    <t>р-н Сретенский, г Сретенск, пер Шилкинский</t>
  </si>
  <si>
    <t>050955</t>
  </si>
  <si>
    <t>Государственное учреждение "Сретенский районный центр занятости населения"</t>
  </si>
  <si>
    <t>котельная здания</t>
  </si>
  <si>
    <t>р-н Сретенский, с Верхняя Куэнга, ул Весенняя</t>
  </si>
  <si>
    <t>050970</t>
  </si>
  <si>
    <t>МОУ Верхне-Куэнгинская ООШ</t>
  </si>
  <si>
    <t>интернат В-Куэнга</t>
  </si>
  <si>
    <t>В-Куэнга кухня</t>
  </si>
  <si>
    <t>р-н Сретенский, с Нижняя Куэнга, ул Заречная</t>
  </si>
  <si>
    <t>школа В куэнга</t>
  </si>
  <si>
    <t>м-н с.Н.Куэнга ф-7</t>
  </si>
  <si>
    <t>р-н Сретенский, г Сретенск, ул ДОС</t>
  </si>
  <si>
    <t>050991</t>
  </si>
  <si>
    <t>ИП Пашков Сергей Анатольевич</t>
  </si>
  <si>
    <t>Диско-бар "Сфера"</t>
  </si>
  <si>
    <t>р-н Сретенский, г Сретенск, мкр Восточный, д. 1ДОС</t>
  </si>
  <si>
    <t>051300</t>
  </si>
  <si>
    <t>ИП Ляхова</t>
  </si>
  <si>
    <t>магазин ДОС</t>
  </si>
  <si>
    <t>р-н Сретенский, г Сретенск, ул ДОС, д. 1</t>
  </si>
  <si>
    <t>051328</t>
  </si>
  <si>
    <t>ИП  Орехова</t>
  </si>
  <si>
    <t>051333</t>
  </si>
  <si>
    <t>МУК БикДо В. Куэнгинское</t>
  </si>
  <si>
    <t>ДК В.Куэнга</t>
  </si>
  <si>
    <t>Котельная  ТП</t>
  </si>
  <si>
    <t>051346</t>
  </si>
  <si>
    <t>МОУ "Нижнекуэнгинская ООШ"</t>
  </si>
  <si>
    <t>Нижняя Куэнга мастерские</t>
  </si>
  <si>
    <t>Нижняя Куэнга столовая</t>
  </si>
  <si>
    <t>051375</t>
  </si>
  <si>
    <t>МУП  Жилищно-коммунального управление поселка Кокуй</t>
  </si>
  <si>
    <t>контора 1 -клуб  ф-12</t>
  </si>
  <si>
    <t>мастерские ГПТУ</t>
  </si>
  <si>
    <t>051391</t>
  </si>
  <si>
    <t>ООО  "Наринзорское"</t>
  </si>
  <si>
    <t>зерноток  ф-7 н куэнга</t>
  </si>
  <si>
    <t>столовая ф-7 н-куэнга</t>
  </si>
  <si>
    <t>р-н Сретенский, с Нижняя Куэнга, ул Нагорная</t>
  </si>
  <si>
    <t>водокачка вод.башня ф-7 н куэнга</t>
  </si>
  <si>
    <t>р-н Сретенский, г Сретенск, ул Луначарского</t>
  </si>
  <si>
    <t>054316</t>
  </si>
  <si>
    <t>МДОУ детский сад №1 Сретенск</t>
  </si>
  <si>
    <t>Котельная д\с1</t>
  </si>
  <si>
    <t>Кухня д\сад 1</t>
  </si>
  <si>
    <t>р-н Сретенский, пгт Кокуй, ул Комсомольская, д. 7а</t>
  </si>
  <si>
    <t>054331</t>
  </si>
  <si>
    <t>ИП Королева Оксана Викторовна</t>
  </si>
  <si>
    <t>магазин Темп</t>
  </si>
  <si>
    <t>054332</t>
  </si>
  <si>
    <t>КФХ Кожин А.П.</t>
  </si>
  <si>
    <t>домик пастухов падь Ермошиха</t>
  </si>
  <si>
    <t>р-н Сретенский, пгт Кокуй, ул Луговая 1-я, д. 18, кв. 2</t>
  </si>
  <si>
    <t>054333</t>
  </si>
  <si>
    <t>ИП Раитина Виктория Викторовна</t>
  </si>
  <si>
    <t>магазинКонфискат</t>
  </si>
  <si>
    <t>р-н Сретенский, с Нижняя Куэнга, ул Хлебозаводская, д. 23</t>
  </si>
  <si>
    <t>базовая станция Н. Куэнга</t>
  </si>
  <si>
    <t>050507</t>
  </si>
  <si>
    <t>ИП Соколовская</t>
  </si>
  <si>
    <t>050886</t>
  </si>
  <si>
    <t>Налоговая служба РФ №7</t>
  </si>
  <si>
    <t>Налоговая Верх-Усугли</t>
  </si>
  <si>
    <t>050523</t>
  </si>
  <si>
    <t>Администрация Тунгокоченского района село Верх-Усугли</t>
  </si>
  <si>
    <t>1-ый счетчик В.Усугли</t>
  </si>
  <si>
    <t>2-ой счетчик Верх-Усугли</t>
  </si>
  <si>
    <t>3-ой счетчик ф.2</t>
  </si>
  <si>
    <t>гаражф.2 В.Усугли</t>
  </si>
  <si>
    <t>051572</t>
  </si>
  <si>
    <t>ИП Ваулин</t>
  </si>
  <si>
    <t>пилорама и склад</t>
  </si>
  <si>
    <t>Базовая станция с. Верх-Усугли</t>
  </si>
  <si>
    <t>051571</t>
  </si>
  <si>
    <t>ИПЛеонтьева</t>
  </si>
  <si>
    <t>телекоммуникационный контейнер с. Верх-Усугли</t>
  </si>
  <si>
    <t>050517</t>
  </si>
  <si>
    <t>ИП Климова  Валентина Митрофановна с.Усугли</t>
  </si>
  <si>
    <t>маг.Ульдурга</t>
  </si>
  <si>
    <t>050526</t>
  </si>
  <si>
    <t>ИП Матвиенко С.Ф.</t>
  </si>
  <si>
    <t>051578</t>
  </si>
  <si>
    <t>ООО "Приоритет"</t>
  </si>
  <si>
    <t>Окорочный станок</t>
  </si>
  <si>
    <t>051596</t>
  </si>
  <si>
    <t>ИП Рогозин Е.А.</t>
  </si>
  <si>
    <t>магазин "Четыре сезона"</t>
  </si>
  <si>
    <t>051599</t>
  </si>
  <si>
    <t>Муниципальное унитарное предприятие "Тепловодосервис"</t>
  </si>
  <si>
    <t>Котельная Б-2</t>
  </si>
  <si>
    <t>Модульная котельная "Байкал"</t>
  </si>
  <si>
    <t>ОДПУ 1</t>
  </si>
  <si>
    <t>ООО "ЖЭС"</t>
  </si>
  <si>
    <t>Ленина,1в</t>
  </si>
  <si>
    <t>050519</t>
  </si>
  <si>
    <t>ИП  Измаилов Махмет Виссангиреевич</t>
  </si>
  <si>
    <t>Магазин №2</t>
  </si>
  <si>
    <t>магазин 4</t>
  </si>
  <si>
    <t>Магазин 5 Максимум</t>
  </si>
  <si>
    <t>магазин № 9 Заречный</t>
  </si>
  <si>
    <t>Магазин №1</t>
  </si>
  <si>
    <t>Магазин №8</t>
  </si>
  <si>
    <t>Пекарня,контора</t>
  </si>
  <si>
    <t>Баз. станция, п. В-Дарасунский</t>
  </si>
  <si>
    <t>051547</t>
  </si>
  <si>
    <t>ИП Кондратьева</t>
  </si>
  <si>
    <t>магазин Вираж</t>
  </si>
  <si>
    <t>050534</t>
  </si>
  <si>
    <t>Муниципальное учреждение Администрация поселка В-Дарасунский Тунгокоченского района</t>
  </si>
  <si>
    <t>Склады</t>
  </si>
  <si>
    <t>050552</t>
  </si>
  <si>
    <t>ИП Юдин Артур Анатольевич</t>
  </si>
  <si>
    <t>051506</t>
  </si>
  <si>
    <t>ООО " Родник "</t>
  </si>
  <si>
    <t>магазин "Азарт"</t>
  </si>
  <si>
    <t>051094</t>
  </si>
  <si>
    <t>ООО  "Масма"</t>
  </si>
  <si>
    <t>АЗС Холбон</t>
  </si>
  <si>
    <t>054710</t>
  </si>
  <si>
    <t>ИП Никуленко С.С.</t>
  </si>
  <si>
    <t>магазин продукты</t>
  </si>
  <si>
    <t>Торговый павильон, п.Холбон, 33 м на север от дома №13 по ул.Садовая</t>
  </si>
  <si>
    <t>Кироча</t>
  </si>
  <si>
    <t>050709</t>
  </si>
  <si>
    <t>ГУЗ " Шилкинская центральная районная больница"</t>
  </si>
  <si>
    <t>ФАП с. Кироча</t>
  </si>
  <si>
    <t>Усть-Ага</t>
  </si>
  <si>
    <t>ФАП с. Усть-Ага</t>
  </si>
  <si>
    <t>Усть-Ножовое</t>
  </si>
  <si>
    <t>ФАП с. Усть-Ножовое</t>
  </si>
  <si>
    <t>Арбагар</t>
  </si>
  <si>
    <t>054700</t>
  </si>
  <si>
    <t>Гражданин Малашич С.А.</t>
  </si>
  <si>
    <t>ферма 1</t>
  </si>
  <si>
    <t>Мирсаново</t>
  </si>
  <si>
    <t>051880</t>
  </si>
  <si>
    <t>ИП Савватеева Ирина Петровна</t>
  </si>
  <si>
    <t>Магазин "Альянс" с.Мирсаново ул.Кирова</t>
  </si>
  <si>
    <t>магазин "Альянс" ф.6</t>
  </si>
  <si>
    <t>магазин Юбилейный ф.6</t>
  </si>
  <si>
    <t>Мастерская ф.6</t>
  </si>
  <si>
    <t>Посудный</t>
  </si>
  <si>
    <t>054711</t>
  </si>
  <si>
    <t>ИП Моряхин Константин Степанович</t>
  </si>
  <si>
    <t>магазин "Сказка"</t>
  </si>
  <si>
    <t>Б-ца Размахнино</t>
  </si>
  <si>
    <t>Гараж, Котельная с.Казаново</t>
  </si>
  <si>
    <t>Онон</t>
  </si>
  <si>
    <t>Ононская б-ца</t>
  </si>
  <si>
    <t>Ононское кухня ЦРБ</t>
  </si>
  <si>
    <t>Новоберезовское</t>
  </si>
  <si>
    <t>ФАП с. Новоберезовское</t>
  </si>
  <si>
    <t>ФАП с. Галкино</t>
  </si>
  <si>
    <t>Шилка ЦРБ</t>
  </si>
  <si>
    <t>г. Шилка мкрн Аргунь 5 ММР ретранслятор</t>
  </si>
  <si>
    <t>Почтовое отделение Ононское</t>
  </si>
  <si>
    <t>Почтовое отделение У-Теленгуй</t>
  </si>
  <si>
    <t>050757</t>
  </si>
  <si>
    <t>ИП  Ковалев Анатолий Сергеевич</t>
  </si>
  <si>
    <t>магазин "Виктория" ф.6</t>
  </si>
  <si>
    <t>Магазин ф.6 Холбон</t>
  </si>
  <si>
    <t>050195</t>
  </si>
  <si>
    <t>Управление судебного департамента при Верховном  суде  РФ Читинской области</t>
  </si>
  <si>
    <t>Народный суд г. Шилка</t>
  </si>
  <si>
    <t>050708</t>
  </si>
  <si>
    <t>ИП Пичуева Марина Анатольевна</t>
  </si>
  <si>
    <t>магазин "Багульник"</t>
  </si>
  <si>
    <t>Магазин Кедр</t>
  </si>
  <si>
    <t>050758</t>
  </si>
  <si>
    <t>ИП   Черепянко Юлия Владимировна</t>
  </si>
  <si>
    <t>магазин п. Арбагар</t>
  </si>
  <si>
    <t>050773</t>
  </si>
  <si>
    <t>ИП Бронникова Валентина Геннадьевна</t>
  </si>
  <si>
    <t>Почтовое отделение вокзал г. Шилка</t>
  </si>
  <si>
    <t>Почтовое отделение Холбон</t>
  </si>
  <si>
    <t>050711</t>
  </si>
  <si>
    <t>Администрация ГП  "Холбонское"</t>
  </si>
  <si>
    <t>администрация п.  Арбагар</t>
  </si>
  <si>
    <t>Опора ВЛ ОТУГЭН</t>
  </si>
  <si>
    <t>освещение ул. Высоцкого</t>
  </si>
  <si>
    <t>Пристройка к спорт. залу</t>
  </si>
  <si>
    <t>Спорт. зал</t>
  </si>
  <si>
    <t>уличное освещ ул. Просвещенская</t>
  </si>
  <si>
    <t>уличное освещ. Партизанская</t>
  </si>
  <si>
    <t>уличное освещ. ул. Больничная</t>
  </si>
  <si>
    <t>уличное освещ. ул.Советская</t>
  </si>
  <si>
    <t>уличное освещение ул. Горького</t>
  </si>
  <si>
    <t>уличное освещение ул.Рабочая</t>
  </si>
  <si>
    <t>Администрация ПЭС (гостиница)</t>
  </si>
  <si>
    <t>Больница п.Холбон</t>
  </si>
  <si>
    <t>здание ФАП ф.Мирсаново 3</t>
  </si>
  <si>
    <t>Верхний-Теленгуй</t>
  </si>
  <si>
    <t>ФАП с. В.Теленгуй</t>
  </si>
  <si>
    <t>050377</t>
  </si>
  <si>
    <t>ГУ "Противопожарная служба Забайкальского края"</t>
  </si>
  <si>
    <t>ПЧ Холбон</t>
  </si>
  <si>
    <t>Кыекен</t>
  </si>
  <si>
    <t>ФАП  Кыекен</t>
  </si>
  <si>
    <t>ФАП с. Митрофаново</t>
  </si>
  <si>
    <t>Уст-Теленгуй</t>
  </si>
  <si>
    <t>ФАП Усть-Теленгуй</t>
  </si>
  <si>
    <t>ФАП п. Арбагар</t>
  </si>
  <si>
    <t>051769</t>
  </si>
  <si>
    <t>ИП Лескова Надежда Ивановна</t>
  </si>
  <si>
    <t>магазин ул. Островского 1</t>
  </si>
  <si>
    <t>ОДПУ Гажданка Гурулева Юлия Иг</t>
  </si>
  <si>
    <t>ОДПУ Гражданка Гурулева Юлия Игоревна</t>
  </si>
  <si>
    <t>жилой дом ул. Маршала Жукова д. 12</t>
  </si>
  <si>
    <t>ОДПУ Гражданин Кульгаев Сергей</t>
  </si>
  <si>
    <t>ОДПУ Гражданин Кульгаев Сергей Михайлович</t>
  </si>
  <si>
    <t>жилой дом ул. Партизанская д. 14 подъезд 1</t>
  </si>
  <si>
    <t>жилой дом ул. Партизанская д. 14 подъезд 2</t>
  </si>
  <si>
    <t>ОДПУ Гражданин Петин Сергей Бо</t>
  </si>
  <si>
    <t>ОДПУ Гражданин Петин Сергей Борисович</t>
  </si>
  <si>
    <t>жилой дом ул. Больничная д.1</t>
  </si>
  <si>
    <t>ОДПУ Гражданка Антонова Светла</t>
  </si>
  <si>
    <t>ОДПУ Гражданка Антонова Светлана Николаевна</t>
  </si>
  <si>
    <t>жилой дом ул. Маршала Жукова д. 10</t>
  </si>
  <si>
    <t>ОДПУ Гражданка Асадова Лариса</t>
  </si>
  <si>
    <t>ОДПУ Гражданка Асадова Лариса Вениаминовна</t>
  </si>
  <si>
    <t>жилой дом ул. Островского д.1</t>
  </si>
  <si>
    <t>ОДПУ Гражданка Вайцеховская Ел</t>
  </si>
  <si>
    <t>ОДПУ Гражданка Вайцеховская Елена Алексеевна</t>
  </si>
  <si>
    <t>жилой дом ул. Просвещенская д. 14</t>
  </si>
  <si>
    <t>ОДПУ Гражданка Васильева Екато</t>
  </si>
  <si>
    <t>ОДПУ Гражданка Васильева Екатерина Борисовна</t>
  </si>
  <si>
    <t>жилой дом ул. Лазо д. 6</t>
  </si>
  <si>
    <t>ОДПУ Гражданка Гладких Валенти</t>
  </si>
  <si>
    <t>ОДПУ Гражданка Гладких Валентина Викторовна</t>
  </si>
  <si>
    <t>жилой дом ул. Просвещенская д. 13</t>
  </si>
  <si>
    <t>ОДПУ Гражданка Иванова Алексан</t>
  </si>
  <si>
    <t>ОДПУ Гражданка Иванова Александра Викторовна</t>
  </si>
  <si>
    <t>жилой дом  ул. Просвещенская д. 9</t>
  </si>
  <si>
    <t>ОДПУ Гражданка Косякова Ольга</t>
  </si>
  <si>
    <t>ОДПУ Гражданка Косякова Ольга Васильевна</t>
  </si>
  <si>
    <t>жилой дом ул. Советская д. 6</t>
  </si>
  <si>
    <t>ОДПУ Гражданка Кузнецова Лилия</t>
  </si>
  <si>
    <t>ОДПУ Гражданка Кузнецова Лилия Викторовна</t>
  </si>
  <si>
    <t>жилой дом ул. Островского д. 3А</t>
  </si>
  <si>
    <t>ОДПУ Гражданка Лапич Ольга Бор</t>
  </si>
  <si>
    <t>ОДПУ Гражданка Лапич Ольга Борисовна</t>
  </si>
  <si>
    <t>жилой дом ул. Просвещенская д. 10</t>
  </si>
  <si>
    <t>ОДПУ Гражданка Ларионова Юлия</t>
  </si>
  <si>
    <t>ОДПУ Гражданка Ларионова Юлия Александровна</t>
  </si>
  <si>
    <t>жилой дом ул. Просвещенская д. 8</t>
  </si>
  <si>
    <t>ОДПУ Гражданка Леднева Наталья</t>
  </si>
  <si>
    <t>ОДПУ Гражданка Леднева Наталья Михайловна</t>
  </si>
  <si>
    <t>жилой дом ул. Маршала Жукова д. 14</t>
  </si>
  <si>
    <t>23.01.2016.</t>
  </si>
  <si>
    <t>ОДПУ Гражданка Лисичникова Тат</t>
  </si>
  <si>
    <t>ОДПУ Гражданка Лисичникова Татьяна Валентиновна</t>
  </si>
  <si>
    <t>жилой дом ул. Советская д. 2</t>
  </si>
  <si>
    <t>ОДПУ Гражданка Маслова Анна Ни</t>
  </si>
  <si>
    <t>ОДПУ Гражданка Маслова Анна Николаевна</t>
  </si>
  <si>
    <t>жилой дом п. Холбон ул. Просвещенская №12</t>
  </si>
  <si>
    <t>ОДПУ Гражданка Никуленко Света</t>
  </si>
  <si>
    <t>ОДПУ Гражданка Никуленко Светлана Сергеевна</t>
  </si>
  <si>
    <t>жилой дом ул. Садовая д. 13</t>
  </si>
  <si>
    <t>ОДПУ Гражданка Пономарева Ната</t>
  </si>
  <si>
    <t>ОДПУ Гражданка Панамарева Наталья Анатольевна</t>
  </si>
  <si>
    <t>жилой дом ул. Маршала Жукова д. 16</t>
  </si>
  <si>
    <t>ОДПУ Гражданка Свечникова Лари</t>
  </si>
  <si>
    <t>ОДПУ Гражданка Свечникова Лариса Александровна</t>
  </si>
  <si>
    <t>жилой дом ул. Маршала Жукова д.8</t>
  </si>
  <si>
    <t>ОДПУ Гражданка Сизарева Людмил</t>
  </si>
  <si>
    <t>ОДПУ Гражданка Сизарева Людмила Ивановна</t>
  </si>
  <si>
    <t>жилой дом ул. Просвещенская д. 11</t>
  </si>
  <si>
    <t>ОДПУ Гражданка Скакун Клара Ал</t>
  </si>
  <si>
    <t>ОДПУ Гражданка Скакун Клара Александровна</t>
  </si>
  <si>
    <t>жилой дом ул. Октябрьской Революции д. 27</t>
  </si>
  <si>
    <t>ОДПУ Гражданка Титова Елена Вл</t>
  </si>
  <si>
    <t>ОДПУ Гражданка Титова Елена Владимировна</t>
  </si>
  <si>
    <t>жилой дом ул. Маршала Жукова д. 4</t>
  </si>
  <si>
    <t>ОДПУ Гражданка Чебыкина Татьян</t>
  </si>
  <si>
    <t>ОДПУ Гражданка Чебыкина Татьяна Александровна</t>
  </si>
  <si>
    <t>жилой дом ул. Октябрьской Революции д. 17</t>
  </si>
  <si>
    <t>ОДПУ Гражданка Шитикова Татьян</t>
  </si>
  <si>
    <t>ОДПУ Гражданка Шитикова Татьяна Михайловна</t>
  </si>
  <si>
    <t>жилой дом ул. Новая д. 19 подъезд 1</t>
  </si>
  <si>
    <t>жилой дом ул. Новая д. 19 подъезд 2</t>
  </si>
  <si>
    <t>050703</t>
  </si>
  <si>
    <t>ЗАО  "Рудник Апрелково"</t>
  </si>
  <si>
    <t>ВЛ 35/210 с. Апрелково падь Погромная</t>
  </si>
  <si>
    <t>р-н Балейский, с Ундино-Поселье</t>
  </si>
  <si>
    <t>050217</t>
  </si>
  <si>
    <t>Муниципальное общеобразовательное учреждение  Ундино-Посельская средняя общеобразовательная школа</t>
  </si>
  <si>
    <t>Берсенев А.С.                     Комаров И.В.</t>
  </si>
  <si>
    <t>Котельная детского сада</t>
  </si>
  <si>
    <t>р-н Балейский, г Балей, ул Профсоюзная, д. 2а</t>
  </si>
  <si>
    <t>050226</t>
  </si>
  <si>
    <t>ИП Подойницын А.П.</t>
  </si>
  <si>
    <t>р-н Балейский, с Казаковский Промысел</t>
  </si>
  <si>
    <t>050227</t>
  </si>
  <si>
    <t>Муниципальное учреждение  Казаковская средняя общеобразовательная школа</t>
  </si>
  <si>
    <t>средняя школа</t>
  </si>
  <si>
    <t>р-н Балейский, с Нижний Кокуй</t>
  </si>
  <si>
    <t>050228</t>
  </si>
  <si>
    <t>Муниципальное общеобразовательное учреждение Нижне-Кокуйская средняя общеобразовательная школа</t>
  </si>
  <si>
    <t>р-н Балейский, г Балей, ул Советская</t>
  </si>
  <si>
    <t>050234</t>
  </si>
  <si>
    <t>Кадастровая палата г.Балей</t>
  </si>
  <si>
    <t>050243</t>
  </si>
  <si>
    <t>Колхоз "Искра" с.Н.Кокуй Балейского района</t>
  </si>
  <si>
    <t>Дробилка Н.Кокуй</t>
  </si>
  <si>
    <t>заправка ГСМ</t>
  </si>
  <si>
    <t>зерноток Барановск ф.4 У-П</t>
  </si>
  <si>
    <t>зерноток Н.Кокуй</t>
  </si>
  <si>
    <t>Контора(аппаратная) с.Н-Кокуй</t>
  </si>
  <si>
    <t>Свинарник с.Н-Кокуй</t>
  </si>
  <si>
    <t>р-н Балейский, г Балей, ул Журавлева, д. 22</t>
  </si>
  <si>
    <t>050244</t>
  </si>
  <si>
    <t>Федеральное государственное учреждение "Балейский лесхоз"</t>
  </si>
  <si>
    <t>Гараж г.Балей</t>
  </si>
  <si>
    <t>Гараж Ундинского лесничества с.Унда</t>
  </si>
  <si>
    <t>Контора г.Балей</t>
  </si>
  <si>
    <t>Унда Контора</t>
  </si>
  <si>
    <t>р-н Балейский, с Ундино-Поселье, ул Советская, д. 110</t>
  </si>
  <si>
    <t>050251</t>
  </si>
  <si>
    <t>Муниципальное учреждение  администрация У-Посельского сельского округа</t>
  </si>
  <si>
    <t>Администрация с.Ундино-Поселье</t>
  </si>
  <si>
    <t>Ветлечебница</t>
  </si>
  <si>
    <t>Водокачка , ул. Южная</t>
  </si>
  <si>
    <t>Водокачка с.Джида</t>
  </si>
  <si>
    <t>Гараж с.Ундино-Поселье</t>
  </si>
  <si>
    <t>Дом культуры  с.Ундино-Поселье</t>
  </si>
  <si>
    <t>Здание водокачки МТМ</t>
  </si>
  <si>
    <t>Магазин №15</t>
  </si>
  <si>
    <t>р-н Балейский, с Матусово, ул Центральная, д. 16</t>
  </si>
  <si>
    <t>050252</t>
  </si>
  <si>
    <t>Муниципальное учреждение Администрациия Матусовского  сельского округа</t>
  </si>
  <si>
    <t>Администрация с.Матусово</t>
  </si>
  <si>
    <t>Водокачка  №2 с.Матусово</t>
  </si>
  <si>
    <t>Водокачка №1 с.Матусово</t>
  </si>
  <si>
    <t>Водокачка №1 с.Сарбактуй</t>
  </si>
  <si>
    <t>Водокачка №2 с.Сарбактуй</t>
  </si>
  <si>
    <t>Водокачка с.Н.Ивановск</t>
  </si>
  <si>
    <t>р-н Балейский, с Жидка, ул Новая, д. 7/А</t>
  </si>
  <si>
    <t>Администрация с.Жидка</t>
  </si>
  <si>
    <t>р-н Балейский, г Балей, ул Энтузиастов, д. 19/1</t>
  </si>
  <si>
    <t>050271</t>
  </si>
  <si>
    <t>ИП Веселовских Александр Викторович</t>
  </si>
  <si>
    <t>Магазин "Рябина" г.Балей</t>
  </si>
  <si>
    <t>р-н Шелопугинский, с Вершино-Шахтаминский, ул Трактовая, д. 6</t>
  </si>
  <si>
    <t>050403</t>
  </si>
  <si>
    <t>Муниципальное предприятие " Жилищно-коммунальное хозяйство п. Вершино-Шахтаминский "</t>
  </si>
  <si>
    <t>котельная верхняя</t>
  </si>
  <si>
    <t>котельная верхняя 1</t>
  </si>
  <si>
    <t>р-н Шелопугинский, с Шелопугино, ул Ундинская, д. 12</t>
  </si>
  <si>
    <t>050404</t>
  </si>
  <si>
    <t>ИП Егорова О.С.</t>
  </si>
  <si>
    <t>магазин " Олеся"</t>
  </si>
  <si>
    <t>р-н Шелопугинский, с Шелопугино, ул Северная, д. 6</t>
  </si>
  <si>
    <t>050405</t>
  </si>
  <si>
    <t>ИП Элоян</t>
  </si>
  <si>
    <t>маг   Тонтой</t>
  </si>
  <si>
    <t>магазин Б Тонтой</t>
  </si>
  <si>
    <t>р-н Шелопугинский, с Шелопугино, ул Пионерская, д. 3</t>
  </si>
  <si>
    <t>д/сад Копунь</t>
  </si>
  <si>
    <t>Даякон школа</t>
  </si>
  <si>
    <t>кухня детсада</t>
  </si>
  <si>
    <t>Мироново детсад</t>
  </si>
  <si>
    <t>Мироново школа</t>
  </si>
  <si>
    <t>Пищеблок</t>
  </si>
  <si>
    <t>Шивия ясли</t>
  </si>
  <si>
    <t>р-н Шелопугинский, с Копунь, ул Центральная</t>
  </si>
  <si>
    <t>050413</t>
  </si>
  <si>
    <t>Муниципальное учреждение Администрация Копунского сельского округа</t>
  </si>
  <si>
    <t>Клуб Копунь</t>
  </si>
  <si>
    <t>Школа-клуб Даякон</t>
  </si>
  <si>
    <t>р-н Шелопугинский, с Мироново, ул Центральная</t>
  </si>
  <si>
    <t>050414</t>
  </si>
  <si>
    <t>Муниципальное учреждение Администрация Мироновского сельского округа</t>
  </si>
  <si>
    <t>водокачка Мироново</t>
  </si>
  <si>
    <t>Ишикан клуб</t>
  </si>
  <si>
    <t>клуб нов.сч.</t>
  </si>
  <si>
    <t>р-н Шелопугинский, с Малый Тонтой, ул Молодежная</t>
  </si>
  <si>
    <t>050416</t>
  </si>
  <si>
    <t>Муниципальное учреждение Администрация Мало-Тонтойского сельского округа</t>
  </si>
  <si>
    <t>Администр/пункт М.Тонтой</t>
  </si>
  <si>
    <t>водокачка Б.Тонтой</t>
  </si>
  <si>
    <t>водокачка М.Тонтой</t>
  </si>
  <si>
    <t>клуб М.Тонтой</t>
  </si>
  <si>
    <t>клубт М.Тонтой</t>
  </si>
  <si>
    <t>р-н Балейский, г Балей, ул Профсоюзная, д. 70</t>
  </si>
  <si>
    <t>051201</t>
  </si>
  <si>
    <t>Государственное учреждение Балейская районная  станция по борьбе с болезнями животных</t>
  </si>
  <si>
    <t>ветстанция  ф2</t>
  </si>
  <si>
    <t>р-н Балейский, г Балей, ул Советская, д. 24</t>
  </si>
  <si>
    <t>051211</t>
  </si>
  <si>
    <t>Госудрственное учреждение Администрация  город Балей</t>
  </si>
  <si>
    <t>Гараж 1 счетчик</t>
  </si>
  <si>
    <t>р-н Балейский, г Балей, ул Ленина, д. 24</t>
  </si>
  <si>
    <t>Гараж 2 счетчик</t>
  </si>
  <si>
    <t>р-н Балейский, г Балей, ул Комбинатская, д. 23/1</t>
  </si>
  <si>
    <t>051268</t>
  </si>
  <si>
    <t>ИП   Матафонов Олег  Владимирович</t>
  </si>
  <si>
    <t>Магазин "Феникс"</t>
  </si>
  <si>
    <t>р-н Балейский, г Балей, ул Погодаева, д. 64/14</t>
  </si>
  <si>
    <t>051292</t>
  </si>
  <si>
    <t>ИП Ушаков Олег Витальевич</t>
  </si>
  <si>
    <t>КБО</t>
  </si>
  <si>
    <t>р-н Шелопугинский, с Копунь, ул Школьная, д. 3</t>
  </si>
  <si>
    <t>051429</t>
  </si>
  <si>
    <t>МБОУ Копунская школа</t>
  </si>
  <si>
    <t>Копунь школа</t>
  </si>
  <si>
    <t>р-н Шелопугинский, с Дая, ул Верхняя, д. 13-А</t>
  </si>
  <si>
    <t>051436</t>
  </si>
  <si>
    <t>МБОУ НОШ с.Дая</t>
  </si>
  <si>
    <t>Дая школа</t>
  </si>
  <si>
    <t>р-н Шелопугинский, с Малый Тонтой, ул Верхняя, д. 1</t>
  </si>
  <si>
    <t>051437</t>
  </si>
  <si>
    <t>МБОУ НОШ с.Малый-Тонтой</t>
  </si>
  <si>
    <t>здание детского сада</t>
  </si>
  <si>
    <t>здание начальной школы</t>
  </si>
  <si>
    <t>р-н Балейский, г Балей, ул Сеченова, д. 18</t>
  </si>
  <si>
    <t>054244</t>
  </si>
  <si>
    <t>ИП Турков Виктор Вениаминович</t>
  </si>
  <si>
    <t>Магазин, ул. Сеченова, 25</t>
  </si>
  <si>
    <t>КТП Кооперативные гаражи</t>
  </si>
  <si>
    <t>пер.Зеленый, пер.Путевой, ул.Победы</t>
  </si>
  <si>
    <t>пер.Зеленый,д.54/1,55/1,56,57,58,60,61,64,68. пер.Путевой, д.1/а,2,2/а, 3,4,4/а,6,8,10,12,13/а,14,16,18,19.ул.Победы д.2,2/а,3,4,5,6,8/а,9.</t>
  </si>
  <si>
    <t>21.01-22.01.2016</t>
  </si>
  <si>
    <t xml:space="preserve">ВостриковаЕ.А-эл.монтер;   Алимасова О.Н- эл.монтер; Каргина Т.В.-эл.монтер.    </t>
  </si>
  <si>
    <t>КТП Дом ЮЭС</t>
  </si>
  <si>
    <t>ул.Декабристов ул.Партизанская ул.Савватеевская</t>
  </si>
  <si>
    <t>ул.Декабристов д.17,18,19,20,21,22,23,24,25,26,27,28,30,32,34,36,38. ул.Партизанская д.74,76,78,80. ул.Савватеевская гараж № 81,28,50,43.</t>
  </si>
  <si>
    <t>27.01-28.01.2016</t>
  </si>
  <si>
    <t>КТП Савватеевская</t>
  </si>
  <si>
    <t>ул.Б-Хмельницкого,  ул.Декабристов.</t>
  </si>
  <si>
    <t>ул.Б-Хмельницкого, д,78,78/а,80,82,84,86,87,88,90,91,93,95,97,99,101,103,105,140.  ул.Декабристов. д.33,33/а,35,37,39,41,43,44,45,46,47,48,49,50,51,52,53,54,55,56,57,58.</t>
  </si>
  <si>
    <t>25.01-26.01.2016</t>
  </si>
  <si>
    <t>ул.Партизанская,  ул.Савватеевская.</t>
  </si>
  <si>
    <t>ул.Партизанская, д.55,57,59,61,62,63,64,65,67,69,71,73,77,79,81,83,85,85/а,89,91,93,95,97,99.  ул.Савватеевская д. 87/в,93,95,97,99,101,103,105,107,109,111,112,113,114,115,116,117,118,119,120,121,122,123,124,125,126,127,128,129,130,131,133.</t>
  </si>
  <si>
    <t>ТП Школа 20</t>
  </si>
  <si>
    <t>пер. Кузнечный, ул. Блюхера, ул.Дзержинского, Калинина</t>
  </si>
  <si>
    <t>пер. Кузнечный,д.38,40. ул.Блюхера, д.3,4,5,6,7,8,9,10,11,12,13,14,15,16,18,19,20,21,22,23,24,25,27,28, 30,31,31/а,34,35,36,37,38. ул.Дзержинского,д.1/в,3,5,7,11.Калинина д.1/а,2,3,4,4/а,5,6,7,8,10,11,12,13,14,15,16,17,18,19,20,21,22,23,24,25,26,27,28,29,30,31,33.</t>
  </si>
  <si>
    <t>ул.Кирова, ул.П-Осипенко, ул.Свердлова, ул.Шамсутдинова</t>
  </si>
  <si>
    <t>ул.Кирова, д.13,14,15,16,17,18,19,20,21,22,23,24,25,26,27,28,29,30,31,32,34,35,36,37,39,40,42,43,44,45,47,48,50,51,52,53,54,55,56,57,58,59. ул.П-Осипенко,д.26,28,29,30,31,32,33,34,35,36,37,38,39,40,40/г,40/а,40/б,40/в,41,43,45,47. ул.Свердлова,д.2/а,3,4,6,7,8,10,11,12,13,14,15,17,19,21,23,25,27. ул.Шамсутдинова д.10,11,11/а,15,19,20,21,22,23,25,26,27,28,29,31,33,34,35,36,37,38,40,42,60,72.</t>
  </si>
  <si>
    <t>11.01-12.01.2016</t>
  </si>
  <si>
    <t>ТП Диспетчерский</t>
  </si>
  <si>
    <t>пер.Диспетчерский, ул.Железнодорожная, ул.Комсомольская, ул.Лазо.</t>
  </si>
  <si>
    <t>пер.Диспетчерский,д.1,2,3,4,5,6,7. ул.Железнодорожная, д.53,63,64,65,66,67,75,77,79.ул.Комсомольская, д.1,1/а,3,4,6,7,9,9/а,11,13. ул.Лазо.д.59,61,71,73,113,115,117,119,121,123,125,127,129,131, 133.</t>
  </si>
  <si>
    <t>13.01-14.01.2016</t>
  </si>
  <si>
    <t>ул.Партизанская, А-Заводская,Парфенова, Молодежная, новая,Советская, Метелица, Аксенова,ул.Гурьева,Смирнова,Чехова,Матросова,Ярославского</t>
  </si>
  <si>
    <t>д.110/15гараж,110/16гараж,56,32,88,60/а,102а/1,90,110/5,7,39/1,23/1,22/2,30/2,26/1 3ТУ,192ТУ,119а,113г,30/75гараж,6г,23,19/2,20/1,20/2,31</t>
  </si>
  <si>
    <t xml:space="preserve">ВостриковаЕ.А-эл.монтер;      Алимасова О.Н- эл.монтер;  </t>
  </si>
  <si>
    <t>п/ст Даурия</t>
  </si>
  <si>
    <t>30-летия Совхоза Даурский</t>
  </si>
  <si>
    <t>2;</t>
  </si>
  <si>
    <t>эл.монтер:Дондокова В.С.</t>
  </si>
  <si>
    <t>8/1,</t>
  </si>
  <si>
    <t>13-16.01.2016</t>
  </si>
  <si>
    <t>Алтайская</t>
  </si>
  <si>
    <t>1,1а,1б,3,3,3,5,7,7,9,10а,13,14,15,</t>
  </si>
  <si>
    <t>б/н,1,4,5,7,9,9,10,12,</t>
  </si>
  <si>
    <t>2а,4а,3а,</t>
  </si>
  <si>
    <t>9,10/2,</t>
  </si>
  <si>
    <t>13;</t>
  </si>
  <si>
    <t>1,1а/1,1а/2,1б,2/1,2/2,7/1,7/2,14/1,14/2,</t>
  </si>
  <si>
    <t xml:space="preserve">Звездная </t>
  </si>
  <si>
    <t>2,13а,</t>
  </si>
  <si>
    <t>5,5,16,</t>
  </si>
  <si>
    <t>Ключевская</t>
  </si>
  <si>
    <t>б/н,1в,11,</t>
  </si>
  <si>
    <t>123;</t>
  </si>
  <si>
    <t>б/н,1,2,2а,3,3а,4,5,6,7,8,9,10,11,12,13,15,16,17,18,19,20,21,</t>
  </si>
  <si>
    <t>1,7,</t>
  </si>
  <si>
    <t>1,2,3,4,5,6,</t>
  </si>
  <si>
    <t>1,7,15,20,</t>
  </si>
  <si>
    <t>1/2,1а,1б,11/1,11/2,13/1,13/2,17/1,17/2,19,20б,22,22б,24/1,24/2,26,32,</t>
  </si>
  <si>
    <t>19-23.01.2016</t>
  </si>
  <si>
    <t>10а,</t>
  </si>
  <si>
    <t>1а/1,7а,</t>
  </si>
  <si>
    <t>10/1,10/2,11,12/1,12/2,13,13а,15/1,16/1,16/2,17,18/1,18/2,19/1,19/2,20/1,20/2,21/1,21/2,22/1,23,24,25/1,25/1,25/2,27,29,3б,6/1,6/2,7/2,8/1,8/2,9/1,9/2,</t>
  </si>
  <si>
    <t>б/н,1а,</t>
  </si>
  <si>
    <t>2,4,6,7,8,9,10,10,10,10,11,13,23,</t>
  </si>
  <si>
    <t>7/1,10/1,10/2,10/2,</t>
  </si>
  <si>
    <t>Полевая</t>
  </si>
  <si>
    <t>1,2,3,4,6,7,11,12,13,14,16,17,</t>
  </si>
  <si>
    <t>Просторная</t>
  </si>
  <si>
    <t>12,13,15,</t>
  </si>
  <si>
    <t>5а,</t>
  </si>
  <si>
    <t>6а,</t>
  </si>
  <si>
    <t>14/2,</t>
  </si>
  <si>
    <t>20,23,24,25,27,29,б/н,</t>
  </si>
  <si>
    <t>8,11,11а,12а,30,</t>
  </si>
  <si>
    <t>4;</t>
  </si>
  <si>
    <t>8;</t>
  </si>
  <si>
    <t>2,2,4,4,4,7,</t>
  </si>
  <si>
    <t>1,2,4,6,13,7а,8,9,</t>
  </si>
  <si>
    <t>22;</t>
  </si>
  <si>
    <t>8,10,10а,12,</t>
  </si>
  <si>
    <t>Фестивальная</t>
  </si>
  <si>
    <t>1,15/2,30/2,31/1,38/1,38/2,42,</t>
  </si>
  <si>
    <t>1,10,13,19,20,26,3,7,2,25,</t>
  </si>
  <si>
    <t>б/н,1,2,2а,3,4,5,6,7,9,13,15,16,17,19,</t>
  </si>
  <si>
    <t>10,17,19,</t>
  </si>
  <si>
    <t>18/1,</t>
  </si>
  <si>
    <t>Ясная</t>
  </si>
  <si>
    <t>б/н,9,11,12,12а,13,14,15,16,16,17,18,21,23,</t>
  </si>
  <si>
    <t>33;</t>
  </si>
  <si>
    <t xml:space="preserve">Школьный </t>
  </si>
  <si>
    <t>11.01-15.01.2016</t>
  </si>
  <si>
    <t>Токмакова О.Ю.</t>
  </si>
  <si>
    <t xml:space="preserve">Больничный </t>
  </si>
  <si>
    <t>14,16,б/н</t>
  </si>
  <si>
    <t>1,2,3,4,5,6,7,8,9,10,11,12,13,14,16</t>
  </si>
  <si>
    <t>Малая 1-я</t>
  </si>
  <si>
    <t>107,108/а,14,170,35,48,49,61,63,64,7,70,95,96,б/н</t>
  </si>
  <si>
    <t xml:space="preserve"> Садовая </t>
  </si>
  <si>
    <t>Ононск</t>
  </si>
  <si>
    <t>16,18,22</t>
  </si>
  <si>
    <t>18.01-22.01.2016</t>
  </si>
  <si>
    <t>Гвардейская</t>
  </si>
  <si>
    <t>Известковая</t>
  </si>
  <si>
    <t>1/а,5</t>
  </si>
  <si>
    <t xml:space="preserve">Коробейникова </t>
  </si>
  <si>
    <t xml:space="preserve">Линейная </t>
  </si>
  <si>
    <t xml:space="preserve">Перова </t>
  </si>
  <si>
    <t xml:space="preserve">Рабочая </t>
  </si>
  <si>
    <t>25.01-29.01.2016</t>
  </si>
  <si>
    <t xml:space="preserve">Рабочий </t>
  </si>
  <si>
    <t>1,15,19,21,29,3,31,33,35,37,40,41,5,7,8,9</t>
  </si>
  <si>
    <t>5,6,7</t>
  </si>
  <si>
    <t>329,429,432</t>
  </si>
  <si>
    <t xml:space="preserve">Краснослабодцева </t>
  </si>
  <si>
    <t>1,15,23,24,25,26,28,29,31,41,1,61,62,62/а,63,66,67,8,б/н</t>
  </si>
  <si>
    <t xml:space="preserve">Радость </t>
  </si>
  <si>
    <t>1,432,435,436,437,441,442,445,446,452,454,455,456,458,461,462,469,470,485,584,724,725,726,727,755,б/н</t>
  </si>
  <si>
    <t>1,14,21,26,27,3,32,34,4,5,6,9,б/н</t>
  </si>
  <si>
    <t>Фасадная</t>
  </si>
  <si>
    <t>11,14/а,15,16,17,18,19,20,1,б/н</t>
  </si>
  <si>
    <t>1,12,13,15,17,19,4,5,7,8,9,б/н</t>
  </si>
  <si>
    <t>п.Калангуй</t>
  </si>
  <si>
    <t>№1304</t>
  </si>
  <si>
    <t>ул.Ведерникова</t>
  </si>
  <si>
    <t>д.1-д.32</t>
  </si>
  <si>
    <t>Тюкавкина Л.В.</t>
  </si>
  <si>
    <t>ул.Красноармейская</t>
  </si>
  <si>
    <t>д.1-д15</t>
  </si>
  <si>
    <t>ул.Партизанская</t>
  </si>
  <si>
    <t>д.8-д.36</t>
  </si>
  <si>
    <t>ул.Стахановская</t>
  </si>
  <si>
    <t>д.28-д39</t>
  </si>
  <si>
    <t>с.Турга</t>
  </si>
  <si>
    <t>№601</t>
  </si>
  <si>
    <t>д.1-д.36</t>
  </si>
  <si>
    <t>№303</t>
  </si>
  <si>
    <t>д.1-д.40</t>
  </si>
  <si>
    <t>№604</t>
  </si>
  <si>
    <t>ул.1-Садовая</t>
  </si>
  <si>
    <t>д.1-д.31</t>
  </si>
  <si>
    <t>ул.2-Садовая</t>
  </si>
  <si>
    <t>д.1-д.12</t>
  </si>
  <si>
    <t>№511</t>
  </si>
  <si>
    <t>2,2в,2г,2а</t>
  </si>
  <si>
    <t>с.Ст.Дурулгуй</t>
  </si>
  <si>
    <t>ул. Пер. Школьный</t>
  </si>
  <si>
    <t>ул. Зеленая</t>
  </si>
  <si>
    <t>с. Куранжа</t>
  </si>
  <si>
    <t>114,115,116</t>
  </si>
  <si>
    <t>ул. Центральная</t>
  </si>
  <si>
    <t>7абонетов Б/Н 2,3,4,6,6,6,7,8,8,9,10,12,13,14,14,15,17,18,18/1,18/2,20,20,21,21,23,24,26,26,27,28,28,29,30,30,31,32,32,36,37,37,38,38,45,50</t>
  </si>
  <si>
    <t>с.В.Цасучей</t>
  </si>
  <si>
    <t>ул.Подстанционная</t>
  </si>
  <si>
    <t>1,2,2/1,2/2,4/1,6/1,8/1,10</t>
  </si>
  <si>
    <t>с. Нижний Цасучей</t>
  </si>
  <si>
    <t xml:space="preserve">ул. Ленина </t>
  </si>
  <si>
    <t>б/н,1,1/1,1/2,1/3,1/4,3,4/1,4/2,5/1,6/1,6/2,6/3,8,9,10/1,10/2,11/1,11/2,12,13,13,13,13,13,13,13,13,13,13,13/2,16,16/2,18/1,18/2,19/1,19/2,20/1,20/2,23,24/1,24/2,24/3,25,27/1,27/2,29,30,31/1,31/2,32,33/1,33/2,34,36/1,36/2,38,42/1,42/2,44/1,44/2,46/1,46/2,54</t>
  </si>
  <si>
    <t>1,1,3,5,7,11,11,13,19/1,23</t>
  </si>
  <si>
    <t>25,26,27,28,29/1,29/2,30,31,32,33,39</t>
  </si>
  <si>
    <t>26/1,26/1,28,29,29/2,32</t>
  </si>
  <si>
    <t>р-н Борзинский, г Борзя, ул Богдана Хмельницкого, д. 4</t>
  </si>
  <si>
    <t>040003</t>
  </si>
  <si>
    <t>ЧП Терещенко</t>
  </si>
  <si>
    <t>м-н Горизонт</t>
  </si>
  <si>
    <t>инспектор Анциферов Д.С</t>
  </si>
  <si>
    <t>040014</t>
  </si>
  <si>
    <t>КФХ Романов</t>
  </si>
  <si>
    <t>инспектор Шадрина Н.А</t>
  </si>
  <si>
    <t>040019</t>
  </si>
  <si>
    <t>ЧП Еркович</t>
  </si>
  <si>
    <t>м-н Кристалл</t>
  </si>
  <si>
    <t>Обогрев</t>
  </si>
  <si>
    <t>р-н Борзинский, г Борзя, ул Ленина, д. 27</t>
  </si>
  <si>
    <t>040030</t>
  </si>
  <si>
    <t>Борзинское РайПО</t>
  </si>
  <si>
    <t>м-н Универмаг</t>
  </si>
  <si>
    <t>040040</t>
  </si>
  <si>
    <t>АРТП</t>
  </si>
  <si>
    <t>кислородная</t>
  </si>
  <si>
    <t>р-н Борзинский, г Борзя, ул Железнодорожная, д. 28</t>
  </si>
  <si>
    <t>040049</t>
  </si>
  <si>
    <t>ООО Рембыттехника</t>
  </si>
  <si>
    <t>рембыттехника</t>
  </si>
  <si>
    <t>р-н Борзинский, г Борзя, ул Пушкина, д. 4</t>
  </si>
  <si>
    <t>040112</t>
  </si>
  <si>
    <t>ГУК "Читинская государственная кинокомпания"</t>
  </si>
  <si>
    <t>р-н Борзинский, г Борзя, ул Лазо, д. 51</t>
  </si>
  <si>
    <t>040126</t>
  </si>
  <si>
    <t>здание суда</t>
  </si>
  <si>
    <t>военный суд</t>
  </si>
  <si>
    <t>р-н Борзинский, г Борзя, ул Советская, д. 18</t>
  </si>
  <si>
    <t>040129</t>
  </si>
  <si>
    <t>ГП "Роспечать"</t>
  </si>
  <si>
    <t>Киоск Б-Хмельницкого</t>
  </si>
  <si>
    <t>Киоск Советская</t>
  </si>
  <si>
    <t>р-н Борзинский, г Борзя, ул Савватеевская, д. 15</t>
  </si>
  <si>
    <t>040132</t>
  </si>
  <si>
    <t>МУ БИЦ</t>
  </si>
  <si>
    <t>МУ "Борзинский информационный центр"</t>
  </si>
  <si>
    <t>р-н Борзинский, г Борзя, пер Переездный</t>
  </si>
  <si>
    <t>040142</t>
  </si>
  <si>
    <t>ООО "Читаавтотранс"</t>
  </si>
  <si>
    <t>база Читаавтотранс</t>
  </si>
  <si>
    <t>р-н Борзинский, г Борзя, ул Лазо, д. 94а</t>
  </si>
  <si>
    <t>ЧП Мистель</t>
  </si>
  <si>
    <t>Магазин Транзит обогрев день/ночь</t>
  </si>
  <si>
    <t>м-н "Апельсин"</t>
  </si>
  <si>
    <t>м-н "Транзит"</t>
  </si>
  <si>
    <t>м-н "Хороший"</t>
  </si>
  <si>
    <t>м-н Поляна</t>
  </si>
  <si>
    <t>столовая №3</t>
  </si>
  <si>
    <t>торговый киоск купава ул.Лазо</t>
  </si>
  <si>
    <t>р-н Борзинский, г Борзя, ул Партизанская</t>
  </si>
  <si>
    <t>040174</t>
  </si>
  <si>
    <t>ИП Грицай С.В.</t>
  </si>
  <si>
    <t>столярный цех ул Товарная</t>
  </si>
  <si>
    <t>столярный цех ул Партизанская</t>
  </si>
  <si>
    <t>р-н Борзинский, г Борзя, ул Богдана Хмельницкого</t>
  </si>
  <si>
    <t>040180</t>
  </si>
  <si>
    <t>ЧП Бородина Ж.М</t>
  </si>
  <si>
    <t>р-н Борзинский, г Борзя, ул Карла Маркса, д. 76</t>
  </si>
  <si>
    <t>040186</t>
  </si>
  <si>
    <t>ЧП Тихомирова</t>
  </si>
  <si>
    <t>кафе "Тихий"</t>
  </si>
  <si>
    <t>040223</t>
  </si>
  <si>
    <t>КГУП "Забайкальское БТИ"</t>
  </si>
  <si>
    <t>ПТИ   Офис</t>
  </si>
  <si>
    <t>040259</t>
  </si>
  <si>
    <t>Гаражный кооперат.№9</t>
  </si>
  <si>
    <t>Гараж №1</t>
  </si>
  <si>
    <t>гараж №2</t>
  </si>
  <si>
    <t>р-н Борзинский, г Борзя, ул Советская</t>
  </si>
  <si>
    <t>040281</t>
  </si>
  <si>
    <t>ООО "Аконит "</t>
  </si>
  <si>
    <t>Кафе  Тень-Сянь</t>
  </si>
  <si>
    <t>040305</t>
  </si>
  <si>
    <t>ЧП Зиргелс</t>
  </si>
  <si>
    <t>м-н "Сапфир"</t>
  </si>
  <si>
    <t>040396</t>
  </si>
  <si>
    <t>ИП Смирнов</t>
  </si>
  <si>
    <t>м-н "Стройсервис"</t>
  </si>
  <si>
    <t>040495</t>
  </si>
  <si>
    <t>Гаражный кооп. УЮТ</t>
  </si>
  <si>
    <t>Гаражный Кооп. Уют</t>
  </si>
  <si>
    <t>р-н Борзинский, г Борзя, ул Чехова</t>
  </si>
  <si>
    <t>040698</t>
  </si>
  <si>
    <t>ИП Таскин Н.С.</t>
  </si>
  <si>
    <t>м-н Ласточка</t>
  </si>
  <si>
    <t>р-н Борзинский, г Борзя, ул К.Маркса</t>
  </si>
  <si>
    <t>ул. К. Маркса 150</t>
  </si>
  <si>
    <t>р-н Борзинский, г Борзя, ул Захара Нешкова, д. 8</t>
  </si>
  <si>
    <t>040884</t>
  </si>
  <si>
    <t>ЧП Шевелева</t>
  </si>
  <si>
    <t>киоск Татьяна</t>
  </si>
  <si>
    <t>р-н Борзинский, г Борзя, ул Промышленная, д. 2</t>
  </si>
  <si>
    <t>040886</t>
  </si>
  <si>
    <t>ООО Альмет</t>
  </si>
  <si>
    <t>041890</t>
  </si>
  <si>
    <t>ЧП Моссольд</t>
  </si>
  <si>
    <t>м-н Автолюкс</t>
  </si>
  <si>
    <t>новый м-н</t>
  </si>
  <si>
    <t>042075</t>
  </si>
  <si>
    <t>ООО "ЦРММ"</t>
  </si>
  <si>
    <t>Борзя, ул. Савватеевская</t>
  </si>
  <si>
    <t>042079</t>
  </si>
  <si>
    <t>ООО Комплект</t>
  </si>
  <si>
    <t>ПСП Цех</t>
  </si>
  <si>
    <t>р-н Борзинский, г Борзя, ул Ленина, д. 37</t>
  </si>
  <si>
    <t>042130</t>
  </si>
  <si>
    <t>ИП Григорян</t>
  </si>
  <si>
    <t>кафе "Вардзия"</t>
  </si>
  <si>
    <t>р-н Борзинский, г Борзя, ул Советская, д. 15</t>
  </si>
  <si>
    <t>042136</t>
  </si>
  <si>
    <t>ИП Алиева</t>
  </si>
  <si>
    <t>р-н Борзинский, г Борзя, мкр Борзя-2, д. 27, оф. 1</t>
  </si>
  <si>
    <t>042188</t>
  </si>
  <si>
    <t>МБУ ДОО Детский сад "Алёнушка"</t>
  </si>
  <si>
    <t>детский сад</t>
  </si>
  <si>
    <t>р-н Борзинский, г Борзя, ул Советская, д. 32</t>
  </si>
  <si>
    <t>042209</t>
  </si>
  <si>
    <t>ИП Шестакова Людмила Александровна</t>
  </si>
  <si>
    <t>м-н Кооператор</t>
  </si>
  <si>
    <t>р-н Борзинский, г Борзя, ул Семенихина</t>
  </si>
  <si>
    <t>090071</t>
  </si>
  <si>
    <t>ООО "ДВМ-Чита"</t>
  </si>
  <si>
    <t>Чермет</t>
  </si>
  <si>
    <t>ввод на ТП</t>
  </si>
  <si>
    <t>стомклиника</t>
  </si>
  <si>
    <t>стомклиника обогрев</t>
  </si>
  <si>
    <t>040050</t>
  </si>
  <si>
    <t>ООО Кодар</t>
  </si>
  <si>
    <t>кочегарка</t>
  </si>
  <si>
    <t>р-н Борзинский, г Борзя, ул Карла Маркса, д. 118</t>
  </si>
  <si>
    <t>040074</t>
  </si>
  <si>
    <t>Филиал ФГУЗ Центр гигиены и эпидемиологии</t>
  </si>
  <si>
    <t>проф отдел</t>
  </si>
  <si>
    <t>р-н Борзинский, г Борзя, пер Зеленый, д. 69</t>
  </si>
  <si>
    <t>040086</t>
  </si>
  <si>
    <t>ЧП Чешева</t>
  </si>
  <si>
    <t>Виктория Обогрев день/ночь</t>
  </si>
  <si>
    <t>магазин "Виктория-2"</t>
  </si>
  <si>
    <t>Виктория-2 Обогрев день/ночь</t>
  </si>
  <si>
    <t>р-н Борзинский, г Борзя, ул Промышленная, д. 9</t>
  </si>
  <si>
    <t>042046</t>
  </si>
  <si>
    <t>ООО "Аквасети"</t>
  </si>
  <si>
    <t>ВНС Барнаул</t>
  </si>
  <si>
    <t>ВНС Журавлева</t>
  </si>
  <si>
    <t>Водозабор день/ночь</t>
  </si>
  <si>
    <t>Водокачка Ведерникова</t>
  </si>
  <si>
    <t>Водокачка Победа №2</t>
  </si>
  <si>
    <t>Водокачка скотоимпорт летняя</t>
  </si>
  <si>
    <t>Водокачка ул.8 Марта</t>
  </si>
  <si>
    <t>водонапорная башня ул. Гурьева</t>
  </si>
  <si>
    <t>водоразборная будка ул. Горького,2</t>
  </si>
  <si>
    <t>Городской резервуар перекачка</t>
  </si>
  <si>
    <t>дом Победы 10 а</t>
  </si>
  <si>
    <t>Здание ВНС  ул. Чайковского, 17</t>
  </si>
  <si>
    <t>КНС Барнаул</t>
  </si>
  <si>
    <t>КНС ДКВР</t>
  </si>
  <si>
    <t>КНС Комсомольская( Борзя Восточная)</t>
  </si>
  <si>
    <t>КНС Комсомольская( Борзя -Западная)</t>
  </si>
  <si>
    <t>КНС ЦРММ</t>
  </si>
  <si>
    <t>КНС Чехова</t>
  </si>
  <si>
    <t>Скважина ЦРБ</t>
  </si>
  <si>
    <t>р-н Борзинский, г Борзя, ул Свердлова, 28</t>
  </si>
  <si>
    <t>гр. Машуков</t>
  </si>
  <si>
    <t>пристройка к столярному цеху</t>
  </si>
  <si>
    <t>р-н Борзинский, г Борзя, ул Победы, 40</t>
  </si>
  <si>
    <t>042089</t>
  </si>
  <si>
    <t>ИП Мочалов</t>
  </si>
  <si>
    <t>р-н Забайкальский, п/ст Даурия, ул ДОС, д. 790/30</t>
  </si>
  <si>
    <t>41010</t>
  </si>
  <si>
    <t>ИП Савченко Любовь Ивановна</t>
  </si>
  <si>
    <t>Гараж №2</t>
  </si>
  <si>
    <t>11-15.01.2016</t>
  </si>
  <si>
    <t>инспектор Федореев Н.</t>
  </si>
  <si>
    <t>р-н Забайкальский, п/ст Даурия, ул Алтайская</t>
  </si>
  <si>
    <t>41071</t>
  </si>
  <si>
    <t>арсланкадиев</t>
  </si>
  <si>
    <t>р-н Краснокаменский, г Краснокаменск, д. 3</t>
  </si>
  <si>
    <t>41089</t>
  </si>
  <si>
    <t>ЧП Тимофеев</t>
  </si>
  <si>
    <t>р-н Забайкальский, пгт Забайкальск</t>
  </si>
  <si>
    <t>41102</t>
  </si>
  <si>
    <t>ООО "Забайкал-Трейд"</t>
  </si>
  <si>
    <t>ТП 103</t>
  </si>
  <si>
    <t>р-н Забайкальский, пгт Забайкальск, ул Советская, д. 6</t>
  </si>
  <si>
    <t>41141</t>
  </si>
  <si>
    <t>ТСЖ "Элита"</t>
  </si>
  <si>
    <t>р-н Забайкальский, пгт Забайкальск, ул Красноармейская, д. 74а</t>
  </si>
  <si>
    <t>41173</t>
  </si>
  <si>
    <t>ООО"Дуэт"</t>
  </si>
  <si>
    <t>завод</t>
  </si>
  <si>
    <t>р-н Забайкальский, пгт Забайкальск, ул Красноармейская, д. 29</t>
  </si>
  <si>
    <t>41189</t>
  </si>
  <si>
    <t>МОУ Харанорская средняя школа</t>
  </si>
  <si>
    <t>Харанор школа</t>
  </si>
  <si>
    <t>р-н Забайкальский, пгт Забайкальск, ул Первомайская, д. 28</t>
  </si>
  <si>
    <t>41243</t>
  </si>
  <si>
    <t>Чит.центр ОВД Востсибаэронавигация</t>
  </si>
  <si>
    <t>р-н Забайкальский, пгт Забайкальск, ул Красноармейская, д. 26</t>
  </si>
  <si>
    <t>41245</t>
  </si>
  <si>
    <t>Администрация городского поселения "Забайкальское" муниципального района "Забайкальский район"</t>
  </si>
  <si>
    <t>ТП №2205</t>
  </si>
  <si>
    <t>ул.Ведерникова, дом 6</t>
  </si>
  <si>
    <t>41542</t>
  </si>
  <si>
    <t>Школа с. Соктуй</t>
  </si>
  <si>
    <t>р-н Забайкальский, пгт Забайкальск, ул 1 Мая</t>
  </si>
  <si>
    <t>41553</t>
  </si>
  <si>
    <t>ГУ "Противопожарная служба Забайкальского  края"</t>
  </si>
  <si>
    <t>ПЧ-17</t>
  </si>
  <si>
    <t>р-н Забайкальский, п/ст Даурия</t>
  </si>
  <si>
    <t>41573</t>
  </si>
  <si>
    <t>МУК ИБДЦ "Камертон"</t>
  </si>
  <si>
    <t>клуб</t>
  </si>
  <si>
    <t>р-н Забайкальский, п/ст Билитуй, ул Степная</t>
  </si>
  <si>
    <t>41583</t>
  </si>
  <si>
    <t>КФХ Прокопьев</t>
  </si>
  <si>
    <t>хлебопекарня</t>
  </si>
  <si>
    <t>р-н Забайкальский, п/ст Билитуй</t>
  </si>
  <si>
    <t>42038</t>
  </si>
  <si>
    <t>ООО "Комфорт - Сервис"</t>
  </si>
  <si>
    <t>ул.Даурская, дом 12</t>
  </si>
  <si>
    <t>р-н Оловяннинский, пгт Ясногорск, ул Ононская</t>
  </si>
  <si>
    <t>040325</t>
  </si>
  <si>
    <t>ГОУ МПО " ПУ-9" Ясногорск</t>
  </si>
  <si>
    <t>р-н Оловяннинский, пгт Оловянная, ул Советская, д. 74</t>
  </si>
  <si>
    <t>040430</t>
  </si>
  <si>
    <t>Детский сад Солнышко</t>
  </si>
  <si>
    <t>Дет.сад Солнышко</t>
  </si>
  <si>
    <t>р-н Оловяннинский, пгт Ясногорск</t>
  </si>
  <si>
    <t>040724</t>
  </si>
  <si>
    <t>Бахтин Н.Н.</t>
  </si>
  <si>
    <t>040725</t>
  </si>
  <si>
    <t>ИП Бахтина О.Ю.</t>
  </si>
  <si>
    <t>040734</t>
  </si>
  <si>
    <t>ООО "Экспресс 2"</t>
  </si>
  <si>
    <t>Хлебозавод 3</t>
  </si>
  <si>
    <t>Хоз. магазин</t>
  </si>
  <si>
    <t>Чародейка</t>
  </si>
  <si>
    <t>р-н Оловяннинский, пгт Оловянная, ул Транспортная</t>
  </si>
  <si>
    <t>040745</t>
  </si>
  <si>
    <t>Хозяйственно-эксплуатационная служба системы образования</t>
  </si>
  <si>
    <t>Автобусное хозяйство</t>
  </si>
  <si>
    <t>База хранения</t>
  </si>
  <si>
    <t>Здание котельной Дет.сад Капелька</t>
  </si>
  <si>
    <t>р-н Оловяннинский, пгт Ясногорск, ул Ленина, д. 7</t>
  </si>
  <si>
    <t>040758</t>
  </si>
  <si>
    <t>ООО "Дарья"</t>
  </si>
  <si>
    <t>Магазин Дарья (Олов.)</t>
  </si>
  <si>
    <t>магазин Дарья (ясногорск)</t>
  </si>
  <si>
    <t>р-н Оловяннинский, пгт Ясногорск, ул Энергетиков, д. 11</t>
  </si>
  <si>
    <t>040951</t>
  </si>
  <si>
    <t>ИП Бородина</t>
  </si>
  <si>
    <t>р-н Оловяннинский, пгт Ясногорск, мкр Степной, д. 1/54</t>
  </si>
  <si>
    <t>040984</t>
  </si>
  <si>
    <t>ИП Нанзатова Ольга Александровна</t>
  </si>
  <si>
    <t>магазин "Степной"</t>
  </si>
  <si>
    <t>р-н Оловяннинский, пгт Ясногорск, мкр Советский, д. 3</t>
  </si>
  <si>
    <t>041726</t>
  </si>
  <si>
    <t>Гражданин Сампилов Чингис Михайлович</t>
  </si>
  <si>
    <t>р-н Оловяннинский, пгт Ясногорск, ул Центральная, д. 33</t>
  </si>
  <si>
    <t>042330</t>
  </si>
  <si>
    <t>Индивидуальный предприниматель Мелоян Аветик Ваганович</t>
  </si>
  <si>
    <t>магазин Перекресток</t>
  </si>
  <si>
    <t>Торговый павильон, танцевальная площадка</t>
  </si>
  <si>
    <t>р-н Оловяннинский, пгт Ясногорск, ул Энергетиков, д. 5</t>
  </si>
  <si>
    <t>042333</t>
  </si>
  <si>
    <t>Индивидуальный предприниматель Литвинцева Лариса Владимировна</t>
  </si>
  <si>
    <t>Нежилое помещение №16</t>
  </si>
  <si>
    <t>р-н Оловяннинский, пгт Ясногорск, ул Весенняя, д. 5/1</t>
  </si>
  <si>
    <t>042334</t>
  </si>
  <si>
    <t>Индивидуальный предприниматель Бахтина Наталья Николаевна</t>
  </si>
  <si>
    <t>Хлебозавод 2</t>
  </si>
  <si>
    <t>Хлебозавод1</t>
  </si>
  <si>
    <t>р-н Оловяннинский, пгт Оловянная, ул Спортивная, д. 4/4</t>
  </si>
  <si>
    <t>042335</t>
  </si>
  <si>
    <t>Индивидуальный предприниматель Касумгаджиев Курбанкади Абакарович</t>
  </si>
  <si>
    <t>р-н Оловяннинский, пгт Оловянная, ул Машиностроительная, д. 1</t>
  </si>
  <si>
    <t>042336</t>
  </si>
  <si>
    <t>Муниципальное бюджетное дошкольное образовательное учреждение детский сад "Теремок"</t>
  </si>
  <si>
    <t>Детский сад Теремок</t>
  </si>
  <si>
    <t>40109</t>
  </si>
  <si>
    <t>Пожарка п.Калангуй</t>
  </si>
  <si>
    <t>40425</t>
  </si>
  <si>
    <t>МБОУ</t>
  </si>
  <si>
    <t>Котельная Калангуй</t>
  </si>
  <si>
    <t>Средняя школа Калангуй</t>
  </si>
  <si>
    <t>р-н Оловяннинский, пгт Калангуй, ул Стахановская</t>
  </si>
  <si>
    <t>40472</t>
  </si>
  <si>
    <t>МБУК "СИДЦ"</t>
  </si>
  <si>
    <t>ДК п.Калангуй</t>
  </si>
  <si>
    <t>Мкр.Луговой, дом 10</t>
  </si>
  <si>
    <t>Мкр.Луговой, дом 3</t>
  </si>
  <si>
    <t>Мкр.Луговой, дом 9</t>
  </si>
  <si>
    <t>Мкр.Солнечный, дом 4</t>
  </si>
  <si>
    <t>Мкр.Степной, дом 1</t>
  </si>
  <si>
    <t>Мкр.Строителей, дом 2</t>
  </si>
  <si>
    <t>Мкр.Строителей, дом 7</t>
  </si>
  <si>
    <t>п.Ясногорск мкр.Луговой 6</t>
  </si>
  <si>
    <t>р-н Оловяннинский, пгт Ясногорск, мкр Советский, д. 1</t>
  </si>
  <si>
    <t>40891</t>
  </si>
  <si>
    <t>Администрация ГП "Ясногоское"</t>
  </si>
  <si>
    <t>РП 1</t>
  </si>
  <si>
    <t>ТП 10</t>
  </si>
  <si>
    <t>ТП 15</t>
  </si>
  <si>
    <t>ТП 16</t>
  </si>
  <si>
    <t>ТП 17</t>
  </si>
  <si>
    <t>ТП 4</t>
  </si>
  <si>
    <t>ТП 5</t>
  </si>
  <si>
    <t>р-н Оловяннинский, пгт Ясногорск, ул Дачная, д. 1</t>
  </si>
  <si>
    <t>40892</t>
  </si>
  <si>
    <t>Ясногорский учебно спортивный центр</t>
  </si>
  <si>
    <t>р-н Оловяннинский, пгт Ясногорск, ул Энергетиков, д. 7</t>
  </si>
  <si>
    <t>40907</t>
  </si>
  <si>
    <t>ИП Брыкало</t>
  </si>
  <si>
    <t>Кондитерский</t>
  </si>
  <si>
    <t>магазин Мебель</t>
  </si>
  <si>
    <t>магазин Сибирячка</t>
  </si>
  <si>
    <t>магазин Электроник</t>
  </si>
  <si>
    <t>р-н Оловяннинский, пгт Ясногорск, ул Строителей, д. 4</t>
  </si>
  <si>
    <t>40955</t>
  </si>
  <si>
    <t>ИП Ахмедов Х.А.</t>
  </si>
  <si>
    <t>Магазин Бытовая Техника</t>
  </si>
  <si>
    <t>магазин Привоз</t>
  </si>
  <si>
    <t>412035</t>
  </si>
  <si>
    <t>ООО Коммунальник</t>
  </si>
  <si>
    <t>Общежитие №6</t>
  </si>
  <si>
    <t>ул.Машиностроительная, дом 7а</t>
  </si>
  <si>
    <t>ул.Московская 40</t>
  </si>
  <si>
    <t>р-н Ононский, с Новая Заря</t>
  </si>
  <si>
    <t>041986</t>
  </si>
  <si>
    <t>Гражданин Цыренжапов Ц.Б.</t>
  </si>
  <si>
    <t>Стоянка</t>
  </si>
  <si>
    <t>041987</t>
  </si>
  <si>
    <t>Гражданин Доржижапов Ш.Б.</t>
  </si>
  <si>
    <t>041988</t>
  </si>
  <si>
    <t>Гражданин Базаров Д.З-Х.</t>
  </si>
  <si>
    <t>041989</t>
  </si>
  <si>
    <t>Гражданин Цыренов Ж.Ж.</t>
  </si>
  <si>
    <t>041992</t>
  </si>
  <si>
    <t>Гражданин Хармаев А.С.</t>
  </si>
  <si>
    <t>042119</t>
  </si>
  <si>
    <t>Гражданин Шагдуров Б.Н.</t>
  </si>
  <si>
    <t>042120</t>
  </si>
  <si>
    <t>Гражданин Шагдуров Э.В.</t>
  </si>
  <si>
    <t>042121</t>
  </si>
  <si>
    <t>Гражданин Будаев Д.А.</t>
  </si>
  <si>
    <t>042122</t>
  </si>
  <si>
    <t>Гражданин Булгатов С.Г.</t>
  </si>
  <si>
    <t>042123</t>
  </si>
  <si>
    <t>Гражданин Цыбенов Д.Б.</t>
  </si>
  <si>
    <t>042124</t>
  </si>
  <si>
    <t>Гражданин Батуев В.К.</t>
  </si>
  <si>
    <t>ТП1108</t>
  </si>
  <si>
    <t>042525</t>
  </si>
  <si>
    <t>Гр.Дашиев Б.Б.</t>
  </si>
  <si>
    <t>р-н Ононский, с Нижний Цасучей, ул Юбилейная, д. 25</t>
  </si>
  <si>
    <t>40091</t>
  </si>
  <si>
    <t>Ононская больница</t>
  </si>
  <si>
    <t>ФАП  Усть Борзя</t>
  </si>
  <si>
    <t>р-н Ононский, с Нижний Цасучей, ул стадионная, д. 1</t>
  </si>
  <si>
    <t>40275</t>
  </si>
  <si>
    <t>КГУ "Ононский лес"</t>
  </si>
  <si>
    <t>здание, Н.Цасучей</t>
  </si>
  <si>
    <t>р-н Ононский, с Усть-Борзя, ул Полевая, д. 15</t>
  </si>
  <si>
    <t>40356</t>
  </si>
  <si>
    <t>Усть- Борзинская средняя  школа</t>
  </si>
  <si>
    <t>р-н Ононский, с Усть-Борзя, ул Дачная, д. 3/2</t>
  </si>
  <si>
    <t>40378</t>
  </si>
  <si>
    <t>ИП Малинникова Н.К. м-н "Багул"</t>
  </si>
  <si>
    <t>м-н Багул</t>
  </si>
  <si>
    <t>р-н Ононский, с Большевик</t>
  </si>
  <si>
    <t>40406</t>
  </si>
  <si>
    <t>Колхоз Калинина</t>
  </si>
  <si>
    <t>Водокачка №1</t>
  </si>
  <si>
    <t>МТМ,гараж,контора</t>
  </si>
  <si>
    <t>ст.Баранзаева</t>
  </si>
  <si>
    <t>ст.Жаргалов Н</t>
  </si>
  <si>
    <t>ст.Жигмитов Аракша</t>
  </si>
  <si>
    <t>ст.Жигмитов В</t>
  </si>
  <si>
    <t>ст.Намнанов Ю</t>
  </si>
  <si>
    <t>ст.Цыбикова</t>
  </si>
  <si>
    <t>40534</t>
  </si>
  <si>
    <t>Отдел ПФР в Ононском районе</t>
  </si>
  <si>
    <t>СДК, котельная</t>
  </si>
  <si>
    <t>р-н Ононский, с Верхний Цасучей, ул Гарина, д. 1</t>
  </si>
  <si>
    <t>40596</t>
  </si>
  <si>
    <t>Школа Верхнецасучейская</t>
  </si>
  <si>
    <t>41957</t>
  </si>
  <si>
    <t>Усть Борзя</t>
  </si>
  <si>
    <t>р-н Ононский, с Усть-Борзя</t>
  </si>
  <si>
    <t>9005</t>
  </si>
  <si>
    <t>ОАО ППГХО</t>
  </si>
  <si>
    <t>ППГХО</t>
  </si>
  <si>
    <t>с. Дульдурга</t>
  </si>
  <si>
    <t>пер. Заречный</t>
  </si>
  <si>
    <t>1/2, 2/2, 3, 6/1, 6/2 (2ТУ), 9, 15</t>
  </si>
  <si>
    <t>пер. Колхозный</t>
  </si>
  <si>
    <t>1, 3</t>
  </si>
  <si>
    <t>7, 10</t>
  </si>
  <si>
    <t>пер. Строительный</t>
  </si>
  <si>
    <t>2/1, 7/1, 8/1, 9/1, 9/2</t>
  </si>
  <si>
    <t>3, 4</t>
  </si>
  <si>
    <t>64/1, 82/2, 88/1, 90/2, 96/2, 100/1, 100/2, 102/1, 102/2</t>
  </si>
  <si>
    <t>1 (3ТУ), 2/1, 2/2, 4/1, 4/2, 5, 6, 7, 8/1, 8/2, 9, 10/1, 10/2, 11, 12/2, 13/1, 13/2, 14/2, 15, 16/1, 16/2, 17/1, 18/1, 20/1, 20/2, 21/1, 21/2, 22, 23/1, 23/2, 25/1, 25/2, 27/1 (2ТУ), 27/2</t>
  </si>
  <si>
    <t>1/1, 2/1, 2/2, 3/1, 3/2, 4/1, 4/2, 5/1 (2ТУ), 5/2, 6/2, 7/1, 7/2, 8/1, 8/2, 9/1, 9/2, 10/1, 10/2, 12/1, 12/2 (2ТУ), 13/1, 13/2, 14/1, 14/2, 15/1, 15/2, 17/1, 17/2, 17/3, 18/1, 18/2, 19, 20/1, 21, 24</t>
  </si>
  <si>
    <t>Аносова</t>
  </si>
  <si>
    <t>1, 1А, 1Б, 1В, 1Г, 3, 4, 6, 7, 9, 11, 12 (2ТУ), 12А, 13, 14, 15, 16, 17, 18, 19, 20, 21, 23, 25, 26, 27/2, 28, 29, 32, 34, 36, 37, 38/1, 38/2, 39, 42/2, 44/1(2ТУ), 48, 49/2, 52, 54, 56(2ТУ), 58, 60, 62, 64, 66, 68, 70, 74, 76, 78, 80/1, 80/2, 82, 90, 92/2, 96/2, 98/2,98А, 102, 104, 106</t>
  </si>
  <si>
    <t>1, 10</t>
  </si>
  <si>
    <t>3, 10, 12, 16, 18, 24, 26, 59, 67, 75, 77, 85, 107, 111, 115, 117</t>
  </si>
  <si>
    <t>10, 11</t>
  </si>
  <si>
    <t>Губова</t>
  </si>
  <si>
    <t>1/2, 2, 2А, 4, 5/1, 6, 8/1 (2ТУ), 10, 12/1, 14, 15/1, 15/2, 17, 19/1, 19/2, 19/3, 26/1, 30</t>
  </si>
  <si>
    <t>155, 159</t>
  </si>
  <si>
    <t>6А, 9, 9А, 10, 11(2ТУ), 12, 13, 14, 16, 17, 18, 20, 22</t>
  </si>
  <si>
    <t>23, 28</t>
  </si>
  <si>
    <t>12, 13</t>
  </si>
  <si>
    <t>1/2, 2, 2Б, 3/1, 3/2, 5/1, 5/2, 6/2, 9/1, 10А (2ТУ), 11, 12, 13, 14, 17/2, 19/2, 21/1, 21/2, 28, 29, 31, 35(2ТУ), 37, 37А, 40, 41А, 43/1, 47, 53, 55, 73, 77, 79</t>
  </si>
  <si>
    <t>1 (2ТУ), 2, 6/1, 9/2, 13/1</t>
  </si>
  <si>
    <t>8, 10</t>
  </si>
  <si>
    <t>39, 155, 159</t>
  </si>
  <si>
    <t>10/2, 32, 34, 36(2ТУ), 36А, 38</t>
  </si>
  <si>
    <t>4, 5/2, 12/2, 13/2, 13/3, 19/1</t>
  </si>
  <si>
    <t>4/1 (2ТУ), 6/2</t>
  </si>
  <si>
    <t>1, 2, 3/1, 3/2, 7/1, 8/2, 11/1, 11/2 (2ТУ), 13/1, 17/1, 23/1</t>
  </si>
  <si>
    <t>1/1, 1/2, 2/1(3ТУ), 2/2, 3/1, 3/2, 4/1, 4/2 (2ТУ), 5, 6/1, 6/2, 8/1, 8/2, 10/1, 10/2</t>
  </si>
  <si>
    <t>10, 31</t>
  </si>
  <si>
    <t>1/2, 29, 42, 46/2</t>
  </si>
  <si>
    <t xml:space="preserve">Шилова </t>
  </si>
  <si>
    <t>40Б</t>
  </si>
  <si>
    <t>3-147</t>
  </si>
  <si>
    <t>1-е Мая</t>
  </si>
  <si>
    <t>1,3(2ту),5/1,5/2(2ту),9,12/2(2ту),17/1,17/2,20,21,22а,23,24,25/1,26,27,28/1,28/2,29(2ту),33</t>
  </si>
  <si>
    <t>3-137</t>
  </si>
  <si>
    <t>1/1,1/2,3,4,5,7,8,9,10,11,12,13,17,17а,18,19,20,20а/1,20а/2,22/1,22/2,23,24,24а,25,25а,26,28/1,28/2,29/1,29/2,30/1,30/2,31/1,31/2,32</t>
  </si>
  <si>
    <t>1,2/2,2а,3/1,5/1,5/2,5/3,8/1,8/2,9,10,11/1,11/2,12,13/1,13/2,14,15,16/1,16/2,17/1,17/2,19,20/1,20/2,21,22,23(2ту),24,24а,25,26,29,30,31,33,35</t>
  </si>
  <si>
    <t>Мартынова</t>
  </si>
  <si>
    <t>1,26/1,</t>
  </si>
  <si>
    <t>3-134</t>
  </si>
  <si>
    <t>Феоктистова</t>
  </si>
  <si>
    <t>Бытэв</t>
  </si>
  <si>
    <t>3-24</t>
  </si>
  <si>
    <t>2(2ту),3,4,5,6,7,9,10,11,14,15,16,17,23,25,27,29,33,35/1,35/2,37,39,41,42,</t>
  </si>
  <si>
    <t>3-48</t>
  </si>
  <si>
    <t>2/1,4,9,10,11,12/1,12/2,15,19/1,21/2,23</t>
  </si>
  <si>
    <t>4,5,7/1,7/2,8,9,12,13,14,16,17,18,19,21,22,23/1,23/2,24,26,27,28,30,31,32,34,38/1,38/2,40/1,40/2,42/1,42/2</t>
  </si>
  <si>
    <t>2,4(2ту),6/1,6/2,7,9/2,10,12,15,19,21,25,28/1,28/2,30,33,</t>
  </si>
  <si>
    <t>3-117</t>
  </si>
  <si>
    <t>стоянка (Карчагин),</t>
  </si>
  <si>
    <t>3-102</t>
  </si>
  <si>
    <t>3-14</t>
  </si>
  <si>
    <t>стоянка (Литвинов),</t>
  </si>
  <si>
    <t>Орой</t>
  </si>
  <si>
    <t>3-121</t>
  </si>
  <si>
    <t>2,6,7а,8(3ту),8а,10,10,16,17,18,20,25/1,25/2,25а,26,27,30,32(2ту),34/1,34/2,39,40,42,43м,46,53,56/1,58,59,61,62/1,62/2,63,70,71,72,73,76,77,78,79,81,82,84,85,87</t>
  </si>
  <si>
    <t>116,118,120,126/1,126/2,128/1,128/2,131,132/2(2ту),141,142/1,142/2,144/1,144/2</t>
  </si>
  <si>
    <t>Больничный</t>
  </si>
  <si>
    <t>2,3,4</t>
  </si>
  <si>
    <t>Набережный</t>
  </si>
  <si>
    <t>Ононский</t>
  </si>
  <si>
    <t>Проточный</t>
  </si>
  <si>
    <t>Советский</t>
  </si>
  <si>
    <t>3/1,3/2,5/1,5/1,5/2,7/1,7/2,9/2,10/2,12/1,15/1,16/1,17/1,17/2,18/1,19/1</t>
  </si>
  <si>
    <t>46/1,</t>
  </si>
  <si>
    <t>Тарбальджей</t>
  </si>
  <si>
    <t>Карбышева</t>
  </si>
  <si>
    <t>1,2/1,2/2,2а/1,2а/2,4/1,4/2,6/1,6/2,17,25,31,36,39,41,42,43,44/2,45(2ту),47,48/2,49,51,52(2ту),54/1,54/2
,55,60/1,60/2,62</t>
  </si>
  <si>
    <t>2,3/2,5/1,6/3,10/1,10/4</t>
  </si>
  <si>
    <t>1,2,3,</t>
  </si>
  <si>
    <t>4,5,6,7,8,10(2ту)</t>
  </si>
  <si>
    <t>1,2,3,4,</t>
  </si>
  <si>
    <t>2,3,4,5,6,8,13,15,</t>
  </si>
  <si>
    <t>34(40)</t>
  </si>
  <si>
    <t>1,3,5,6,8,10</t>
  </si>
  <si>
    <t>38(44)</t>
  </si>
  <si>
    <t>10,13,14,16,17,19(2ту),22,23,24,27,36(2ту),37,38,39,43(2ту),
44,45,46,47,52,54,59,63,68,71</t>
  </si>
  <si>
    <t>9/2,</t>
  </si>
  <si>
    <t>Алтан</t>
  </si>
  <si>
    <t>1-68</t>
  </si>
  <si>
    <t>75,175,</t>
  </si>
  <si>
    <t>Литвинов Е.А</t>
  </si>
  <si>
    <t>1-29</t>
  </si>
  <si>
    <t>1-38,1-40</t>
  </si>
  <si>
    <t>Березнева</t>
  </si>
  <si>
    <t>2/2(2ту),3,6(2ту),8,9,10,11/1,11/2,12/1,12/2,13/1,13/2,14/1,14/2,15/1,15/2,17/3,17/4,17а,18/1,18/2,19,20/1,20/2,21Б,
21/1,21/2,22/1,22/2,23/1,23/2,24/1,24/2,26/1,26/2,27,28,30,32/1,33,34/1,34/2,36/1,36/2,42</t>
  </si>
  <si>
    <t>11.01.2016 -12.01.2016</t>
  </si>
  <si>
    <t>1-23
1-21</t>
  </si>
  <si>
    <t>1,2/1,2/2,4/1,4/2,5/1,5/2,6,7,8,9/1,9/2,11/1,11/2,13,15,17,19,20б(3ту),21,22,22а/1,22а/2,24,25/1,25/2,26,27/1,27/2,
,27а/2,29/1,29/2,31/1,31/2,33/1,33/2,</t>
  </si>
  <si>
    <t>14.01.2016-
15.01.2016</t>
  </si>
  <si>
    <t>1-30</t>
  </si>
  <si>
    <t>49/2,</t>
  </si>
  <si>
    <t>5/1,</t>
  </si>
  <si>
    <t>Любовь</t>
  </si>
  <si>
    <t>1-5</t>
  </si>
  <si>
    <t>1/1,2/2,3,4,6/1,6/2,7/1,7/2,8/1,9/1,9/2,10/1,10/2,11/1,11/2,14/1(2ту),16/1,16/2,
17/1,17/2,18/1,18/3,19/1,19/2,21/2,22/1,22/2,23</t>
  </si>
  <si>
    <t>1-11</t>
  </si>
  <si>
    <t>1,3,6,8,12,13,14,15,17,18,19,20,21,25,28,29,31,35,37,38,39,41,43,44,45,
45а,46,47,49,50,51,52,53,57,58,58а,60,61,62/1(2ту),62/2</t>
  </si>
  <si>
    <t>25.01.2016-
26.01.2016</t>
  </si>
  <si>
    <t>пгт.Агинское</t>
  </si>
  <si>
    <t>7-ое Октября</t>
  </si>
  <si>
    <t>1,2,6/г,8/в,</t>
  </si>
  <si>
    <t>эл.монтер Бекетова Ю.Ю</t>
  </si>
  <si>
    <t>9-ое Мая</t>
  </si>
  <si>
    <t>1/1,1/2,1/а,1/б,2,3,4/1,4/2,5,5/а,6,7/1,7а/2,7а/2,8</t>
  </si>
  <si>
    <t>Загородная</t>
  </si>
  <si>
    <t>1/1,1/2,2/1(2т.у),2/2,2/а,3,3/а,4,4/1,4/2,6,7,8,9/1,9/2,10/1(2т.у)10/2,</t>
  </si>
  <si>
    <t>эл.монтер Черников А.Н</t>
  </si>
  <si>
    <t>11/1,11/2,12,13,13/а,16,18,20,22,24/1,24/2,24/3,26/1,26/2,28/1,28/2,30/1,30/2,</t>
  </si>
  <si>
    <t>15/1,15/а,17/а,17/б(2ту),19,21,23,25,27/а,</t>
  </si>
  <si>
    <t>1/а(2ту),1/б(2ту),2,2/2,3,3/а,4(2ту),5(2ту),6,7,11,11,11/а,12,13,13/а,17,19,21,</t>
  </si>
  <si>
    <t>б/н,57,59,61,61,64/1,64/а,65,66,66/а,66/б,66/в,68,70,72,74,76,78,80</t>
  </si>
  <si>
    <t>пер.Восточный</t>
  </si>
  <si>
    <t>2/а,2/б,2/в,4,7,8,9/1,11/1,11/2,13,</t>
  </si>
  <si>
    <t>Ерниковая</t>
  </si>
  <si>
    <t>Комогорцева</t>
  </si>
  <si>
    <t>20/а,20/б,20/в,21/1,21/2,22,23/1,23/2,24/1,24/1,24/2,25/1,25/2(2ту),29</t>
  </si>
  <si>
    <t>Ранжурова</t>
  </si>
  <si>
    <t>11/1,11/2,13,13/1,13/2,14,15/1,15/2,16,17/1,17/2,18(2ту),19/1,19/3,19/4,</t>
  </si>
  <si>
    <t>20,20/а,21,22,23/1,23/2,24,26,28,30,32/1,32/2,36/1,</t>
  </si>
  <si>
    <t>4(2ту),4/б,</t>
  </si>
  <si>
    <t>1а/1,1а/2,3/1,3/2,4,5/а,6,8/2,10/1(2ту),10/2,12,</t>
  </si>
  <si>
    <t>1,1/а,2,3,3/а,4,4/а,7,7/а,7/б,8,8/а,9,10(2ту),11,11/а(2ту),12,15</t>
  </si>
  <si>
    <t>25(2т.у),25/а,27/а,34(2ту),</t>
  </si>
  <si>
    <t>10 кв.2</t>
  </si>
  <si>
    <t xml:space="preserve">Южная </t>
  </si>
  <si>
    <t>13/а</t>
  </si>
  <si>
    <t>Аэродромная</t>
  </si>
  <si>
    <t>пер.Майский</t>
  </si>
  <si>
    <t>7,8,9,10,11,12</t>
  </si>
  <si>
    <t>1/1,1/2,1/а(2ту),3,3/а,5/1,5/2,6,6/б,7,8/б,9,11/1,11/2,11/а,</t>
  </si>
  <si>
    <t>12,13/1,13/2,14,15/1,15/2,16,16/а,17/2,18,19,20,22,24,</t>
  </si>
  <si>
    <t>7/а,7/б,7в/1,7в/2,7/г,7/д,7/е,8/а,9,10,11(2ту),12,13,14,16,17,18,(2ту),18/а,19,20,</t>
  </si>
  <si>
    <t>21/1,21/2,22,24/1,24/2,24/3,25,26/1,26/2,28,28/а,30/1,30/2,31,32,33,</t>
  </si>
  <si>
    <t>2/а,</t>
  </si>
  <si>
    <t>35,35,35/б,39,39/б</t>
  </si>
  <si>
    <t>ТП 3-03</t>
  </si>
  <si>
    <t>пер Базарный</t>
  </si>
  <si>
    <t>4 кв1,4 кв2,4/а,5</t>
  </si>
  <si>
    <t>8,14,16,18/а,20,22,24,28,30,32,34</t>
  </si>
  <si>
    <t>12,16,17 2(т.у),20,21 кв1,21 кв2,22,23,24,25,26,27,28,29,31,34,36,38,40,44 кв1,44 кв2,47 кв1,47 кв2,49 кв1</t>
  </si>
  <si>
    <t>2,3,3а,4 кв1,4 кв2,5,6 кв1,7,8,8а,10,11,13,14,15,15б,15в,16,17,18,19,21,23,26</t>
  </si>
  <si>
    <t>1,2а,3 кв1,3 кв2,3 кв3,4 кв1,4 кв2,4а,8,9,10,11 кв1,11 кв2,12,13,14,15,16,19,19 кв1,19 кв2,20,21,21а,22,23,24,25,26,27,29,30,31,32,34,38</t>
  </si>
  <si>
    <t>Чкалова</t>
  </si>
  <si>
    <t>с.Зугалай</t>
  </si>
  <si>
    <t>ТП 73</t>
  </si>
  <si>
    <t>Бадлуева</t>
  </si>
  <si>
    <t>1,2,3,4,5,8,9,10,11,14</t>
  </si>
  <si>
    <t>Бадмажабе</t>
  </si>
  <si>
    <t>4,6,7,9,9а,11,13,14,18</t>
  </si>
  <si>
    <t>Дылыкова</t>
  </si>
  <si>
    <t>3,4,5,6,8,9,10/1,12/1,12/2,16</t>
  </si>
  <si>
    <t>Жалсанова</t>
  </si>
  <si>
    <t>ТП 74</t>
  </si>
  <si>
    <t>1,3,4,5,6,7 2(т.у),7,8,11,11,14,15,16,17,17а,17б,18,19,20,21 3(т.у),23,24,25,27,29</t>
  </si>
  <si>
    <t>Раднаева</t>
  </si>
  <si>
    <t>3,4,6,7,8,9,11,13,15 кв2,15 кв1,19 кв1,21 кв2,23,25</t>
  </si>
  <si>
    <t>ТП 75</t>
  </si>
  <si>
    <t>пер Депутатский</t>
  </si>
  <si>
    <t>1,3</t>
  </si>
  <si>
    <t>Намсараева</t>
  </si>
  <si>
    <t>1,3,6,6/а,7,8,9,10 2(т.у),11,13</t>
  </si>
  <si>
    <t>1,2,3,5,6,8,9,10,11,12,15,16,17,19,21,22,23,28</t>
  </si>
  <si>
    <t>4,15</t>
  </si>
  <si>
    <t>2,4,6,8,12</t>
  </si>
  <si>
    <t>ТП 76</t>
  </si>
  <si>
    <t>Кооперативный</t>
  </si>
  <si>
    <t>1,2,3,4,7,9,11,13,15</t>
  </si>
  <si>
    <t>2,3а 2(т.у),4 2(т.у),5,6,7,8,9,10,11а 2(т.у),12,15 2(т.у),16,17 2(т.у),18,19,20 кв1,20 кв2,21,23</t>
  </si>
  <si>
    <t>ТП 77</t>
  </si>
  <si>
    <t>Первомайский</t>
  </si>
  <si>
    <t>1,2,5,7,11,13,15,19</t>
  </si>
  <si>
    <t>Зугалайская</t>
  </si>
  <si>
    <t>5/б</t>
  </si>
  <si>
    <t>1 кв1,1 кв2,2,3,4,7,8,9,10,11,13,16,17,19,21,23,18</t>
  </si>
  <si>
    <t>Шивинская</t>
  </si>
  <si>
    <t>1,2,3,3а,4,5,5а,6,7,7а,8,9,9а,10,11,13,14,15,16,18,19,21</t>
  </si>
  <si>
    <t>ТП 78</t>
  </si>
  <si>
    <t>Глухой</t>
  </si>
  <si>
    <t>1,2,3,4,5,7а 2(т.у),8,12,15,16 2(т.у),17,21 2(т.у),23,25,29,31</t>
  </si>
  <si>
    <t>2,3,7</t>
  </si>
  <si>
    <t>б/н,б/н,2,3,4,5,6 кв1,6 кв2,7,8 кв2,8 кв1,9,11,12,13,14,15,18,19,20,21,22,24,25,26,29,30,30,31,33 2(т.у),35,39 2(т.у),41,45,47,51,53</t>
  </si>
  <si>
    <t>ТП 79</t>
  </si>
  <si>
    <t>Депутатский</t>
  </si>
  <si>
    <t>3,8</t>
  </si>
  <si>
    <t>1,2,7,9,11,13,15,17,19</t>
  </si>
  <si>
    <t>ТП 80</t>
  </si>
  <si>
    <t>Арсалановой</t>
  </si>
  <si>
    <t>1/1,1/2,3 кв1,3 кв2,4,5 кв1,5 кв2,8 кв1,8 кв2,10 кв1,10 кв2,12 кв1,12 кв2,14</t>
  </si>
  <si>
    <t>1,2,3,4 кв1 2(т.у),5,7 2(т.у),10 2(т.у),12,14,16</t>
  </si>
  <si>
    <t>ТП 81</t>
  </si>
  <si>
    <t>пер Дылгырова</t>
  </si>
  <si>
    <t xml:space="preserve">1а,3,5,7 </t>
  </si>
  <si>
    <t>пер Пионерский</t>
  </si>
  <si>
    <t>1,1 2 (т.у),3,3,5,5,6,9,9 кв1,9 кв2</t>
  </si>
  <si>
    <t>1,3,5,12,15,16,17,24</t>
  </si>
  <si>
    <t>1,3,5,6</t>
  </si>
  <si>
    <t>Прифермская</t>
  </si>
  <si>
    <t>4/2, 4 кв1,2/1</t>
  </si>
  <si>
    <t>б/н,1,5</t>
  </si>
  <si>
    <t>030070</t>
  </si>
  <si>
    <t>ИП Басов А.В.</t>
  </si>
  <si>
    <t>Инспектор Токарев П.О.</t>
  </si>
  <si>
    <t>магазин Северный</t>
  </si>
  <si>
    <t>с. Таптанай</t>
  </si>
  <si>
    <t>030082</t>
  </si>
  <si>
    <t>Агрокооператив "Таптанай"</t>
  </si>
  <si>
    <t>слесарка</t>
  </si>
  <si>
    <t>столярка</t>
  </si>
  <si>
    <t>ТП-13</t>
  </si>
  <si>
    <t>ТП-26</t>
  </si>
  <si>
    <t>ТП-27</t>
  </si>
  <si>
    <t>ТП-29</t>
  </si>
  <si>
    <t>ТП-4</t>
  </si>
  <si>
    <t>ТП-7</t>
  </si>
  <si>
    <t>ТП-8</t>
  </si>
  <si>
    <t>030099</t>
  </si>
  <si>
    <t>Администрация МО СП Бальзино</t>
  </si>
  <si>
    <t>030106</t>
  </si>
  <si>
    <t>Администрация  МО  СП"Таптанай"</t>
  </si>
  <si>
    <t>водокачка северная 1</t>
  </si>
  <si>
    <t>водокачка северная 2</t>
  </si>
  <si>
    <t>водокачка центральная</t>
  </si>
  <si>
    <t>водокачка южная</t>
  </si>
  <si>
    <t>музей</t>
  </si>
  <si>
    <t>030182</t>
  </si>
  <si>
    <t>ГУ Центр занятости населения</t>
  </si>
  <si>
    <t>030251</t>
  </si>
  <si>
    <t>Администрация СП Дульдурга</t>
  </si>
  <si>
    <t>ТП-1 Аносова освещ</t>
  </si>
  <si>
    <t>ТП-11 9 Января освещение</t>
  </si>
  <si>
    <t>030253</t>
  </si>
  <si>
    <t>Муниципальное автономное учреждение Дульдургинский информационно-издательский центр</t>
  </si>
  <si>
    <t>аварийное освещение</t>
  </si>
  <si>
    <t>резальный цех</t>
  </si>
  <si>
    <t>виварий</t>
  </si>
  <si>
    <t>030324</t>
  </si>
  <si>
    <t>ИП  Дамдинжапов Б.Э.</t>
  </si>
  <si>
    <t>магазин Весы</t>
  </si>
  <si>
    <t>030776</t>
  </si>
  <si>
    <t>ИП Содномов Баир Игоревич</t>
  </si>
  <si>
    <t>кафе Бояр</t>
  </si>
  <si>
    <t>031342</t>
  </si>
  <si>
    <t>ООО ИВА</t>
  </si>
  <si>
    <t>ТП База</t>
  </si>
  <si>
    <t>Филимонов  А.А.</t>
  </si>
  <si>
    <t>центральная котельная</t>
  </si>
  <si>
    <t>котельная ДМШ</t>
  </si>
  <si>
    <t>ВДС Ленина 35</t>
  </si>
  <si>
    <t>ВДС Лазо 11</t>
  </si>
  <si>
    <t>ВДС Ефремова 16</t>
  </si>
  <si>
    <t>031267</t>
  </si>
  <si>
    <t>ИП Капустин П.М.</t>
  </si>
  <si>
    <t>031454</t>
  </si>
  <si>
    <t>ИП Герасимова М</t>
  </si>
  <si>
    <t>м-н Домотехника</t>
  </si>
  <si>
    <t>031476</t>
  </si>
  <si>
    <t>ИП Мусихина Т.В.</t>
  </si>
  <si>
    <t>м-н Родник</t>
  </si>
  <si>
    <t>031563</t>
  </si>
  <si>
    <t>ИП Попова М.В.</t>
  </si>
  <si>
    <t>кафе Зодиак</t>
  </si>
  <si>
    <t>090095</t>
  </si>
  <si>
    <t>Казначейство</t>
  </si>
  <si>
    <t xml:space="preserve">здание </t>
  </si>
  <si>
    <t>030993</t>
  </si>
  <si>
    <t>Администрация с/п Акшинское</t>
  </si>
  <si>
    <t>030899</t>
  </si>
  <si>
    <t>ИП Гусейнов</t>
  </si>
  <si>
    <t>м-н Туранэ</t>
  </si>
  <si>
    <t>030690</t>
  </si>
  <si>
    <t>ИП Болотова</t>
  </si>
  <si>
    <t>м-н Шанс</t>
  </si>
  <si>
    <t>030669</t>
  </si>
  <si>
    <t>ИП Кавказова</t>
  </si>
  <si>
    <t>м-н Отличный</t>
  </si>
  <si>
    <t>030562</t>
  </si>
  <si>
    <t>МУ СРЦ Задор</t>
  </si>
  <si>
    <t>030333</t>
  </si>
  <si>
    <t>ИП Иус</t>
  </si>
  <si>
    <t>магазин Темп (продукты)</t>
  </si>
  <si>
    <t>Акшинское сельпо</t>
  </si>
  <si>
    <t>м-н Центральный</t>
  </si>
  <si>
    <t>м-н Партизанская 37</t>
  </si>
  <si>
    <t>030154</t>
  </si>
  <si>
    <t xml:space="preserve">ГУ Ветстанция   </t>
  </si>
  <si>
    <t>030133</t>
  </si>
  <si>
    <t>ОВД Акшинского района</t>
  </si>
  <si>
    <t>030008</t>
  </si>
  <si>
    <t>ТРП</t>
  </si>
  <si>
    <t>кафе Надежда</t>
  </si>
  <si>
    <t>м-н №4 Партизанская</t>
  </si>
  <si>
    <t>Универсам</t>
  </si>
  <si>
    <t>м-н Северный</t>
  </si>
  <si>
    <t xml:space="preserve">030223 </t>
  </si>
  <si>
    <t>ветлаборатория</t>
  </si>
  <si>
    <t>моечная</t>
  </si>
  <si>
    <t>030239</t>
  </si>
  <si>
    <t>ПО Сибирь</t>
  </si>
  <si>
    <t>м- Весна</t>
  </si>
  <si>
    <t>030318</t>
  </si>
  <si>
    <t>ИП Батурина</t>
  </si>
  <si>
    <t>м-н Метелица</t>
  </si>
  <si>
    <t>м-н Словянка</t>
  </si>
  <si>
    <t>030964</t>
  </si>
  <si>
    <t>Администрация с/п Кыринское</t>
  </si>
  <si>
    <t>ВДС Пионерская 32</t>
  </si>
  <si>
    <t>031125</t>
  </si>
  <si>
    <t>МУП Коммунальник</t>
  </si>
  <si>
    <t>водобашня ул.Аносова</t>
  </si>
  <si>
    <t>водобашня дет.дом</t>
  </si>
  <si>
    <t>водобашня МКР-Н</t>
  </si>
  <si>
    <t>водобашня ул. Ленина</t>
  </si>
  <si>
    <t>котельная 12кв</t>
  </si>
  <si>
    <t>территория</t>
  </si>
  <si>
    <t>090053</t>
  </si>
  <si>
    <t xml:space="preserve"> Прокуратура</t>
  </si>
  <si>
    <t>отопление</t>
  </si>
  <si>
    <t>эл/котел</t>
  </si>
  <si>
    <t>п.Агинское</t>
  </si>
  <si>
    <t>030205</t>
  </si>
  <si>
    <t>ИП Жамсоева М.Ж.</t>
  </si>
  <si>
    <t>м-н "Удачный выбор"</t>
  </si>
  <si>
    <t>030233</t>
  </si>
  <si>
    <t>ИП Юхно Т.А.</t>
  </si>
  <si>
    <t>м-н Агинка</t>
  </si>
  <si>
    <t>030435</t>
  </si>
  <si>
    <t>ИП Дондокова В.Л.</t>
  </si>
  <si>
    <t>м-н "Сказка"</t>
  </si>
  <si>
    <t>м-н "Диана"</t>
  </si>
  <si>
    <t>Диана-техно</t>
  </si>
  <si>
    <t>торговый дом Радуга</t>
  </si>
  <si>
    <t>030225</t>
  </si>
  <si>
    <t>ИП Жигжитова Е.</t>
  </si>
  <si>
    <t>м-н Восток</t>
  </si>
  <si>
    <t>м-н Оазис</t>
  </si>
  <si>
    <t>030053</t>
  </si>
  <si>
    <t>Управлени судебного департамента Заб кр</t>
  </si>
  <si>
    <t>здание счетчик №2</t>
  </si>
  <si>
    <t>гараж эл кот</t>
  </si>
  <si>
    <t>030390</t>
  </si>
  <si>
    <t>Свято Никольский храм</t>
  </si>
  <si>
    <t>030382</t>
  </si>
  <si>
    <t>ИП Разгильдеева А.Н.</t>
  </si>
  <si>
    <t>030461</t>
  </si>
  <si>
    <t>ООО "Сириус"</t>
  </si>
  <si>
    <t>Рынок "Дружба"</t>
  </si>
  <si>
    <t>030412</t>
  </si>
  <si>
    <t>ИП Ринчинова Д Б</t>
  </si>
  <si>
    <t>кафе "Одон"</t>
  </si>
  <si>
    <t>030526</t>
  </si>
  <si>
    <t>ИП Цыбикова Ч.Ц.</t>
  </si>
  <si>
    <t>030395</t>
  </si>
  <si>
    <t>ИП Степаненко А.Ф.</t>
  </si>
  <si>
    <t>031438</t>
  </si>
  <si>
    <t>ИП Захарова Ж.А.</t>
  </si>
  <si>
    <t>030145</t>
  </si>
  <si>
    <t>Агинская гимназия</t>
  </si>
  <si>
    <t>пристройка</t>
  </si>
  <si>
    <t>ТП интернат</t>
  </si>
  <si>
    <t>030447</t>
  </si>
  <si>
    <t>Межрайонная инспекция МНС РФ №1</t>
  </si>
  <si>
    <t>031161</t>
  </si>
  <si>
    <t>ИП Барсегян Э.М</t>
  </si>
  <si>
    <t>Торговый дом Карина</t>
  </si>
  <si>
    <t>Торговый дом  Карина</t>
  </si>
  <si>
    <t>030416</t>
  </si>
  <si>
    <t>Окружной пенсионный фонд п.Агинское</t>
  </si>
  <si>
    <t>031042</t>
  </si>
  <si>
    <t>ГУ Центр спорта подг. АБАО</t>
  </si>
  <si>
    <t>аварийный сч.</t>
  </si>
  <si>
    <t>030419</t>
  </si>
  <si>
    <t>Агинская окружная ДЮСШ</t>
  </si>
  <si>
    <t>031492</t>
  </si>
  <si>
    <t>ип Тагаров</t>
  </si>
  <si>
    <t>030681</t>
  </si>
  <si>
    <t>"Агинская окружная  Ветеринарная лаборатория",</t>
  </si>
  <si>
    <t>ТП здание</t>
  </si>
  <si>
    <t>ТП котельная</t>
  </si>
  <si>
    <t>030165</t>
  </si>
  <si>
    <t>Агинское РайПо</t>
  </si>
  <si>
    <t>кафе Уряал</t>
  </si>
  <si>
    <t>магазин Хозяйственный</t>
  </si>
  <si>
    <t>продм-н №4</t>
  </si>
  <si>
    <t>с.Челутай</t>
  </si>
  <si>
    <t>магазин №16 с.Челутай</t>
  </si>
  <si>
    <t>пекарня с. Челутай</t>
  </si>
  <si>
    <t>магазин №1 "Весна"</t>
  </si>
  <si>
    <t>с.Сахюрта</t>
  </si>
  <si>
    <t>магазин №6 с. Сахюрта</t>
  </si>
  <si>
    <t>030399</t>
  </si>
  <si>
    <t>ИП Омурбекова Ч.А.</t>
  </si>
  <si>
    <t>м-н Народный</t>
  </si>
  <si>
    <t>м-н "Сладкий рай"</t>
  </si>
  <si>
    <t>030097</t>
  </si>
  <si>
    <t>СП "Кирзавод"</t>
  </si>
  <si>
    <t>030055</t>
  </si>
  <si>
    <t>ИП Демьянова Г.Г.</t>
  </si>
  <si>
    <t>031306</t>
  </si>
  <si>
    <t>ООО "Теплоэнергия"</t>
  </si>
  <si>
    <t>котельная мкр.Северный</t>
  </si>
  <si>
    <t>ПНС Северная</t>
  </si>
  <si>
    <t>котельная ДСУ</t>
  </si>
  <si>
    <t>Котельная домоуправления</t>
  </si>
  <si>
    <t>АСШ №4</t>
  </si>
  <si>
    <t>031323</t>
  </si>
  <si>
    <t>АПК-1</t>
  </si>
  <si>
    <t>АПК-2</t>
  </si>
  <si>
    <t>030057</t>
  </si>
  <si>
    <t>МДОУ"Агинский детский сад "Родничок"</t>
  </si>
  <si>
    <t>030463</t>
  </si>
  <si>
    <t>Агинский окружной противотуберкулезный диспансер</t>
  </si>
  <si>
    <t>ТП-2</t>
  </si>
  <si>
    <t>030039</t>
  </si>
  <si>
    <t>ИП Подхватилин В.А.</t>
  </si>
  <si>
    <t>Магазин Домовенок</t>
  </si>
  <si>
    <t>инспектора Рабданов Б.Ж., Цыденжапов Ц.Д.</t>
  </si>
  <si>
    <t>Магазин Домовенок счетчик №2</t>
  </si>
  <si>
    <t>030207</t>
  </si>
  <si>
    <t>МДОУ Колокольчик</t>
  </si>
  <si>
    <t>Дежурное освещение</t>
  </si>
  <si>
    <t>090098</t>
  </si>
  <si>
    <t xml:space="preserve">Управление следственного комитета  </t>
  </si>
  <si>
    <t>030108</t>
  </si>
  <si>
    <t>030256</t>
  </si>
  <si>
    <t>ИП Батоева Дашима Батомункуевна</t>
  </si>
  <si>
    <t>Закусочная "Багульник"</t>
  </si>
  <si>
    <t>030264</t>
  </si>
  <si>
    <t>МО МВД России</t>
  </si>
  <si>
    <t>здание  МОБ</t>
  </si>
  <si>
    <t>ГИБДД</t>
  </si>
  <si>
    <t>030281</t>
  </si>
  <si>
    <t>ИП Очирова Светлана Семеновна</t>
  </si>
  <si>
    <t>Оптовый центр №2</t>
  </si>
  <si>
    <t>030299</t>
  </si>
  <si>
    <t>ФГУЗ "Центр гигиены и эпидемиологии" в Забайкальском крае</t>
  </si>
  <si>
    <t>030343</t>
  </si>
  <si>
    <t>ООО "Комфорт"</t>
  </si>
  <si>
    <t>АЗС № 2</t>
  </si>
  <si>
    <t>АЗС №5</t>
  </si>
  <si>
    <t>Нефтесклад</t>
  </si>
  <si>
    <t>030346</t>
  </si>
  <si>
    <t>МДОУ "Тополек"</t>
  </si>
  <si>
    <t>030348</t>
  </si>
  <si>
    <t>КГУ "Могойтуйская станция по борьбе с болезнями животных"</t>
  </si>
  <si>
    <t>030358</t>
  </si>
  <si>
    <t>Администрация Муниципального района "Могойтуйский район"</t>
  </si>
  <si>
    <t>030363</t>
  </si>
  <si>
    <t>ИП Тумеян Самвел Варангулович</t>
  </si>
  <si>
    <t>магазин ул.Юбилейная</t>
  </si>
  <si>
    <t>магазин Пионерский</t>
  </si>
  <si>
    <t>030364</t>
  </si>
  <si>
    <t>МДОУ "Дюймовочка"</t>
  </si>
  <si>
    <t>кухня</t>
  </si>
  <si>
    <t>030374</t>
  </si>
  <si>
    <t>ИП Жалсанова Даши-Цырегма</t>
  </si>
  <si>
    <t>М-н "Лаванда"</t>
  </si>
  <si>
    <t>Управление Пенсионного фонда</t>
  </si>
  <si>
    <t>Межрайонная ИФНС России № 1 по Забайкальскому краю</t>
  </si>
  <si>
    <t>030449</t>
  </si>
  <si>
    <t>ГУСО "Могойтуйский Комплексный Центр Социального Обслуживания Населения "Элбэг"</t>
  </si>
  <si>
    <t>здание №2</t>
  </si>
  <si>
    <t>030475</t>
  </si>
  <si>
    <t>ИП Цыренжапова Цыпелма Цырендондоковна</t>
  </si>
  <si>
    <t>Магазин Автозапчасти</t>
  </si>
  <si>
    <t>030483</t>
  </si>
  <si>
    <t>ИП Теренина Зоя Александровна</t>
  </si>
  <si>
    <t>Магазин Шанс</t>
  </si>
  <si>
    <t>030518</t>
  </si>
  <si>
    <t>ИП Нимаева Баирма Болотовна</t>
  </si>
  <si>
    <t>030523</t>
  </si>
  <si>
    <t>Буддийский Цугольский дацан "Даши Чойпэлинг"</t>
  </si>
  <si>
    <t>030527</t>
  </si>
  <si>
    <t>ИП Доржинимаева Светлана Батоочировна</t>
  </si>
  <si>
    <t>030542</t>
  </si>
  <si>
    <t>МДОУ "Теремок"</t>
  </si>
  <si>
    <t>здание №2 основной счетчик</t>
  </si>
  <si>
    <t>здание №2 дежурное освещение</t>
  </si>
  <si>
    <t>030543</t>
  </si>
  <si>
    <t>МДОУ "Буратино"</t>
  </si>
  <si>
    <t>030586</t>
  </si>
  <si>
    <t>ИП Будуева Ирина Владимировна</t>
  </si>
  <si>
    <t>магазин Подворье</t>
  </si>
  <si>
    <t>030590</t>
  </si>
  <si>
    <t>ИП Баянова Баира Петровна</t>
  </si>
  <si>
    <t>030614</t>
  </si>
  <si>
    <t>ИП Саядян Ара  Рубенович</t>
  </si>
  <si>
    <t>магазин Березка</t>
  </si>
  <si>
    <t>магазин Кристалл</t>
  </si>
  <si>
    <t>магазин Кристалл сч.№2</t>
  </si>
  <si>
    <t>030622</t>
  </si>
  <si>
    <t>ИП Митупова Ханда Дашинимаевна</t>
  </si>
  <si>
    <t>закусочная Афины</t>
  </si>
  <si>
    <t>030631</t>
  </si>
  <si>
    <t>030632</t>
  </si>
  <si>
    <t>ГУ Центр занятости населения Могойтуйского района</t>
  </si>
  <si>
    <t>030646</t>
  </si>
  <si>
    <t>ИП Оганисян Матевос Вараздатович</t>
  </si>
  <si>
    <t>030649</t>
  </si>
  <si>
    <t>ИП Намжилова Светлана Владимировна</t>
  </si>
  <si>
    <t>Магазин Надежда</t>
  </si>
  <si>
    <t>магазин Вера</t>
  </si>
  <si>
    <t>Кличка</t>
  </si>
  <si>
    <t>6238</t>
  </si>
  <si>
    <t>Гайдара</t>
  </si>
  <si>
    <t>Вторушин Д.О. - эл.монтер,Чигарева Л.А. - эл.монтер</t>
  </si>
  <si>
    <t>6237</t>
  </si>
  <si>
    <t>1/1,1/2,2,2/а,3,4,6,10,11,18-2 т.у.,20,24,25,28,30</t>
  </si>
  <si>
    <t>62310</t>
  </si>
  <si>
    <t>1/1,1/4-2 т.у.,5/1,5/2,7/1,7/2,9,11-3 т.у.,13-2 т.у.,15/1,15/2,17,19-2 т.у.,21</t>
  </si>
  <si>
    <t>1/1,1/2,2/1,2/2,3/1,3/3,3/4</t>
  </si>
  <si>
    <t>6235</t>
  </si>
  <si>
    <t>Качева</t>
  </si>
  <si>
    <t>7-3 т.у.,12,15,16,19,24,28,46,54,55,56,59,60,82,88,96,98</t>
  </si>
  <si>
    <t>6239</t>
  </si>
  <si>
    <t>Подгорная 1-я</t>
  </si>
  <si>
    <t>2/1,2/2,3,4/1-3 т.у.,4/2-4 т.у.,5-2 т.у.,6/1-2 т.у.,9/1,9/2,10,11/1,11/2-2 т.у.</t>
  </si>
  <si>
    <t>Подгорная 2-я</t>
  </si>
  <si>
    <t>3,6/2,8,9,10,19,20,21,23,27</t>
  </si>
  <si>
    <t>4,5,9,12,16,17</t>
  </si>
  <si>
    <t>Социалистическая</t>
  </si>
  <si>
    <t>1/1-2 т.у.,1/2,2,3,5-2 т.у.,,6/4,6/12,7,9,10,11,13,15,17,19/1,19/2-3 т.у.,21/1,21/2-2 т.у.,23-2 т.у.,25,27/1,27/2,29/1,29/2,35/3,39/1,41/6-3 т.у.,,39/5-2 т.у.,41/4,47/1,47/2,47/3,51,53,55</t>
  </si>
  <si>
    <t>1-2 т.у.,2,3-4 т.у.,4,12,13,15</t>
  </si>
  <si>
    <t>2-2 т.у.,4,6,8,10,12,14,16,18,20,22,24</t>
  </si>
  <si>
    <t>Новая 2-я</t>
  </si>
  <si>
    <t>1,3,3/а,5,5/а,6</t>
  </si>
  <si>
    <t>Ушакова</t>
  </si>
  <si>
    <t>5,6,7,9,11,14,16-2 т.у.,30,34,</t>
  </si>
  <si>
    <t>2,3,4,5,7</t>
  </si>
  <si>
    <t>Шоферская</t>
  </si>
  <si>
    <t>1,2,3,5,6-2 т.у.,7,9</t>
  </si>
  <si>
    <t>8,10,12,13,14,15,17,19,20,21,28,29,30-2 т.у.,35,37</t>
  </si>
  <si>
    <t>4/1-3 т.у.,4/2,6/2,8</t>
  </si>
  <si>
    <t>с.Чиндаготай</t>
  </si>
  <si>
    <t>0 627</t>
  </si>
  <si>
    <t>1,2д,3,5,6,8,10,10/1,11</t>
  </si>
  <si>
    <t>0 626</t>
  </si>
  <si>
    <t>ул.Колхозная</t>
  </si>
  <si>
    <t>1,2,3,8</t>
  </si>
  <si>
    <t>1,2,3,5,6,7,8,9,10,11,13,14,15,16</t>
  </si>
  <si>
    <t>1,2,3,4б,5,6,8,9,10,11</t>
  </si>
  <si>
    <t>0 6220</t>
  </si>
  <si>
    <t>1,2,3,4,5,6,8д,9,9б,9д(2сч),11,12,12/2,12,13а,14,15/2,15/1,17,18,19,20,21,23,24,25</t>
  </si>
  <si>
    <t>0 628</t>
  </si>
  <si>
    <t>1,2,3,4,5,7,9,11/1,11/2,12,14,15,16,17,18,19,20,22,23,26,28/1</t>
  </si>
  <si>
    <t>1,2,4,5,6/1,6/2,7,8,9</t>
  </si>
  <si>
    <t>0 629</t>
  </si>
  <si>
    <t>1,2,3,4,5,6д,7,10,12,13,15,18,19,20,22,23,24,25,26,27,28,29,30,31</t>
  </si>
  <si>
    <t>ул.Речная</t>
  </si>
  <si>
    <t>2,4,5,7,8,9,11</t>
  </si>
  <si>
    <t>1,2,3,5,6,7,8,10,11,12</t>
  </si>
  <si>
    <t>1/1,1/2,2/1,2/2,3/1,3/2,4/1,4/2</t>
  </si>
  <si>
    <t>0 746</t>
  </si>
  <si>
    <t>1,5,9,13,15,17,19,21,23/1,23/2,25,29,31,33,35,37,39,41,43,45</t>
  </si>
  <si>
    <t>Степанишин Е.В.-эл.монтер</t>
  </si>
  <si>
    <t>1/1,1/2,3/1,3/2,4,5,6,7,12/1,12/2,13/1,13/2,14/1,15,18,20,21,22,23,24,26,28,29,30,31,32,34,36(2сч),38,40</t>
  </si>
  <si>
    <t>0 74</t>
  </si>
  <si>
    <t>1/1,1/2(2сч),3/1,3/2,5/1,5/2,7/1,7/2,9/1,9/2,11/1,11/2,13/1,13/2,15/1(2сч),15/2,17/1,17/2,19/1,19/2,25,26</t>
  </si>
  <si>
    <t>1,2/1(2сч),2/2,3/1(2сч),4/1,4/2,5/1,5/2,6/1,6/2,7/1,7/2,8/1,8/2,9/1,9/2,10/1,10/2,11/1,11/2</t>
  </si>
  <si>
    <t>с. Нерчинский Завод</t>
  </si>
  <si>
    <t>13111</t>
  </si>
  <si>
    <t>ул. Совхозная</t>
  </si>
  <si>
    <t>2/1,2/2,2а,5,6,7,8,9,11/1,11/2,12,13/1,13/2,14,15/1,15/3,16/1,16/2,17/1,17/2,18/1,18/2,19/1,19/1,19/2,20,21,23,25/1,25/2,25/3,27/1,27/2,27/2,29,29/1,29/1,29/2,31/3,33,35,35.</t>
  </si>
  <si>
    <t>Доманецкий Е.А. Шурыгин  П.В.</t>
  </si>
  <si>
    <t>13110</t>
  </si>
  <si>
    <t>ул. Декабристов</t>
  </si>
  <si>
    <t>1/1,1/2,1/2а,1/4а,1а/2,2/1,2/3,2/3а,2а/1,2а/3,2а/4,3/1,3/2,3/3,3а,4/1,4/2,4а,5/1,5/2,5а,6/1,6/2,7/1,7/2,8/1,8/2,9/1,9/2,10/1,10/2,11/1,11/2,12/1,12/2,13/1,13/2,14/1,14/2,15/1,16/1,16/2,17/1,17/2,18/1,18/2,18/2,19/1,19/2,19/3,19/4,20/1,20/2,21/2,21/3,21/4,22/1,22/1,22/2,23/1,23/2,23/3,23/4,24/1,24/2,25/1,25/2,26/1,26/2,27/1,27/2,28/1,28/2,28/2,29/1,29/2,30/1,30/2,31/1,31/2,31/3,32/1,32/2,33/1,34/1,34/2,35/1,35/2,36/1,36/2. 1/1,9/1,22/2,34/1,34/2,35/1,35/2,36/1,36/2</t>
  </si>
  <si>
    <t xml:space="preserve">ул. Балябина </t>
  </si>
  <si>
    <t>1/1,1/2,2/1,2/2,2/3- 3 т.у,4/1,4/2,5/1,5/2,6/1,6/2,7/1,7/2,8/1,8/2,9/1,9/2,1,10а,11/1,11/2,13/1,13/2,13/2.</t>
  </si>
  <si>
    <t>13710</t>
  </si>
  <si>
    <t>ул.Солнечная</t>
  </si>
  <si>
    <t>1,2,2/1,2а/1,3/1,3/2,3/2,4,5/1,5/2,6,6,7/1,7/2,8,9,10,11,12,13/1,13/2,14,14/1б,14/2б,16/1,16/2,18/1,18/2,20.</t>
  </si>
  <si>
    <t>1379</t>
  </si>
  <si>
    <t>1/1,1/2,2,3,4,5/1,5/1,5/2,6/1,6/2,7/1,7/2,8/1,8/2,9/1,9/2,11,13/1,13/2,15/1,15/2,17/1,17/2,19/1,19/2,21,23.</t>
  </si>
  <si>
    <t>1/1,1/2,2/1,2/2,3/1,3/2,4/1,4/25/1,5/2,6/1,6/2,8/1,8/2.</t>
  </si>
  <si>
    <t>ул.Флегонтовая</t>
  </si>
  <si>
    <t>1/1,1/2,2/1,2/1,2/2,3/1,3/2,4/1,4/2,5/1,5/2,6/1,6/2,7/1,7/2,8/1,8/2,9/1,9/2.</t>
  </si>
  <si>
    <t>ул.Сенная</t>
  </si>
  <si>
    <t>1,4,6</t>
  </si>
  <si>
    <t>1312</t>
  </si>
  <si>
    <t xml:space="preserve">ул.Садовая </t>
  </si>
  <si>
    <t>24,4б,5/1,5/2,6,6а,7,9,10,11,12,13,15,17,18/1,18/2,19,21,22,23,24,25,28,30.</t>
  </si>
  <si>
    <t>1,1а,2,3/1,3/2,4,5,7/1,7/2,8,8а,9,9/1,9/2б,11/1,11/2,12,13,14,15,17,17,19.</t>
  </si>
  <si>
    <t>1/1,1/2,2/1,2/2,2/3,3/1,3/2,3а,4/1,4/2,5/1,5/2,6/1,6/1,6/2,7/1,7/2,8/1,8/2,10.</t>
  </si>
  <si>
    <t>ул.Балябина</t>
  </si>
  <si>
    <t>62(2ту),63,64,65,66,68,69(2ту),70,71,72,73,74,75(2ту),76,77,78,79,80,81-1,81-2,82,83-1,84,85-1,85-2,86,87,88,89,90(2ту),91-1,91-2,92,94(3ту)</t>
  </si>
  <si>
    <t>Машукова В.В Окладников А.А Высотин М.А</t>
  </si>
  <si>
    <t>2-1,2-2,3-1,3-2,4,5-2,6,7,9-1,9-2,10,11-1,11-2,12,13-1,13-2,14</t>
  </si>
  <si>
    <t>3,4,11,12-1,12-2,15,16,19,20,20А,22,22А(2ту)26</t>
  </si>
  <si>
    <t>ул. Балябина</t>
  </si>
  <si>
    <t>6,43,44(2ту),45,46,48,50,51-1,53-1,53-2,54,55-1,55-2,57,58(2ту),59,60(2ту)</t>
  </si>
  <si>
    <t>пер.Балябина</t>
  </si>
  <si>
    <t>2,3(2ту),7,8,9а,10,11</t>
  </si>
  <si>
    <t>14.01.2016.</t>
  </si>
  <si>
    <t>пер.Советский</t>
  </si>
  <si>
    <t>4-1,4-2,5(2ту)</t>
  </si>
  <si>
    <t>27-2,29,31(2ту),32,34,36,38-1,38-2,40,42,46,52,54,56,58,60</t>
  </si>
  <si>
    <t>63,67,70,71,74,75,76,78,79,81-1,81-2,82,83-1,83-2,84,86,90,92,</t>
  </si>
  <si>
    <t>19-2,20,22,24,26,27,28,29,30,31,32,34,35,36,39,40,41,42,44,45,46,47,48,49,50,53,55,57,61,69,71-1,71-2,73-1,73-2,75-2,77,81-1,83,85,87</t>
  </si>
  <si>
    <t>21-1,21-2,23-1,24-1,24-2,25-1,25-2,25а,29,33,35,36-2,37,38,39,40,41</t>
  </si>
  <si>
    <t>2-1,2-2,4-1,4-2,6-1,6-2(3ту),8(3ту),10(2ту),12,14,16(2ту),18(2ту),20(2ту),</t>
  </si>
  <si>
    <t>ул.60 лет Октября</t>
  </si>
  <si>
    <t>22-1,22-2,24-1,24-2,26(2ту),28-1(3ту),28-2,45,45-10,45-13,47-6,47А,47/Г,49-1(2ту),49-2(2ту)</t>
  </si>
  <si>
    <t>25-1,25-2,26-1,26-2,27-1,27-2,28-1,28-2,29,30-1,30-2,31(2ту),32-1(2ту),32-2</t>
  </si>
  <si>
    <t>п.Ново-Широкая</t>
  </si>
  <si>
    <t>2115</t>
  </si>
  <si>
    <t>1/1,1/2,1/3,1/5-2сч,1/6,1/8,1/10,1/11,1/12,1/13,1/15-2,1/16</t>
  </si>
  <si>
    <t xml:space="preserve">   Вторушин Д.Б.    Харина Е.К.   </t>
  </si>
  <si>
    <t>2/5-2сч,2/6,2/8,2/9,2/10,2/11,2/13,2/14,2/15,2/16</t>
  </si>
  <si>
    <t>3/1,3/3,3/4,3/5,3/6,3/7,3/8,3/10,3/11,3/12,3/15,3/16</t>
  </si>
  <si>
    <t>4/1,4/2,4/3,4/4,4/6,4/9-2сч</t>
  </si>
  <si>
    <t>5/4,5/7,5/9-2сч.,5/10,5/11,5/12,5/13,5/16</t>
  </si>
  <si>
    <t>6/1,6/2,6/6-2сч.,6/7,6/10,6/11,6/13,6/14,6/16</t>
  </si>
  <si>
    <t>7/14-2сч,7/4-2сч,7/6,7/8,7/9,7/10,7/11,7/127/13,7/15,7/16</t>
  </si>
  <si>
    <t>2126</t>
  </si>
  <si>
    <t>8/1-2сч,8/2,8/3,8/4,8/6,8/7-2сч,8/8,8/9,8/10,8/11-2сч.,8/12</t>
  </si>
  <si>
    <t>9/1,9/2,9/3,9/4,9/5,9/6-2сч.,9/8-2сч.,9/9,9/10-2сч.,9/11,9/12</t>
  </si>
  <si>
    <t>10/1,10/2,10/3,10/5-2сч.,10/6,10/7,10/8,10/10,10/11-2сч.,10/12</t>
  </si>
  <si>
    <t>11/1,11/3,11/5,11/8,11/9,11/10,11/11,11/12,11/13,11/14,11/15,11/16-2сч</t>
  </si>
  <si>
    <t>16/1,16/4,16/43,16/57,16/7,16/8,16/9,16/11,16/12,16/13,16/14,16/15,16/16,16/18,16/19,16/21,16/24,16/25,16/28,16/29,16/30,16/3316/34,16/35,16/36,16/37,16/39,16/40,16/41-3сч,16/42,16/44,16/45-2сч,16/46,16/47,16/48,16/51-2сч,16/52,16/53,16/54,16/55,16/56,16/59-3сч,16/60-2сч,16/61,16/62,16/64,16/65-2сч,16/66,16/69</t>
  </si>
  <si>
    <t>2114</t>
  </si>
  <si>
    <t>21/2,21/3-2сч,21/5,21/7,21/8,21/9,21/10,21/11,21/13,21/14,21/15-2сч,21/16,21/18,21/19,21,19а,21/20,21/22,21/23,21/24,21/25,21/26,21/27</t>
  </si>
  <si>
    <t>14/1,14/2,14/3,14/4,14/5,14/6,14/7,14/8,14/9,14/10,14/11,14/12,14/15,14/16,14/17,14/18,14/19,14/20,14/21,14/22,14/23,14/24,14/27,14/28,14/29,14/30,14/31,14/32,14/33,14/34,14/35,14/36</t>
  </si>
  <si>
    <t>Базаново</t>
  </si>
  <si>
    <t>ТП № 1161</t>
  </si>
  <si>
    <t>ул.Липецкая</t>
  </si>
  <si>
    <t>1,1а,2,3,8,16,100,101,102,103,104,105</t>
  </si>
  <si>
    <t>Антипин Н.И. - эл. Монтер.</t>
  </si>
  <si>
    <t>ул. Набережная</t>
  </si>
  <si>
    <t>5,11,19</t>
  </si>
  <si>
    <t>1,3,8,12,16</t>
  </si>
  <si>
    <t>Старый Акатуй</t>
  </si>
  <si>
    <t>ТП № 226</t>
  </si>
  <si>
    <t>1,2,3,5,6,7,10,13,15,17,18,20,21,22,25,27,28,30,31,33,34,35,37,41.</t>
  </si>
  <si>
    <t>1,4,4,7,8,9,11,12,13,15,17,20,,25,30,32,33,35,32а,37,38,39,40,43,44,45,46,47,48,49,52,53,54,55,57,59,60,61,62,64</t>
  </si>
  <si>
    <t>Клин</t>
  </si>
  <si>
    <t>ТП № 524</t>
  </si>
  <si>
    <t>3,5,6,7-1,7-2,9,11,13,15,17,18,19,20</t>
  </si>
  <si>
    <t>1,2,3</t>
  </si>
  <si>
    <t>ул. Школьная</t>
  </si>
  <si>
    <t>2,4,5,7</t>
  </si>
  <si>
    <t>ТП № 525</t>
  </si>
  <si>
    <t>3,4,5,6,7,8,12,13,14,15,16,17,18,22</t>
  </si>
  <si>
    <t>Кирилиха</t>
  </si>
  <si>
    <t>ТП № 520</t>
  </si>
  <si>
    <t>1,2-1,2-2,4,5,5,6-2,6-2,7,8-2,9-2,10-1,10-2,10-4,11,11-1,12-1,12-2,13-2,14-1,14-2,15,17,18,19,20,21-1,21-2,27,29-1,29-2</t>
  </si>
  <si>
    <t>1,1-1,1-1,3</t>
  </si>
  <si>
    <t>ТП № 521</t>
  </si>
  <si>
    <t>1,2-2,3-1,3-1,4-1,4-2,6-1,6-2,8,9-2,14,16,18,19,20,21-1,21-2,22,23-1,23-2,25,28,29,31,37,43,44,45</t>
  </si>
  <si>
    <t>60035</t>
  </si>
  <si>
    <t>Индивидуальный предприниматель Нестеренко Юрий Альбертович</t>
  </si>
  <si>
    <t>Магазин "Пятёрка"</t>
  </si>
  <si>
    <t xml:space="preserve">Бабаев Э.И.-инспектор, Иванов Д.Ю.- инженер </t>
  </si>
  <si>
    <t>Магазин "Южный"</t>
  </si>
  <si>
    <t>60058</t>
  </si>
  <si>
    <t>Отдел Внутренних Дел  Приаргунского района Читинской области</t>
  </si>
  <si>
    <t>РОВД  старое здание</t>
  </si>
  <si>
    <t>РОВД гараж</t>
  </si>
  <si>
    <t>уличное освещение тп 0094</t>
  </si>
  <si>
    <t>Магазин "Забайкалье"</t>
  </si>
  <si>
    <t>61173</t>
  </si>
  <si>
    <t>Гражданин Кордзахия Заза Шотаевич</t>
  </si>
  <si>
    <t>60871</t>
  </si>
  <si>
    <t>МУ Центр  "Солнышко"</t>
  </si>
  <si>
    <t>Здание реабилитационного центра</t>
  </si>
  <si>
    <t>60147</t>
  </si>
  <si>
    <t>Индивидуальный предприниматель Cаргсян Камо Залибекович</t>
  </si>
  <si>
    <t>Магазин ул.Первомайская 17 а</t>
  </si>
  <si>
    <t>60371</t>
  </si>
  <si>
    <t>Администрация сельского поселения"Чиндагатайское"муниципального района"Александрово-Заводский район" Читинской области</t>
  </si>
  <si>
    <t>Д/К</t>
  </si>
  <si>
    <t>Чиндаготай д/сад</t>
  </si>
  <si>
    <t>р-н Александрово-Заводский, с Чиндагатай, ул Школьная, д. 1</t>
  </si>
  <si>
    <t>С/Совет</t>
  </si>
  <si>
    <t>60679</t>
  </si>
  <si>
    <t>Государственное учреждение" Противопожарная служба Читинской области"</t>
  </si>
  <si>
    <t>Пожарка Чиндаготай</t>
  </si>
  <si>
    <t>61715</t>
  </si>
  <si>
    <t>ИП Кожакарь Яков Никифорович</t>
  </si>
  <si>
    <t>Пилорама</t>
  </si>
  <si>
    <t>60838</t>
  </si>
  <si>
    <t>Индивидуальный предприниматель Муратова Лариса Ивановна</t>
  </si>
  <si>
    <t>с.Бырка</t>
  </si>
  <si>
    <t>60016</t>
  </si>
  <si>
    <t>Федеральное Государственное Унитарное предприятие "Почта России"</t>
  </si>
  <si>
    <t>РУФПС Бырка</t>
  </si>
  <si>
    <t>60028</t>
  </si>
  <si>
    <t>Приаргунское Районное Потребительское Общество</t>
  </si>
  <si>
    <t>Райпо Бырка</t>
  </si>
  <si>
    <t>60032</t>
  </si>
  <si>
    <t>Индивидуальный предприниматель  Кулакова Татьяна Сергеевна</t>
  </si>
  <si>
    <t>Магазин Кулакова</t>
  </si>
  <si>
    <t>60051</t>
  </si>
  <si>
    <t>Приаргунская ЦРБ</t>
  </si>
  <si>
    <t>Здание амбулатории</t>
  </si>
  <si>
    <t>60072</t>
  </si>
  <si>
    <t>Индивидуальный предприниматель Белова Нина Васильевна</t>
  </si>
  <si>
    <t>Белова Киоск</t>
  </si>
  <si>
    <t>60075</t>
  </si>
  <si>
    <t>Администрация сельского поселения " Быркинское"муниципального района "Приаргунский район"</t>
  </si>
  <si>
    <t>Адм.Бырка Клуб</t>
  </si>
  <si>
    <t>Гараж больницы</t>
  </si>
  <si>
    <t>Котельная больницы</t>
  </si>
  <si>
    <t>60098</t>
  </si>
  <si>
    <t>Сельскохозяйственный кооператив"Бырка"</t>
  </si>
  <si>
    <t>АО Бырка Водокачка "Партизан"</t>
  </si>
  <si>
    <t>АО Бырка Контора</t>
  </si>
  <si>
    <t>АО Бырка Мастерские</t>
  </si>
  <si>
    <t>АО Бырка ОТФ Свиноферма</t>
  </si>
  <si>
    <t>АО Бырка ФКРС</t>
  </si>
  <si>
    <t>60178</t>
  </si>
  <si>
    <t>КФХ Мурзин</t>
  </si>
  <si>
    <t>Электросвязь Бырка</t>
  </si>
  <si>
    <t>60708</t>
  </si>
  <si>
    <t>Филиал государственного унитарного предприятия "Российская телевизионная и радиовещательная сеть" "Читинский областной радиотелевизионный передающий центр"</t>
  </si>
  <si>
    <t>Ретранслятор Бырка</t>
  </si>
  <si>
    <t>60886</t>
  </si>
  <si>
    <t>Индивидуальный предприниматель Горлов Пракопий Филиппович</t>
  </si>
  <si>
    <t>60801</t>
  </si>
  <si>
    <t>Индивидуальный предприниматель Еримеева  Нина  Анатольевна</t>
  </si>
  <si>
    <t>с. Бырка</t>
  </si>
  <si>
    <t>с.Зоргол</t>
  </si>
  <si>
    <t>60739</t>
  </si>
  <si>
    <t>Гражданин Дорохин Анатолий Владимирович</t>
  </si>
  <si>
    <t>ОТФ Сопка</t>
  </si>
  <si>
    <t>61140</t>
  </si>
  <si>
    <t>Муниципальное бюджетное общеобразовательное учреждение "Зоргольская средняя общеобразовательная школа имени Героя Советского Союза Н.П.Губина с кадетскими классами"</t>
  </si>
  <si>
    <t>Здание кадетского корпуса</t>
  </si>
  <si>
    <t>Школа гараж Зоргол</t>
  </si>
  <si>
    <t>с. Зоргол</t>
  </si>
  <si>
    <t>РУФПС Зоргол</t>
  </si>
  <si>
    <t>Райпо Зоргол</t>
  </si>
  <si>
    <t>60148</t>
  </si>
  <si>
    <t>ОТФ Байкал</t>
  </si>
  <si>
    <t>с.Цаган-Олуй</t>
  </si>
  <si>
    <t>60318</t>
  </si>
  <si>
    <t>Федеральное государственное унитарное предприятие "Почта России" обособленное структурное подразделение  Борзинский почтампт</t>
  </si>
  <si>
    <t>РУФПС Цаган-Олуй</t>
  </si>
  <si>
    <t>Электросвязь Ц-Олуй</t>
  </si>
  <si>
    <t>60721</t>
  </si>
  <si>
    <t>Производственный сельскохозяйственный кооператив "Забайкалец"</t>
  </si>
  <si>
    <t>900011</t>
  </si>
  <si>
    <t>ВДС п.Кличка</t>
  </si>
  <si>
    <t>ул.  Журавлева, д. 14</t>
  </si>
  <si>
    <t>ул. Журавлева, д. 10</t>
  </si>
  <si>
    <t>Пожарная часть Манкечур</t>
  </si>
  <si>
    <t>61125</t>
  </si>
  <si>
    <t>Общество с ограниченной ответственностью "Теплосбыт"</t>
  </si>
  <si>
    <t>60179</t>
  </si>
  <si>
    <t>Индивидуальный предприниматель Гузеннова</t>
  </si>
  <si>
    <t>Магазин "Романтик"</t>
  </si>
  <si>
    <t>60987</t>
  </si>
  <si>
    <t>МОУ Целининская средняя общеобразовательная школа"</t>
  </si>
  <si>
    <t>Потолочный обогрев</t>
  </si>
  <si>
    <t>60644</t>
  </si>
  <si>
    <t>Индивидуальный предприниматель Мамутов Рамазан Гапарович</t>
  </si>
  <si>
    <t>Магазин "Пушкин-ТАУ"</t>
  </si>
  <si>
    <t>60911</t>
  </si>
  <si>
    <t>Индивидуальный предприниматель Гузенова Ольга Николаевна</t>
  </si>
  <si>
    <t>Магазин "Центральный"</t>
  </si>
  <si>
    <t>60917</t>
  </si>
  <si>
    <t>Администрация сельского поселения "Целиннинское"</t>
  </si>
  <si>
    <t>Водокачка 51</t>
  </si>
  <si>
    <t>61302</t>
  </si>
  <si>
    <t>Индивидуальный предприниматель Труфанова Галина Тимофеевна</t>
  </si>
  <si>
    <t>Магазин, пекарня</t>
  </si>
  <si>
    <t>с. Бура</t>
  </si>
  <si>
    <t>МОУ СОШ Бура</t>
  </si>
  <si>
    <t xml:space="preserve"> Калга Бура столовая</t>
  </si>
  <si>
    <t xml:space="preserve"> Высотин М А Окладников А А</t>
  </si>
  <si>
    <t xml:space="preserve"> Калга Бура cредн.шк</t>
  </si>
  <si>
    <t xml:space="preserve"> Бура 1й счетч маст.</t>
  </si>
  <si>
    <t xml:space="preserve"> Бура 2й счетч</t>
  </si>
  <si>
    <t xml:space="preserve"> Бура нач.школ</t>
  </si>
  <si>
    <t>с. Чашино-Ильдикан</t>
  </si>
  <si>
    <t>Обособленное структурное  подразделение Приаргунский  почтампт Управление федеральной почтовой связи Читинской области -филиал федерального Государственного Унитарного предприятия "Почта России"</t>
  </si>
  <si>
    <t xml:space="preserve">РУФПС Чашино </t>
  </si>
  <si>
    <t>Муниципальное учреждение "Отдел образования Администрации Нерчинско-Заводского района Читинской области"</t>
  </si>
  <si>
    <t>РОНО Н-З Ч-Ильд. Котельная</t>
  </si>
  <si>
    <t xml:space="preserve">РОНО Н-З Ч-Ильд. школа </t>
  </si>
  <si>
    <t>ОРТПЦ Чашино - Ильдикан</t>
  </si>
  <si>
    <t>Муниципальное учреждение администрации села Чашино-Ильдикан Нерчинско-Заводского р-она</t>
  </si>
  <si>
    <t>администрация Чаш.Ильдик</t>
  </si>
  <si>
    <t>уличное освещение 0435</t>
  </si>
  <si>
    <t>уличное освещение 0436</t>
  </si>
  <si>
    <t>с. Шивия</t>
  </si>
  <si>
    <t>МОУ ООШ Шивия</t>
  </si>
  <si>
    <t xml:space="preserve"> Калга Шивия школа </t>
  </si>
  <si>
    <t>Шивия столовая</t>
  </si>
  <si>
    <t xml:space="preserve">Шивия котельная </t>
  </si>
  <si>
    <t>МУЗ ЦРБ Калганская</t>
  </si>
  <si>
    <t>Ф А П</t>
  </si>
  <si>
    <t>Администрация сельского поселения "Шивиинское"</t>
  </si>
  <si>
    <t>Дом культ.</t>
  </si>
  <si>
    <t xml:space="preserve">администрация   </t>
  </si>
  <si>
    <t>Шивия  ретранслятор</t>
  </si>
  <si>
    <t>с. Калга</t>
  </si>
  <si>
    <t>Администрация сельского поселения "Калганское"</t>
  </si>
  <si>
    <t xml:space="preserve"> Калга   Здание</t>
  </si>
  <si>
    <t>эл котёл</t>
  </si>
  <si>
    <t xml:space="preserve">РУФПС Калга </t>
  </si>
  <si>
    <t>Отделение вневедомственной охраны при Отделе Внутренних Дел Калганского района</t>
  </si>
  <si>
    <t>Вневедом.охрана освещ.</t>
  </si>
  <si>
    <t>Территориальный орган Федеральной службы государственной статистики по Читинской области</t>
  </si>
  <si>
    <t>Статистика</t>
  </si>
  <si>
    <t>Калганский РОВД</t>
  </si>
  <si>
    <t>МДОУ Детский сад "Колобок"</t>
  </si>
  <si>
    <t>дет сад</t>
  </si>
  <si>
    <t>ГУСО КСРЦ "Улыбка" (здание 1)</t>
  </si>
  <si>
    <t>ГУСО КСРЦ "Улыбка" (здание 2)</t>
  </si>
  <si>
    <t>ГУСО КСРЦ "Улыбка" (здание 1) вторая точка</t>
  </si>
  <si>
    <t>И/П Гогорян Г.А.</t>
  </si>
  <si>
    <t>магазин Алтача</t>
  </si>
  <si>
    <t xml:space="preserve">Доманецкий Е.А. </t>
  </si>
  <si>
    <t>магазин Даурия</t>
  </si>
  <si>
    <t>Нефтебаза</t>
  </si>
  <si>
    <t>Нефтебаза № 39 Н-Завод производство</t>
  </si>
  <si>
    <t>И/П Дружинина.Т.Г.</t>
  </si>
  <si>
    <t>И/П Дружинина.Т.Г. Магазин</t>
  </si>
  <si>
    <t>Администрация Гараж 3.</t>
  </si>
  <si>
    <t>райфинотдел</t>
  </si>
  <si>
    <t>Музей</t>
  </si>
  <si>
    <t>Бухгалтерия</t>
  </si>
  <si>
    <t>Аргунский лес</t>
  </si>
  <si>
    <t>Лесхоз контора Н-Зав замена сч.</t>
  </si>
  <si>
    <t>Лесхоз гараж</t>
  </si>
  <si>
    <t>Н-Завод кочегарка корпуса</t>
  </si>
  <si>
    <t>Н-Завод дезо-камера</t>
  </si>
  <si>
    <t>Стамотология</t>
  </si>
  <si>
    <t>Аптека</t>
  </si>
  <si>
    <t>Н-Завод  Аптека-33</t>
  </si>
  <si>
    <t xml:space="preserve">Военкомат </t>
  </si>
  <si>
    <t>Военкомат Н-Завод</t>
  </si>
  <si>
    <t>ДДТ</t>
  </si>
  <si>
    <t>Дом Детского  Творчества</t>
  </si>
  <si>
    <t>Больница Склад замена</t>
  </si>
  <si>
    <t>Н-Завод терапия</t>
  </si>
  <si>
    <t>Н-Завод админ.здание</t>
  </si>
  <si>
    <t>Н-Завод инфекционное зам счетч</t>
  </si>
  <si>
    <t>Н-Зав.кухня</t>
  </si>
  <si>
    <t>Н-Зав.морг</t>
  </si>
  <si>
    <t>Н-Зав.поликлинника</t>
  </si>
  <si>
    <t>ОАО Нефтемаркет</t>
  </si>
  <si>
    <t xml:space="preserve">Г-Завод </t>
  </si>
  <si>
    <t>12.01.2016г.</t>
  </si>
  <si>
    <t xml:space="preserve">Харина Е.К. Вторушин Д.Б  </t>
  </si>
  <si>
    <t xml:space="preserve">Нерчинское отделение № 4171 АК Сбербанка РФ ОАО </t>
  </si>
  <si>
    <t>ОСБ Г-завод контора</t>
  </si>
  <si>
    <t>Государственное учреждение "Отдел пенсионного страхования Пенсионного фонда РФ в Газ-Заводском районе"</t>
  </si>
  <si>
    <t>Пенсионный фонд ( служебное здание)</t>
  </si>
  <si>
    <t>Администрация сельского поселения "Газимуро-Заводское"</t>
  </si>
  <si>
    <t>Контора  поселения</t>
  </si>
  <si>
    <t>19.01.2016г.</t>
  </si>
  <si>
    <t>МБДОУ Газимуро-Заводский детский сад</t>
  </si>
  <si>
    <t xml:space="preserve"> Г-З д/сад прачечная</t>
  </si>
  <si>
    <t xml:space="preserve"> Г-З кухня д/сад силовой</t>
  </si>
  <si>
    <t xml:space="preserve"> Г-З д/сад серое здание</t>
  </si>
  <si>
    <t xml:space="preserve"> Г-З д/сад новое здание</t>
  </si>
  <si>
    <t>Д/с старое здание</t>
  </si>
  <si>
    <t>ЖКХ гараж</t>
  </si>
  <si>
    <t>ЖКХ гостиница</t>
  </si>
  <si>
    <t>казначейство контора</t>
  </si>
  <si>
    <t>Здание  госслужащих</t>
  </si>
  <si>
    <t>с.Корабль</t>
  </si>
  <si>
    <t xml:space="preserve"> с.Корабль ФАП</t>
  </si>
  <si>
    <t>с.Корабль клуб</t>
  </si>
  <si>
    <t xml:space="preserve"> с.Павловск</t>
  </si>
  <si>
    <t xml:space="preserve"> с.Павловск клуб</t>
  </si>
  <si>
    <t>Газ-Заводский Дорожный эксплуатационный участок-филиал Государственного унитарного предприятия "Читинское областное дорожное управление"</t>
  </si>
  <si>
    <t>ДРСУ территория</t>
  </si>
  <si>
    <t>ДРСУ контора</t>
  </si>
  <si>
    <t>ДРСУ диагностика</t>
  </si>
  <si>
    <t>ООО "Сельхозлеспром"</t>
  </si>
  <si>
    <t>м-н с.Г-З  ул.Журавлёва</t>
  </si>
  <si>
    <t>28.01.2016г.</t>
  </si>
  <si>
    <t>Cретенский Узел телекоммуникаций Открытого акционерного общества "Сибирьтелеком" "Читателеком"</t>
  </si>
  <si>
    <t>Электросвязь с. Газ-Завод</t>
  </si>
  <si>
    <t>ОВД</t>
  </si>
  <si>
    <t>отделение</t>
  </si>
  <si>
    <t xml:space="preserve"> ОАО "Читаоблгаз"</t>
  </si>
  <si>
    <t>Газовый участок</t>
  </si>
  <si>
    <t>Вторушин Д.Б.</t>
  </si>
  <si>
    <t>Администрация с/п "Александрово - Заводское"</t>
  </si>
  <si>
    <t xml:space="preserve">Районная администрация </t>
  </si>
  <si>
    <t>гараж № 1</t>
  </si>
  <si>
    <t>гараж № 2</t>
  </si>
  <si>
    <t>Алек- Заводский лесхоз</t>
  </si>
  <si>
    <t>лесничество</t>
  </si>
  <si>
    <t>ГУ ЦЗН</t>
  </si>
  <si>
    <t>Сибинтертелеком</t>
  </si>
  <si>
    <t>МТС</t>
  </si>
  <si>
    <t>ТП-445|СШ|ВЛ-ТП-445</t>
  </si>
  <si>
    <t>ТП-395 АСКУЭ МАТРИЦА|СШ-0,4 кВ от ТП-395|ВЛ-0,4 кВ от ТП-395 ф.Жил массив №1</t>
  </si>
  <si>
    <t>ТП-119|СШ-2-0,4 кВ от ТП-119|ВЛ-0,4 кВ ф.ул.Укр.Бульвар от ТП-119</t>
  </si>
  <si>
    <t>ТП-123|СШ-0,4 кВ от ТП-123|ВЛ-0,4 кВ от ТП-123 ул.Проточная</t>
  </si>
  <si>
    <t>25а</t>
  </si>
  <si>
    <t>ТП-135|СШ-0,4 кВ от ТП-135|ВЛ-0,4 кВ ф.ул.Верхоленская от ТП-135</t>
  </si>
  <si>
    <t>ТП-128|СШ-0,4 кВ от ТП-128|ВЛ-0,4 кВ от ТП-128 ул.Логовая</t>
  </si>
  <si>
    <t>г Чита, ул Бекетова</t>
  </si>
  <si>
    <t>22а,27</t>
  </si>
  <si>
    <t>ТП-261|СШ-0,4 кВ от ТП-261|ВЛ-0,4 кВ ф.ул.Кабанская от ТП-261</t>
  </si>
  <si>
    <t>ТП-118 АСКУЭ Энергомера|СШ-0,4 кВ от ТП-118|ВЛ-0,4 кВ от ТП-118 ул.Охотничья</t>
  </si>
  <si>
    <t>ТП-45 АСКУЭ Энергомера 2013 рассрочка|СШ-0,4 кВ от ТП-45|ВЛИ-0,4 кВ ТП-45 ф.1</t>
  </si>
  <si>
    <t>ТП-44 АСКУЭ Энергомера|СШ-0,4 кВ от ТП-44|ВЛ ТП-44</t>
  </si>
  <si>
    <t>г Чита, ул Декабристов</t>
  </si>
  <si>
    <t>г Чита, ул ДНТ -83 "Молоковка-1"</t>
  </si>
  <si>
    <t>3а,11</t>
  </si>
  <si>
    <t>ТП-16|СШ-0,4 кВ от ТП-16|ВЛ-0,4 кВ от ТП-16 ул.2-я Дорожная</t>
  </si>
  <si>
    <t>г Чита, ул Колхозная</t>
  </si>
  <si>
    <t>ТП-130|СШ-0,4 кВ от ТП-130|ВЛ-0,4кВ ТП-130 ф.Поликлиника</t>
  </si>
  <si>
    <t>1а,75</t>
  </si>
  <si>
    <t>17а,23,29,47</t>
  </si>
  <si>
    <t>ТП-124|СШ-0,4 кВ от ТП-124|ВЛ-0,4 кВ от ТП-124 ул.Больничная</t>
  </si>
  <si>
    <t>ТП-73|СШ-0,4 кВ от ТП-73|ВЛ-0,4 кВ от ТП-73 ф.3</t>
  </si>
  <si>
    <t>4,6а,10</t>
  </si>
  <si>
    <t>ТП-177|СШ-0,4 кВ от ТП-177|ВЛ-0,4 кВ ф.Жил.массив от ТП-177</t>
  </si>
  <si>
    <t>ТП-40|СШ-0,4 кВ от ТП-40|ВЛИ-0,4 кВ от ТП-40 Московский тракт</t>
  </si>
  <si>
    <t>22,31,32</t>
  </si>
  <si>
    <t>17,21,23</t>
  </si>
  <si>
    <t>ТП-46|СШ-0,4 кВ от ТП-46|ВЛ-0,4 от ТП-46</t>
  </si>
  <si>
    <t>г Чита, мкр Березка</t>
  </si>
  <si>
    <t>52,53,54,55,59</t>
  </si>
  <si>
    <t>Байда Ю.И</t>
  </si>
  <si>
    <t>ТП-323 АСКУЭ Энергомера 2013 рассрочка|СШ-1-0,4 кВ от ТП-323 АСКУЭ Энергомера 2013|ВЛ-0,4 кВ от ТП-323</t>
  </si>
  <si>
    <t>г Чита, мкр Чистые Поляны</t>
  </si>
  <si>
    <t>ТП-203 АСКУЭ ППРСУ Энергомера 2013|СШ-0,4 кВ от ТП-203 АСКУЭ ППРСУ Энергомера 2013|ВЛ-0,4 кВ ф.Жил. массив от ТП-203</t>
  </si>
  <si>
    <t>г Чита, п Антипиха, мкр Антипиха</t>
  </si>
  <si>
    <t>ТП-20 (в/ч)|СШ-0,4 кВ от ТП-20 (в/ч)|ВЛ-0,4 кВ ф.ул.1-я Оранжерейная от ТП-20</t>
  </si>
  <si>
    <t>г Чита, п Антипиха, ул 2-я Оранжерейная</t>
  </si>
  <si>
    <t>г Чита, п Антипиха, ул Арахлейская</t>
  </si>
  <si>
    <t>г Чита, п Антипиха, ул Арейская</t>
  </si>
  <si>
    <t>г Чита, п Антипиха, ул Бальзинская</t>
  </si>
  <si>
    <t>11,21,23</t>
  </si>
  <si>
    <t>ТП-171 АСКУЭ ЭНЕРГОМЕРА ППРСУ 2013|СШ-0,4 кВ от ТП-171 АСКУЭ ЭНЕРГОМЕРА ППРСУ 2013|ВЛ-0,4 кВ ф.ул.Солнечная от ТП-171</t>
  </si>
  <si>
    <t>г Чита, п Антипиха, ул Ивано-Озерская</t>
  </si>
  <si>
    <t>г Чита, п Антипиха, ул Мирная</t>
  </si>
  <si>
    <t>2а</t>
  </si>
  <si>
    <t>г Чита, п Антипиха, ул Тасейская</t>
  </si>
  <si>
    <t>г Чита, п Антипиха, ул Шакшинская, д.    6</t>
  </si>
  <si>
    <t>г Чита, п Каштак</t>
  </si>
  <si>
    <t>ТП-314|СШ-0,4 кВ от ТП-314|КЛ-0,4 кВ Геофизик МКР котельная-ТП-314</t>
  </si>
  <si>
    <t>г Чита, п Каштак, мкр Геофизический,</t>
  </si>
  <si>
    <t xml:space="preserve"> 75:32/030525:715</t>
  </si>
  <si>
    <t>ТП-208 АСКУЭ Энергомера 2012|СШ-0,4 кВ от ТП-208 АСКУЭ Энергомера 2012|ВЛ-0,4 кВ ф.Котеджи №1 от ТП-208</t>
  </si>
  <si>
    <t>г Чита, п Каштак, мкр ДОС</t>
  </si>
  <si>
    <t>ТП-300 АСКУЭ Энергомера |СШ-2-0,4 кВ от ТП-300 АСКУЭ Энергомера|ВЛИ-0,4 кВ ф.Жил.Массив №6 от ТП-300</t>
  </si>
  <si>
    <t>г Чита, п Каштак, мкр Сенная Падь</t>
  </si>
  <si>
    <t>65,87,278,287,289</t>
  </si>
  <si>
    <t>г Чита, п Каштак, мкр Солнечный</t>
  </si>
  <si>
    <t>211,254,257,277,281,285,286,287,287а,292,293,318,348,359,376</t>
  </si>
  <si>
    <t>15.01.2016 18.01.2016</t>
  </si>
  <si>
    <t>г Чита, п Каштак, тракт Карповский тракт</t>
  </si>
  <si>
    <t>44,50,232а,394</t>
  </si>
  <si>
    <t>г Чита, п Каштак, ул Родниковая</t>
  </si>
  <si>
    <t>34а,61,63,69</t>
  </si>
  <si>
    <t>ТП-34 АСКУЭ Энергомера 2012|СШ-0,4 кВ от ТП-34 АСКУЭ Энергомера 2012|ВЛ-0,4 кВ от ТП-34 Новопоселковая</t>
  </si>
  <si>
    <t>г Чита, п Песчанка, ул 1-я Новопоселковая</t>
  </si>
  <si>
    <t>19а</t>
  </si>
  <si>
    <t>ТП-21 АСКУЭ ППРСУ Энергомера 2013|СШ-0,4 кВ от ТП-21 АСКУЭ ППРСУ Энергомера 2013|ВЛ-0,4 кВ ф.ул.Буйницкого от ТП-21</t>
  </si>
  <si>
    <t>г Чита, п Песчанка, ул 5-я Армейская</t>
  </si>
  <si>
    <t>г Чита, п Песчанка, ул Буйницкого</t>
  </si>
  <si>
    <t>ТП-34 АСКУЭ Энергомера 2012|СШ-0,4 кВ от ТП-34 АСКУЭ Энергомера 2012|ВЛ-0,4 кВ от ТП-34 Гвардейская</t>
  </si>
  <si>
    <t>г Чита, п Песчанка, ул Гвардейская</t>
  </si>
  <si>
    <t>ТП-65 АСКУЭ МАТРИЦА ХОЗСПОСОБ|СШ-0,4 кВ от ТП-65 АСКУЭ МАТРИЦА ХОЗСПОСОБ|ВЛ-0,4 кВ ф.Водокачка от ТП-65</t>
  </si>
  <si>
    <t>г Чита, п Песчанка, ул Кутузова</t>
  </si>
  <si>
    <t>г Чита, п Песчанка, ул Новопоселковая</t>
  </si>
  <si>
    <t>г Чита, п Песчанка, ул Панфилова</t>
  </si>
  <si>
    <t>г Чита, п Песчанка, ул Свободная</t>
  </si>
  <si>
    <t>23а</t>
  </si>
  <si>
    <t>1,1а,6</t>
  </si>
  <si>
    <t>ТП-166 АСКУЭ ЭНЕРГОМЕРА 2012|СШ-0,4 кВ от ТП-166|ВЛ-0,4 кВ от ТП-166 ул.Лесхозная</t>
  </si>
  <si>
    <t>г Чита, пер Нижний</t>
  </si>
  <si>
    <t>3а,16</t>
  </si>
  <si>
    <t>г Чита, пер Песчаный</t>
  </si>
  <si>
    <t>г Чита, проезд Дачный</t>
  </si>
  <si>
    <t>1а,8</t>
  </si>
  <si>
    <t>ТП-165 АСКУЭ МАТРИЦА|СШ-0,4 кВ от ТП-165 АСКУЭ МАТРИЦА|ВЛ-0,4 кВ ф.2 от ТП-165</t>
  </si>
  <si>
    <t>ТП-66 АСКУЭ Энергомера|СШ-0,4 кВ от ТП-66|ВЛИ-0,4кВ ТП-66 ф.7</t>
  </si>
  <si>
    <t>2б</t>
  </si>
  <si>
    <t>г Чита, ул Гранитная</t>
  </si>
  <si>
    <t>2,40,52</t>
  </si>
  <si>
    <t xml:space="preserve"> Чита, ул Дошкольная</t>
  </si>
  <si>
    <t>ТП-164 АСКУЭ МАТРИЦА|СШ-0,4 кВ от ТП-164|ВЛИ-0,4 кВ от ТП-164 ф.1</t>
  </si>
  <si>
    <t>г Чита, ул Засопочная</t>
  </si>
  <si>
    <t>г Чита, ул Кирпично-Заводская</t>
  </si>
  <si>
    <t>17,28,31а</t>
  </si>
  <si>
    <t>г Чита, ул Лесоустроительная</t>
  </si>
  <si>
    <t>1б,13</t>
  </si>
  <si>
    <t>ТП-92 АСКУЭ Энергомера 2012|СШ-0,4 кВ от ТП-92|КЛ-0,4 кВ от ТП-92</t>
  </si>
  <si>
    <t>г Чита, ул Оленгуйская</t>
  </si>
  <si>
    <t>г Чита, ул Уссурийская</t>
  </si>
  <si>
    <t>ТП-138|СШ-0,4 кВ от ТП-138|ВЛ-0,4 кВ от ТП-138 ф.1</t>
  </si>
  <si>
    <t>г Чита, п Угдан</t>
  </si>
  <si>
    <t>№7532010/2256, 75:32:010225</t>
  </si>
  <si>
    <t>ТП-144|СШ-0,4 кВ от ТП-144|ВЛ-0,4 кВ ТП-144 Аргунская</t>
  </si>
  <si>
    <t>ТП-52|СШ-0,4 кВ от ТП-52|КЛ-0,4кВ от ТП-52</t>
  </si>
  <si>
    <t>ТП-76|СШ-0,4 кВ от ТП-76|ВЛ-0,4 кВ ф.ул.1-я Геодезическая от ТП-76</t>
  </si>
  <si>
    <t>16,25,29,43,46</t>
  </si>
  <si>
    <t>ТП-210|СШ|ВЛ ТП-210</t>
  </si>
  <si>
    <t>г Чита, ул 1-я Каштакская</t>
  </si>
  <si>
    <t>ТП-106|СШ|ВЛ ТП-106</t>
  </si>
  <si>
    <t>г Чита, ул 1-я Читинская</t>
  </si>
  <si>
    <t>21а</t>
  </si>
  <si>
    <t>г Чита, ул 2-я Каштакская</t>
  </si>
  <si>
    <t>47а,49</t>
  </si>
  <si>
    <t>г Чита, ул 4-я Каштакская</t>
  </si>
  <si>
    <t>50а</t>
  </si>
  <si>
    <t>г Чита, ул 5-я Каштакская</t>
  </si>
  <si>
    <t>19а,22,34</t>
  </si>
  <si>
    <t>50/40,52</t>
  </si>
  <si>
    <t>ТП-305|СШ-0,4 кВ от ТП-305|КЛ-0,4 кВ Балябина,10-ТП-305</t>
  </si>
  <si>
    <t>6/70,9,10а,48а,48б</t>
  </si>
  <si>
    <t>ТП-5|СШ-0,4 кВ от ТП-5|ВЛ-0,4кВ от ТП-5 ф.2</t>
  </si>
  <si>
    <t>1,12,103,105</t>
  </si>
  <si>
    <t>17,41,45б</t>
  </si>
  <si>
    <t>ТП-176|СШ-0,4 кВ от ТП-176|КЛ-0,4 кВ от ТП-176 Кр. Коммунаров,21</t>
  </si>
  <si>
    <t>26,27а,36а</t>
  </si>
  <si>
    <t>ТП-217|СШ-1-0,4 кВ от ТП-217|КЛ-0,4 кВ Журавлева,100а-ТП-217</t>
  </si>
  <si>
    <t>ТП-269|СШ-1-0,4 кВ от ТП-269|КЛ-0,4 кВ от ТП-269 Июньская,26</t>
  </si>
  <si>
    <t>г Чита, ул Июньская</t>
  </si>
  <si>
    <t>20а</t>
  </si>
  <si>
    <t>ТП-131|СШ-0,4 кВ от ТП-131|ВЛ-0,4 кВ ф.Красн.Звезды от ТП-131</t>
  </si>
  <si>
    <t>г Чита, ул Кислородная</t>
  </si>
  <si>
    <t>ТП-183|СШ-1-0,4 кВ от ТП-183|КЛ-0,4 кВ Бутина,82-ТП-183</t>
  </si>
  <si>
    <t>ТП-МСТ|СШ-0,4 кВ от ТП-МСТ|ВЛ-0,4 кВ от ТП-МСТ</t>
  </si>
  <si>
    <t>6,10,14,18а,22,26,32,54,60</t>
  </si>
  <si>
    <t>ТП-329|СШ-1-0,4 кВ от ТП-329|КЛ-0,4 кВ Балябина,45-ТП-329</t>
  </si>
  <si>
    <t>7,13,15,17</t>
  </si>
  <si>
    <t>ТП-28|СШ-1-0,4 кВ от ТП-28|ВЛ-0,4 кВ ф.ул.ф.Нагорная от ТП-28</t>
  </si>
  <si>
    <t>г Чита, ул Нагорная</t>
  </si>
  <si>
    <t>30,36а,45,46,47,98</t>
  </si>
  <si>
    <t>ТП-152|СШ-1-0,4 кВ от ТП-152|ВЛ-0,4 кВ ф.Нечаева 17 от ТП-152</t>
  </si>
  <si>
    <t>10а,16</t>
  </si>
  <si>
    <t>46б,76,28</t>
  </si>
  <si>
    <t>ТП-291|СШ|ВЛ-0,4 кВ</t>
  </si>
  <si>
    <t>ТП-146|СШ-1-0,4 кВ от ТП-146|КЛ-0,4 кВ Токмакова,31-ТП-146</t>
  </si>
  <si>
    <t>ТП-78|СШ-0,4 кВ от ТП-78|ВЛ-0,4 кВ от ТП-78</t>
  </si>
  <si>
    <t>г Чита, ул Проезжая</t>
  </si>
  <si>
    <t>4,5,6а,11,12а,12б,14,16,18,22,30,32,40,44,50</t>
  </si>
  <si>
    <t>21.01.2016 22.01.2016</t>
  </si>
  <si>
    <t>38,75а,79</t>
  </si>
  <si>
    <t>ТП-31|СШ-0,4 кВ|ВЛ ТП-31</t>
  </si>
  <si>
    <t>г Чита, ул Тимирязева</t>
  </si>
  <si>
    <t>7,12а,14,15а,17,23б,36</t>
  </si>
  <si>
    <t>ТП-218|СШ-1-0.4 кВ от ТП-218|КЛ-0,4 кВ Горького,38-ТП-218</t>
  </si>
  <si>
    <t>7а,9,39,46</t>
  </si>
  <si>
    <t>12,25,29б,31в,33</t>
  </si>
  <si>
    <t>13а,15,17,30,99</t>
  </si>
  <si>
    <t>ТП-75|СШ-0,4 кВ от ТП-75|ВЛ-0,4 кВ от ТП-75</t>
  </si>
  <si>
    <t>ТП-91|СШ-0,4 кВ от ТП-91|ВЛ-0,4 кВ от ТП-91</t>
  </si>
  <si>
    <t>г Чита, пер 1-й Молодежный</t>
  </si>
  <si>
    <t>г Чита, пер 2-й Молодежный</t>
  </si>
  <si>
    <t>2,7,8</t>
  </si>
  <si>
    <t>ТП-333|СШ-0,4 кВ от ТП-333|ВЛ-0,4 кВ от ТП-333</t>
  </si>
  <si>
    <t>г Чита, пер Козловский,</t>
  </si>
  <si>
    <t>ТП-71|СШ-0,4 кВ от ТП-71|ВЛ-0,4 кВ от ТП-71 1-я Московская</t>
  </si>
  <si>
    <t>г Чита, ул 1-я Краснодонская</t>
  </si>
  <si>
    <t>ТП-85|СШ-0,4 кВ от ТП-85|ВЛ-0,4 кВ от ТП-85 Кирпичная</t>
  </si>
  <si>
    <t>29,30а,77</t>
  </si>
  <si>
    <t>ТП-74|СШ-0,4 кВ от ТП-74|ВЛ-0,4 кВ от ТП-74</t>
  </si>
  <si>
    <t>г Чита, ул 2-я Краснодонская</t>
  </si>
  <si>
    <t>3,7,14</t>
  </si>
  <si>
    <t>ТП-85|СШ-0,4 кВ от ТП-85|ВЛ-04 кВ от ТП-85 Апрельская</t>
  </si>
  <si>
    <t>ТП-ИП Марабиян (250 кВА)|СШ-0,4 кВ от ТП-Марабиян|ВЛ-0,4кВ ТЗб база</t>
  </si>
  <si>
    <t>3,36,40</t>
  </si>
  <si>
    <t>1б,25,33,39</t>
  </si>
  <si>
    <t>ТП-311|СШ|ААБ 3х95</t>
  </si>
  <si>
    <t>г Чита, ул Заозерная</t>
  </si>
  <si>
    <t>ТП-94|СШ-0,4 кВ от ТП-94|КЛ-0,4кВ ТП-94 от ТП-жел. дор</t>
  </si>
  <si>
    <t>г Чита, ул Ивановская</t>
  </si>
  <si>
    <t>2,34а,5,5а,12,16,17,27,33а,35,36,37,38,44,50,52,54,56а,62,64,68</t>
  </si>
  <si>
    <t>14.01.2016 15.01.2016</t>
  </si>
  <si>
    <t>ТП-143|СШ-0,4 кВ от ТП-143|ВЛ ТП-143</t>
  </si>
  <si>
    <t>37,41,51,75,89</t>
  </si>
  <si>
    <t>ТП-17|СШ-1-0,4 кВ от ТП-17|ВЛ-0,4 кВ от ТП-17 ф.2 жил.массив</t>
  </si>
  <si>
    <t>г Чита, ул Краснодонская</t>
  </si>
  <si>
    <t>ТП-93|СШ-0,4 кВ от ТП-93|ВЛ-0,4 кВ от ТП-93 Краснодонская</t>
  </si>
  <si>
    <t>г Чита, ул Куйбышева</t>
  </si>
  <si>
    <t>14,19,24,29,30,33,44</t>
  </si>
  <si>
    <t>ТП-363|СШ-0,4 кВ от ТП-363|ВЛ ТП-363</t>
  </si>
  <si>
    <t>7,17,38</t>
  </si>
  <si>
    <t>г Чита, ул Покровская</t>
  </si>
  <si>
    <t xml:space="preserve">ТП-48|СШ-0,4 кВ от ТП-48|ВЛ ТП-48 </t>
  </si>
  <si>
    <t>г Чита, ул Проектная</t>
  </si>
  <si>
    <t>5,7,9</t>
  </si>
  <si>
    <t>г Чита, ул Рахова</t>
  </si>
  <si>
    <t>5,6,9,12,13,20,23,27,28,32,37,0,43,49,53,55,57,58,59,60,62,72,74,89,99,130,133,141,142,143,145,146,,147,148,149,151,155,157,163,164,172</t>
  </si>
  <si>
    <t>21.01.2016 22.01.2016 25.01.2016 26.01.2016</t>
  </si>
  <si>
    <t>4,12а,34</t>
  </si>
  <si>
    <t>5,8,14,15,1</t>
  </si>
  <si>
    <t xml:space="preserve">ТП-15|СШ-0,4 кВ от ТП-15|ВЛ-0,4кВ от ТП-15 Локомативная </t>
  </si>
  <si>
    <t>г Чита, пер Байкальский</t>
  </si>
  <si>
    <t>2,5,14</t>
  </si>
  <si>
    <t>ТП-53|СШ-0,4 кВ от ТП-53|ВЛ-0,4 кВ от ТП-53 Январьская</t>
  </si>
  <si>
    <t>г Чита, пер Береговой</t>
  </si>
  <si>
    <t>ТП-14|СШ-0,4 кВ от ТП-14|ВЛ-0,4 кВ от ТП-14 ф.жил.массив</t>
  </si>
  <si>
    <t>г Чита, пер Миронычева</t>
  </si>
  <si>
    <t>ТП-73|СШ-0,4 кВ от ТП-73|ВЛ-0,4 кВ от ТП-73 3-я Малая; пер.Прямой</t>
  </si>
  <si>
    <t>г Чита, пер Прямой</t>
  </si>
  <si>
    <t>1,2а</t>
  </si>
  <si>
    <t>ТП-125|СШ от ТП-125|ВЛ-0,4 кВ от ТП-125</t>
  </si>
  <si>
    <t>г Чита, пер Уральский</t>
  </si>
  <si>
    <t>2,2а,3,5</t>
  </si>
  <si>
    <t>ТП-102|СШ-0,4 кВ от ТП-102|ВЛ-0,4 кВ ТП-102 ф.3</t>
  </si>
  <si>
    <t>г Чита, ул 1-я Малая</t>
  </si>
  <si>
    <t>г Чита, ул 2-я Малая</t>
  </si>
  <si>
    <t>1а,20</t>
  </si>
  <si>
    <t>г Чита, ул Акшинская</t>
  </si>
  <si>
    <t>г Чита, ул Байкальская</t>
  </si>
  <si>
    <t>8,20,22,32,33,33а,34а,37,39,41,55</t>
  </si>
  <si>
    <t>г Чита, ул Володарского</t>
  </si>
  <si>
    <t>5,28,56а</t>
  </si>
  <si>
    <t>г Чита, ул Георгия Костина</t>
  </si>
  <si>
    <t>2,6,12,16а,21,26,36,40,44,50</t>
  </si>
  <si>
    <t>г Чита, ул Деповская</t>
  </si>
  <si>
    <t>2,6,22,52</t>
  </si>
  <si>
    <t>г Чита, ул Железнодорожная</t>
  </si>
  <si>
    <t>2,3,4,5,7,8,16,30,32,36</t>
  </si>
  <si>
    <t>ТП-321|СШ-1-0,4 кВ от ТП-321|КЛ-0,4 кВ от ТП-321 Железобетонный пер.22</t>
  </si>
  <si>
    <t>г Чита, ул Железобетонная</t>
  </si>
  <si>
    <t>ТП-14|СШ-0,4 кВ от ТП-14|ВЛ-0,4 кВ от ТП-14 Володарского</t>
  </si>
  <si>
    <t>г Чита, ул Кольская</t>
  </si>
  <si>
    <t>11,14,18</t>
  </si>
  <si>
    <t>г Чита, ул Миронычева</t>
  </si>
  <si>
    <t>г Чита, ул Мысовская</t>
  </si>
  <si>
    <t>8,18,19,20,24</t>
  </si>
  <si>
    <t>ТП-73|СШ-0,4 кВ от ТП-73|ВЛ-0,4 кВ от ТП-73 ф.1 Чарская; Недорезова</t>
  </si>
  <si>
    <t>28,34,40а,62</t>
  </si>
  <si>
    <t>г Чита, ул Недорезова</t>
  </si>
  <si>
    <t>13,43,45,47,50,63,79,87,89а,91,98,116а,122,133,139</t>
  </si>
  <si>
    <t>20.01.2016 21.01.2016</t>
  </si>
  <si>
    <t>ТП-162|СШ-0,4 кВ от ТП-162|ВЛ-0,4 кВ от ТП-162 Рабочая</t>
  </si>
  <si>
    <t>г Чита, ул Рабочая</t>
  </si>
  <si>
    <t>9,10,16,22,24,30,31,35,36,38</t>
  </si>
  <si>
    <t>г Чита, ул Татарская</t>
  </si>
  <si>
    <t>г Чита, ул Техническая</t>
  </si>
  <si>
    <t>7,8,9,10</t>
  </si>
  <si>
    <t>г Чита, ул Уральская,</t>
  </si>
  <si>
    <t>5,7,8,12,22,24,31</t>
  </si>
  <si>
    <t>г Чита, ул Чарская</t>
  </si>
  <si>
    <t>г Чита, ул Чингарская</t>
  </si>
  <si>
    <t>15,17,21,39а</t>
  </si>
  <si>
    <t>г Чита, ул Юшкова</t>
  </si>
  <si>
    <t>24,25,26,27,29,32,40,42,44,45,47,52,53,58а,58б,60,60а,62,64,66</t>
  </si>
  <si>
    <t>27.01.2016 28.01.2016</t>
  </si>
  <si>
    <t>г Чита, п Угдан, ул Курортная</t>
  </si>
  <si>
    <t>1,1в,3,12,15,16,33,кад№</t>
  </si>
  <si>
    <t>ТП-155|СШ-0,4 кВ от ТП-155|ВЛ-0,4 кВ от ТП-155 ф.Амурская</t>
  </si>
  <si>
    <t>г Чита, пер Варганова</t>
  </si>
  <si>
    <t>ТП-127|СШ от ТП-127|ВЛ-0,4 кВ от ТП-127</t>
  </si>
  <si>
    <t>г Чита, пер Нарымский</t>
  </si>
  <si>
    <t>ТП-319|СШ-1-0,4 кВ от ТП-319|КЛ-0,4 кВот ТП-319 Пригородная,1 б</t>
  </si>
  <si>
    <t>г Чита, пер Романовский</t>
  </si>
  <si>
    <t>г Чита, пер Трактовый</t>
  </si>
  <si>
    <t>ТП-145|СШ-0,4 кВ от ТП-145|КЛ-0,4 кВ от ТП-145 Бургенская,5</t>
  </si>
  <si>
    <t>г Чита, пер Чикойский</t>
  </si>
  <si>
    <t>ТП-62|СШ-0,4 кВ от ТП-62|ВЛ-0,4 кВ от ТП-62</t>
  </si>
  <si>
    <t>г Чита, ул 1-я Ипподромная</t>
  </si>
  <si>
    <t>13,30,кад№</t>
  </si>
  <si>
    <t>г Чита, ул 2-я Ипподромная</t>
  </si>
  <si>
    <t>г Чита, ул 3-я Ипподромная</t>
  </si>
  <si>
    <t>ТП-117|СШ-0,4 кВ от ТП-117|КЛ-0,4кВ от ТП-117 9-Января,6(зд.нап.плит)</t>
  </si>
  <si>
    <t>г Чита, ул 9 Января</t>
  </si>
  <si>
    <t>14,14,15,44,77,79,87,89,91б,91а</t>
  </si>
  <si>
    <t>г Чита, ул Вайнштейна</t>
  </si>
  <si>
    <t>4,18,26</t>
  </si>
  <si>
    <t>г Чита, ул Варганова</t>
  </si>
  <si>
    <t>3а,4,6а,4,9,12,14,31</t>
  </si>
  <si>
    <t>г Чита, ул Заводская</t>
  </si>
  <si>
    <t>4,6,7,8,9,10,13,14,15,17,19,21,23</t>
  </si>
  <si>
    <t>г Чита, ул Инженерная</t>
  </si>
  <si>
    <t>1,3,4,6,7,9,11,11а,12,17,18а,22,28,30,30а</t>
  </si>
  <si>
    <t>19.01.2016 20.01.2016</t>
  </si>
  <si>
    <t>ТП-356|СШ-1-0,4 кВ от ТП-356|КЛ-0,4 кВ от ТП-356 Трактовая,2</t>
  </si>
  <si>
    <t>г Чита, ул Ковыльная</t>
  </si>
  <si>
    <t>ТП-120|СШ-0,4 кВ от ТП-120|ВЛ-0,4 кВ ф.ул.Коллективная от ТП-120</t>
  </si>
  <si>
    <t>г Чита, ул Коллективная</t>
  </si>
  <si>
    <t>5,13,15а</t>
  </si>
  <si>
    <t>г Чита, ул Крымская</t>
  </si>
  <si>
    <t>2,23,</t>
  </si>
  <si>
    <t>ТП-64|СШ-0,4 кВ от ТП-64|ВЛ-0,4 кВ от ТП-64 ф.жил.массив</t>
  </si>
  <si>
    <t>г Чита, ул Локомотивная</t>
  </si>
  <si>
    <t>48,83,93</t>
  </si>
  <si>
    <t>г Чита, ул Ломоносова</t>
  </si>
  <si>
    <t>6,8,40,41,45,47,54,57,59</t>
  </si>
  <si>
    <t>г Чита, ул Норильская</t>
  </si>
  <si>
    <t>ТП-373|СШ-1-0,4 кВ от ТП-373|ВЛ-0,4 кВ ТП-373 ф.жил.массив1</t>
  </si>
  <si>
    <t>г Чита, ул Олекминская</t>
  </si>
  <si>
    <t>ТП-117|СШ-0,4 кВ от ТП-117|ВЛ-0,4кВ ТП-117 ф.1</t>
  </si>
  <si>
    <t>г Чита, ул Петровская</t>
  </si>
  <si>
    <t>16,18,39,40а,41а</t>
  </si>
  <si>
    <t>25.01.2016 26.01.2016</t>
  </si>
  <si>
    <t>г Чита, ул Пограничная</t>
  </si>
  <si>
    <t>2,6,18,32</t>
  </si>
  <si>
    <t>г Чита, ул Суворова</t>
  </si>
  <si>
    <t>1в,3,6,10,18,23,29,32</t>
  </si>
  <si>
    <t>г Чита, ул Цупсмана</t>
  </si>
  <si>
    <t>г Чита, ул Чикойская</t>
  </si>
  <si>
    <t>ТП-206|СШ-0,4 кВ от ТП-206|КЛ-0,4кВ от ТП-206</t>
  </si>
  <si>
    <t>г Чита, ул Шишкинская</t>
  </si>
  <si>
    <t>15а</t>
  </si>
  <si>
    <t>ТП-293|СШ-0,4 кВ от ТП-293|КЛ-0,4 кВ от ТП-293</t>
  </si>
  <si>
    <t>г Чита, мкр Зенитная горка</t>
  </si>
  <si>
    <t>1,4,</t>
  </si>
  <si>
    <t>ТП-70|СШ-0,4 кВ от ТП-70|ВЛ-0,4 кВ от ТП-70</t>
  </si>
  <si>
    <t>6,7,8</t>
  </si>
  <si>
    <t>г Чита, пер 2-й Линейный,</t>
  </si>
  <si>
    <t>г Чита, пер Путейский</t>
  </si>
  <si>
    <t>1,6,7</t>
  </si>
  <si>
    <t>г Чита, ул 1-я Линейная</t>
  </si>
  <si>
    <t>43,48,64,70,107</t>
  </si>
  <si>
    <t>2а,2д,7,10,14,15,21,53</t>
  </si>
  <si>
    <t>г Чита, ул 2-я Кооперативная</t>
  </si>
  <si>
    <t>12,16,23,36,42</t>
  </si>
  <si>
    <t>г Чита, ул 2-я Первомайская</t>
  </si>
  <si>
    <t>ТП-95|СШ-1-0,4 кВ от ТП-95|КЛ-0,4 кВ от ТП-95 Рахова,88</t>
  </si>
  <si>
    <t>г Чита, ул 3-я Долиновская</t>
  </si>
  <si>
    <t>40,42а,47,50,56,57,59,60,62,66</t>
  </si>
  <si>
    <t>5а,8,9,19</t>
  </si>
  <si>
    <t>г Чита, ул 4-я Долиновская</t>
  </si>
  <si>
    <t>23,25а,31,32,34,42,43,48,49,53,54,56,58,60,64,69,72</t>
  </si>
  <si>
    <t>18.01.2016 19.01.2016</t>
  </si>
  <si>
    <t>1,25а,26,29</t>
  </si>
  <si>
    <t>г Чита, ул 5-я Долиновская</t>
  </si>
  <si>
    <t>б/н,пустырь,6,11,13,64,68</t>
  </si>
  <si>
    <t>г Чита, ул Авиационная</t>
  </si>
  <si>
    <t>1а,7,9,15,34,36а,40в</t>
  </si>
  <si>
    <t>г Чита, ул Баранского</t>
  </si>
  <si>
    <t>ТП-392 (ТП-ДОСа)|СШ-1-0,4 кВ от ТП-392|ВЛ-0,4 кВ от оп.5 ТП-392 ул.Воздушная</t>
  </si>
  <si>
    <t>г Чита, ул Воздушная</t>
  </si>
  <si>
    <t>г Чита, ул Девичья</t>
  </si>
  <si>
    <t>2,6,16,19,20,21,22</t>
  </si>
  <si>
    <t>г Чита, ул Новодолиновская</t>
  </si>
  <si>
    <t>2ж,8г,13</t>
  </si>
  <si>
    <t>г Чита, ул Пляжная</t>
  </si>
  <si>
    <t>9,11,29</t>
  </si>
  <si>
    <t>8,13,25</t>
  </si>
  <si>
    <t>г Чита, ул Советская</t>
  </si>
  <si>
    <t>г Чита, ул Яковлева</t>
  </si>
  <si>
    <t>10,21,34,36,48,58,66,70,74,78,80</t>
  </si>
  <si>
    <t>г Чита, пер Мостовой</t>
  </si>
  <si>
    <t>Пешкова А.В.</t>
  </si>
  <si>
    <t>ТП-47|СШ от ТП-47|ВЛ-0,4кВ от ТП-47</t>
  </si>
  <si>
    <t>г Чита, пер Партизанский</t>
  </si>
  <si>
    <t>3,5,10,14,16,17а,18,22</t>
  </si>
  <si>
    <t>ТП-32|СШ-1-0,4 кВ от ТП-32|ВЛ-0,4 кВ от ТП-32 Бабушкина</t>
  </si>
  <si>
    <t>г Чита, ул 1-я Новокузнечная</t>
  </si>
  <si>
    <t>14,10,12,14,16,18</t>
  </si>
  <si>
    <t>ТП-23|СШ-1-0,4 кВ от ТП-23|ВЛ-0,4 кВ ф.ул.Хабаровская от ТП-23</t>
  </si>
  <si>
    <t>56а,63,80,85,120,126,130,181,185,207,243,173</t>
  </si>
  <si>
    <t>г Чита, ул Болотная</t>
  </si>
  <si>
    <t>1,5,6,8,9,13</t>
  </si>
  <si>
    <t>г Чита, ул Будочная</t>
  </si>
  <si>
    <t>1,33,36</t>
  </si>
  <si>
    <t>ТП-25|СШ-2-0,4 кВ от ТП-25|КЛ-0,4 кВ Бутина,59-ТП-25</t>
  </si>
  <si>
    <t>59а,64б,86а,91,93а</t>
  </si>
  <si>
    <t>г Чита, ул Водная</t>
  </si>
  <si>
    <t>3,5,8</t>
  </si>
  <si>
    <t>ТП-55|СШ-0,4 кВ от ТП-55|КЛ-0,4 кВ от ТП-55 ст. переливания крови</t>
  </si>
  <si>
    <t>г Чита, ул Двинская</t>
  </si>
  <si>
    <t>3,8,9а09а,11,12,15,14</t>
  </si>
  <si>
    <t>ТП-220|СШ-0,4 кВ от ТП-220|ВЛ-0,4 кВ ф.Кайдаловская 16 от ТП-220</t>
  </si>
  <si>
    <t>г Чита, ул Кастринская (Калинина)</t>
  </si>
  <si>
    <t>ТП-3|СШ|КЛ-0,4кВ ТП-3</t>
  </si>
  <si>
    <t>г Чита, ул Костюшко-Григоровича</t>
  </si>
  <si>
    <t>6,40б,47а,49,49б,51,53,55,62,62а,64,67,69,71,81,83,84,88,89а,98,100,103,105,106,107,108,112,122,124,126</t>
  </si>
  <si>
    <t xml:space="preserve">22.01.2016 21.01.2016 </t>
  </si>
  <si>
    <t>г Чита, ул Левочитинская</t>
  </si>
  <si>
    <t>2,5,8,18,22</t>
  </si>
  <si>
    <t>ТП-140|СШ от ТП-140|ВЛ-0,4 кВ от ТП-140</t>
  </si>
  <si>
    <t>г Чита, ул Мостовая</t>
  </si>
  <si>
    <t>3,7б,11,14а,14б,16,18</t>
  </si>
  <si>
    <t>г Чита, ул Озерная</t>
  </si>
  <si>
    <t>ТП-248|СШ-1-0,4 кВ от ТП-248|ВЛ-0,4 кВ от ТП-248</t>
  </si>
  <si>
    <t>г Чита, ул Серышева</t>
  </si>
  <si>
    <t>ТП-84|СШ-0,4 кВ от ТП-84|ВЛ-0,4 кВ ф.ул.Новобульварная от ТП-84</t>
  </si>
  <si>
    <t>г Чита, ул Февральская</t>
  </si>
  <si>
    <t>8,10б</t>
  </si>
  <si>
    <t>г Чита, ул Хабаровская</t>
  </si>
  <si>
    <t>2а,7,8,51а,59,59а,77,84а,84б,86а,87,91,94,97,100,107а,111</t>
  </si>
  <si>
    <t>ТП-87|СШ-1-0,4 кВ от ТП-87|КЛ-0,4 кВ ул.Ленинградская,54-ТП-87</t>
  </si>
  <si>
    <t>г Чита, ул Чайковского</t>
  </si>
  <si>
    <t>2,36,40,50,58</t>
  </si>
  <si>
    <t>ТП-87|СШ-1-0,4 кВ от ТП-87|КЛ-0,4 кВ ул.Чайковского,2-ТП-87</t>
  </si>
  <si>
    <t>г Чита, ул Чкалова</t>
  </si>
  <si>
    <t>101,104,114,127а,155а,155б,157,159,159а</t>
  </si>
  <si>
    <t>ТП-250|СШ-0,4 кВ от ТП-250|ВЛ-0,4 кВ ф.мкр.Кольцевой от ТП-250</t>
  </si>
  <si>
    <t>г Чита, мкр Кольцевой</t>
  </si>
  <si>
    <t>56,61,62,71</t>
  </si>
  <si>
    <t>Чуева О.В.</t>
  </si>
  <si>
    <t>ТП-457|СШ|ВЛ-0,4 кВ</t>
  </si>
  <si>
    <t>г Чита, мкр Отрадный</t>
  </si>
  <si>
    <t>20, кад№</t>
  </si>
  <si>
    <t>ТП-435|СШ-0,4 кВ от ТП-435|ВЛИ-0,4 кВ ф.2 от ТП-435</t>
  </si>
  <si>
    <t>5,24,33,кад№</t>
  </si>
  <si>
    <t>ТП-56|СШ-1-0,4 кВ от ТП-56|КЛ-0,4 кВ Каштак, ДОС-2-ТП-56</t>
  </si>
  <si>
    <t>г Чита, п Каштак, мкр Геофизический</t>
  </si>
  <si>
    <t>6а</t>
  </si>
  <si>
    <t>ТП-209|СШ-0,4 кВ от ТП-209|ВЛ-0,4 кВ ф.1 Просторная от ТП-209</t>
  </si>
  <si>
    <t>218,301,303а</t>
  </si>
  <si>
    <t>ТП-299 АСКУЭ Энергомера|СШ-0,4 кВ от ТП-299 АСКУЭ Энергомера|ВЛ-0,4 кВ ф.Жил.Массив №1 от ТП-299</t>
  </si>
  <si>
    <t>6а,58,147,281а,311,569а,570,574,601</t>
  </si>
  <si>
    <t>ТП-426|СШ-0,4кВ от ТП-426|ВЛИ-0,4 кВ от ТП-426 ф.1</t>
  </si>
  <si>
    <t>ТП-209|СШ-0,4 кВ от ТП-209|ВЛ-0,4 кВ ф2.ул.Центральная от ТП-209</t>
  </si>
  <si>
    <t>г Чита, п Каштак, ул Просторная</t>
  </si>
  <si>
    <t>ТП-469 (школы №18 (2*250 кВА)|СШ-0,4 кВ от ТП-469|КЛ-0,4 кВ от ТП-469</t>
  </si>
  <si>
    <t>г Чита, ул Забайкальского Рабочего</t>
  </si>
  <si>
    <t>20б,48а,54,72,77,88</t>
  </si>
  <si>
    <t>ТП-111|СШ-1-0,4 кВ от ТП-111|КЛ-0,4 кВ Ленина,21-ТП-111</t>
  </si>
  <si>
    <t>г Чита, ул Ингодинская</t>
  </si>
  <si>
    <t>28,47,58б</t>
  </si>
  <si>
    <t>ТП-39|СШ-0,4 кВ от ТП-39|КЛ-0,4 кВ от ТП-39 Амурская,48а</t>
  </si>
  <si>
    <t>г Чита, ул Калинина (Амурская)</t>
  </si>
  <si>
    <t>ТП-328|СШ-1-0,4 кВ от ТП-328|КЛ-0,4 кВ Столярова,38-ТП-328</t>
  </si>
  <si>
    <t>24а,34,36,54,</t>
  </si>
  <si>
    <t>15.01.2016 18.01.2016 19.01.2016</t>
  </si>
  <si>
    <t>ТП-100|СШ-0,4 кВ от ТП-100|КЛ-0,4 кВ от ТП-100 ул.Ленина,105</t>
  </si>
  <si>
    <t>г Чита, ул Лермонтова</t>
  </si>
  <si>
    <t>ТП-160|СШ-2-0,4 кВ от ТП-160|КЛ-0,4 кВ ф.Ингодинская,70-ТП-160</t>
  </si>
  <si>
    <t>г Чита, ул Николая Островского</t>
  </si>
  <si>
    <t>15,18,32,32б,39а,42,44,46,47,48,49,49а,53,59,69,71,73</t>
  </si>
  <si>
    <t>ТП-35|СШ-1-0,4 кВ|ВЛ-0,4кВ ТП-35 Ангарская</t>
  </si>
  <si>
    <t>г Чита, ул Полины Осипенко</t>
  </si>
  <si>
    <t>29,37,39</t>
  </si>
  <si>
    <t>ТП-11|СШ-1 0,4 кВ от ТП-11|ВЛ-0,4 кВ от ТП-11 ф.1-ул.Амурская</t>
  </si>
  <si>
    <t>г Чита, ул Ремесленная</t>
  </si>
  <si>
    <t>1,2а,7,10а,13,17</t>
  </si>
  <si>
    <t>г Чита, ул Столярова</t>
  </si>
  <si>
    <t>5,7а,10,10а,13,15,17,25,27а,27,27а,30,73,81,83</t>
  </si>
  <si>
    <t>25.06.2016 26.01.2016</t>
  </si>
  <si>
    <t>ТП-22|СШ-1-0,4 кВ от ТП-22|КЛ-0,4 кВ Чкалова,49-ТП-22</t>
  </si>
  <si>
    <t>63,66,69,71,74,76,77,78,79,81,82,96а,98,130а,132а</t>
  </si>
  <si>
    <t>ул.Богомягкова, д.62 В-1 с Региона 4 перемещ. из НПУ №1</t>
  </si>
  <si>
    <t>ул.Богомягкова, д.62 В-2 перемещ. из НПУ №1</t>
  </si>
  <si>
    <t>ул.Бутина. д.127</t>
  </si>
  <si>
    <t>ул.Журавлева, д.100б ввод №1</t>
  </si>
  <si>
    <t>ул.Журавлева, д.100б ввод №2</t>
  </si>
  <si>
    <t>ул.Журавлева, д.110</t>
  </si>
  <si>
    <t>ул.Журавлева, д.114</t>
  </si>
  <si>
    <t>ул.Журавлева, д.50</t>
  </si>
  <si>
    <t>ул.Журавлева, д.85а с Региона-4 перемещ. из НПУ №1</t>
  </si>
  <si>
    <t>ул.Журавлева, д.87</t>
  </si>
  <si>
    <t>ул.Журавлева, д.89</t>
  </si>
  <si>
    <t>ул.Кочеткова, д.81 (с л/с 2418)</t>
  </si>
  <si>
    <t>ул.Кочеткова, д.82 из НПУ № 1</t>
  </si>
  <si>
    <t>ул.Красноармейская, д.69</t>
  </si>
  <si>
    <t>ул.Нечаева, д.58 из НПУ № 1</t>
  </si>
  <si>
    <t>ул.Нечаева, д.60</t>
  </si>
  <si>
    <t>ул.Новобульварная, д.42Б</t>
  </si>
  <si>
    <t>ул.Новобульварная, д.56 Регион-4</t>
  </si>
  <si>
    <t>ул.Таежная, д.16</t>
  </si>
  <si>
    <t>ул.Таежная, д.18</t>
  </si>
  <si>
    <t>ул.Таежная, д.2</t>
  </si>
  <si>
    <t>ул.Таежная, д.20 с Региона-4</t>
  </si>
  <si>
    <t>ул.Шилова, д.40 ввод №1</t>
  </si>
  <si>
    <t>ул.Шилова, д.40 ввод №2</t>
  </si>
  <si>
    <t>ул. Богомягкова, д. 75</t>
  </si>
  <si>
    <t>ул. Бутина, д. 69</t>
  </si>
  <si>
    <t>ул. Бутина, д. 93 ввод №1</t>
  </si>
  <si>
    <t>ул. Бутина, д. 93 ввод №2</t>
  </si>
  <si>
    <t>ул. Бутина, д. 93 ввод №3</t>
  </si>
  <si>
    <t>ул. Бутина, д. 93 ввод №4</t>
  </si>
  <si>
    <t>ул. Горького, д. 65</t>
  </si>
  <si>
    <t>ул. Нагорная, д. 81</t>
  </si>
  <si>
    <t>ул. Нагорная, д. 81 ввод №2</t>
  </si>
  <si>
    <t>ул. Нагорная, д. 85 ввод №1</t>
  </si>
  <si>
    <t>ул. Нагорная, д. 85 ввод №2</t>
  </si>
  <si>
    <t>ул. Нагорная, д. 85а ввод №1</t>
  </si>
  <si>
    <t>ул. Нагорная, д. 85а ввод №2</t>
  </si>
  <si>
    <t>ул. Новобульварная, д. 119</t>
  </si>
  <si>
    <t>ул. Новобульварная, д. 121</t>
  </si>
  <si>
    <t>ул. Подгорбунского, д. 100</t>
  </si>
  <si>
    <t>ул. Смоленская, д. 108 ввод №1</t>
  </si>
  <si>
    <t>ул. Смоленская, д. 108 ввод №2</t>
  </si>
  <si>
    <t>ул. Смоленская, д. 115</t>
  </si>
  <si>
    <t>ул. Смоленская, д. 117</t>
  </si>
  <si>
    <t>ул. Фрунзе, д. 7</t>
  </si>
  <si>
    <t>ул. Хабаровская, д. 13</t>
  </si>
  <si>
    <t>ул. Шилова, д. 10</t>
  </si>
  <si>
    <t>ул. Шилова, д. 16</t>
  </si>
  <si>
    <t>ул. Шилова, д. 4</t>
  </si>
  <si>
    <t>ул. Шилова, д. 6</t>
  </si>
  <si>
    <t>ул. Шилова, д. 8</t>
  </si>
  <si>
    <t>ООО "Управляющая компания Домоуправление №1"</t>
  </si>
  <si>
    <t>ул. Богомягкова, д. 65 ввод №1</t>
  </si>
  <si>
    <t>ул. Богомягкова, д. 65 ввод №2</t>
  </si>
  <si>
    <t>ул. Журавлева, д. 106</t>
  </si>
  <si>
    <t>ул. Журавлева, д. 112</t>
  </si>
  <si>
    <t>ул.Журавлева, д.102 Регион-4</t>
  </si>
  <si>
    <t>ул.Журавлева, д.108 Регион-4</t>
  </si>
  <si>
    <t>ул.Журавлева, д.85 Регион-4</t>
  </si>
  <si>
    <t>ул.Журавлева, д.91 с Региона-4</t>
  </si>
  <si>
    <t>ул.Кочеткова, д.20 с Региона-4 перемещ. из НПУ №1</t>
  </si>
  <si>
    <t>ул.Кочеткова, д.21 из НПУ №1</t>
  </si>
  <si>
    <t>ул.Курнатовского, д.72 с Региона-4,с НПУ</t>
  </si>
  <si>
    <t>ул.Курнатовского, д.76</t>
  </si>
  <si>
    <t>ул.Матвеева, д.25 c Региона 4</t>
  </si>
  <si>
    <t>ул.Нечаева, д.24 из НПУ № 1</t>
  </si>
  <si>
    <t>ул.Нечаева, д.26 с НПУ № 1</t>
  </si>
  <si>
    <t>ул.Нечаева, д.31 с Региона-4</t>
  </si>
  <si>
    <t>ул.Нечаева, д.33</t>
  </si>
  <si>
    <t>ул.Нечаева, д.35 с НПУ № 1</t>
  </si>
  <si>
    <t>ул.Новобульварная, д.42в</t>
  </si>
  <si>
    <t>ул. Горького, д. 53</t>
  </si>
  <si>
    <t>Батурин Игорь Юрьевич</t>
  </si>
  <si>
    <t>ул. Горького, д. 59</t>
  </si>
  <si>
    <t>ул. Горького, д. 62</t>
  </si>
  <si>
    <t>ул. Горького, д. 67</t>
  </si>
  <si>
    <t>ул. Кайдаловская, д. 10</t>
  </si>
  <si>
    <t>ул. Кайдаловская, д. 12</t>
  </si>
  <si>
    <t>ул. Кайдаловская, д. 14</t>
  </si>
  <si>
    <t>ул. Кайдаловская, д. 16</t>
  </si>
  <si>
    <t>ул. Кайдаловская, д. 16 а</t>
  </si>
  <si>
    <t>ул. Кайдаловская, д. 19</t>
  </si>
  <si>
    <t>ул. Кайдаловская, д. 2</t>
  </si>
  <si>
    <t>ул. Кайдаловская, д. 3</t>
  </si>
  <si>
    <t>ул. Кайдаловская, д. 4</t>
  </si>
  <si>
    <t>ул. Кайдаловская, д. 6</t>
  </si>
  <si>
    <t>ул. Ленинградская, д. 76</t>
  </si>
  <si>
    <t>ул. Ленинградская, д. 78</t>
  </si>
  <si>
    <t>ул. Ленинградская, д. 96</t>
  </si>
  <si>
    <t>ул. Ленинградская, д. 98</t>
  </si>
  <si>
    <t>ул. Нагорная, д. 2 ввод №1</t>
  </si>
  <si>
    <t>ул. Нагорная, д. 2 ввод №2</t>
  </si>
  <si>
    <t>ул. Нагорная, д. 2 ввод №3</t>
  </si>
  <si>
    <t>ул. Николая Островского, д. 52</t>
  </si>
  <si>
    <t>ул. Новобульварная, д. 1</t>
  </si>
  <si>
    <t>ул. Новобульварная, д. 1, ввод №2</t>
  </si>
  <si>
    <t>ул. Новобульварная, д. 3</t>
  </si>
  <si>
    <t>ул. Новобульварная, д. 5</t>
  </si>
  <si>
    <t>ул. Новобульварная, д. 7</t>
  </si>
  <si>
    <t>ул. Новобульварная, д. 9</t>
  </si>
  <si>
    <t>ул. Петровско-Заводская, д. 54 ввод №1</t>
  </si>
  <si>
    <t>ул. Петровско-Заводская, д. 54 ввод №2</t>
  </si>
  <si>
    <t>ул. Подгорбунского, д. 1</t>
  </si>
  <si>
    <t>ул. Подгорбунского, д. 5</t>
  </si>
  <si>
    <t>ул. Смоленская, д. 29 ввод №1</t>
  </si>
  <si>
    <t>ул. Смоленская, д. 29 ввод №2</t>
  </si>
  <si>
    <t>ул. Токмакова, д. 16</t>
  </si>
  <si>
    <t>ул. Токмакова, д. 17</t>
  </si>
  <si>
    <t>ул. Токмакова, д. 17а</t>
  </si>
  <si>
    <t>ул. Токмакова, д. 18</t>
  </si>
  <si>
    <t>ул. Токмакова, д. 20</t>
  </si>
  <si>
    <t>ул. Токмакова, д. 4</t>
  </si>
  <si>
    <t>ул. Угданская, д. 16</t>
  </si>
  <si>
    <t>ул. Угданская, д. 9</t>
  </si>
  <si>
    <t>ул. Угданская. д. 10 ввод №1</t>
  </si>
  <si>
    <t>ул. Угданская. д. 10 ввод №2</t>
  </si>
  <si>
    <t>ул. Угданская. д. 26</t>
  </si>
  <si>
    <t>ул. Угданская. д. 28</t>
  </si>
  <si>
    <t>ул. Угданская. д. 8 ввод №1</t>
  </si>
  <si>
    <t>ул. Угданская. д. 8 ввод №2</t>
  </si>
  <si>
    <t>ул. Бутина, д. 44 из ДУ №6</t>
  </si>
  <si>
    <t>ул.Горького, д.55</t>
  </si>
  <si>
    <t>ул.Кайдаловская, д.21</t>
  </si>
  <si>
    <t>ул.Кочеткова, д.3</t>
  </si>
  <si>
    <t>ул.Ленинградская, д.75 с Региона-4</t>
  </si>
  <si>
    <t>ул.Ленинградская, д.77 из НПУ № 1</t>
  </si>
  <si>
    <t>ул.Нечаева, д.16 из НПУ № 1</t>
  </si>
  <si>
    <t>ул.Нечаева, д.17а</t>
  </si>
  <si>
    <t>ул.Нечаева, д.17б</t>
  </si>
  <si>
    <t>ул.Новобульварная, д.10а</t>
  </si>
  <si>
    <t>ул.Новобульварная, д.10б</t>
  </si>
  <si>
    <t>ул.Токмакова, д.23б</t>
  </si>
  <si>
    <t>ООО "Управляющая компания Домоуправление №6"</t>
  </si>
  <si>
    <t>ул. Бутина, 46а</t>
  </si>
  <si>
    <t>ул. Ленинградская, 47 а</t>
  </si>
  <si>
    <t>ООО УК "Регион №7"</t>
  </si>
  <si>
    <t>ул.Нечаева, д.17 общедомой учет</t>
  </si>
  <si>
    <t>ул.Новобульварная, д.10 Регион-4</t>
  </si>
  <si>
    <t>ул. Бутина, д. 82</t>
  </si>
  <si>
    <t>ул.Бутина, д. 84 НПУ №1</t>
  </si>
  <si>
    <t>ул.Кайдаловская, д.41 Регион-4 перемещ. из НПУ №1</t>
  </si>
  <si>
    <t>ул.Новобульварная, д.2 с НПУ № 1</t>
  </si>
  <si>
    <t>ул.Новобульварная, д.6 перемещ. из 3404</t>
  </si>
  <si>
    <t>ул.Новобульварная, д.8 с НПУ № 1</t>
  </si>
  <si>
    <t>ООО УК "Северный"</t>
  </si>
  <si>
    <t>Жилой дом ул Шилова,19 (был в л/с 2376)</t>
  </si>
  <si>
    <t>Васильев Алексей Викторович</t>
  </si>
  <si>
    <t>Жилой дом ул. Шилова, 19</t>
  </si>
  <si>
    <t>ОАО УК "Регион №2"</t>
  </si>
  <si>
    <t>ул.Автогенная, д.1 ВРУ-2</t>
  </si>
  <si>
    <t>ул.Автогенная, д.1 Регион-2</t>
  </si>
  <si>
    <t>ул.Аргунская, д.46</t>
  </si>
  <si>
    <t>ул.Инструментальная, д.4</t>
  </si>
  <si>
    <t>ул.Июньская, д.10</t>
  </si>
  <si>
    <t>ул.Июньская, д.14 ввод №1</t>
  </si>
  <si>
    <t>ул.Июньская, д.14 ввод №2</t>
  </si>
  <si>
    <t>ул.Июньская, д.24 ввод №1</t>
  </si>
  <si>
    <t>ул.Июньская, д.24 ввод №2</t>
  </si>
  <si>
    <t>ул.Июньская, д.26</t>
  </si>
  <si>
    <t>ул.Июньская, д.28</t>
  </si>
  <si>
    <t>ул.Июньская, д.4 ввод №1</t>
  </si>
  <si>
    <t>ул.Июньская, д.4 ввод №2</t>
  </si>
  <si>
    <t>ул.Июньская, д.6 Ввод-1</t>
  </si>
  <si>
    <t>ул.Июньская, д.6 Ввод-2</t>
  </si>
  <si>
    <t>ул.Красной Звезды,  4 со сч.2157 Регион-2</t>
  </si>
  <si>
    <t>ул.Красной Звезды, д.12</t>
  </si>
  <si>
    <t>ул.Красной Звезды, д.2 аварийный МКЖД ветхое</t>
  </si>
  <si>
    <t>ул.Красной Звезды, д.20</t>
  </si>
  <si>
    <t>ул.Красной Звезды, д.22 ввод №1 с Региона 2</t>
  </si>
  <si>
    <t>ул.Красной Звезды, д.6</t>
  </si>
  <si>
    <t>ул.Красной Звезды, д.8</t>
  </si>
  <si>
    <t>ул.Красных коммунаров, д.138</t>
  </si>
  <si>
    <t>ул.Красных коммунаров, д.21</t>
  </si>
  <si>
    <t>ул.Красных коммунаров, д.72</t>
  </si>
  <si>
    <t>ул.Новобульварная, д.82 ввод №1</t>
  </si>
  <si>
    <t>ул.Новобульварная, д.82 ввод №2</t>
  </si>
  <si>
    <t>ул.Новобульварная, д.82а Регион-2</t>
  </si>
  <si>
    <t>ул.Новобульварная, д.84</t>
  </si>
  <si>
    <t>ул.Новобульварная, д.86 с НПУ № 1</t>
  </si>
  <si>
    <t>ул.Новобульварная, д.88 ввод №2</t>
  </si>
  <si>
    <t>ул.Новобульварная, д.90</t>
  </si>
  <si>
    <t>ул.Шилова, д.91</t>
  </si>
  <si>
    <t>ул.Шилова, д.93</t>
  </si>
  <si>
    <t>ООО Управляющая компания "Регион №5"</t>
  </si>
  <si>
    <t>ул. Автогенная, д. 10</t>
  </si>
  <si>
    <t>ул. Автогенная, д. 11 перемещ. из НПУ №2</t>
  </si>
  <si>
    <t>ул. Автогенная, д. 12 перемещ. из НПУ №2</t>
  </si>
  <si>
    <t>ул. Автогенная, д. 19 перемещ. из НПУ №2</t>
  </si>
  <si>
    <t>ул. Автогенная, д. 2 перемещ. из НПУ №2</t>
  </si>
  <si>
    <t>ул. Автогенная, д. 3 перемещ. из НПУ №2</t>
  </si>
  <si>
    <t>ул. Автогенная, д. 5</t>
  </si>
  <si>
    <t>ул. Автогенная, д. 6</t>
  </si>
  <si>
    <t>ул. Автогенная, д. 8</t>
  </si>
  <si>
    <t>ул. Автогенная, д. 9 перемещ. из НПУ №2</t>
  </si>
  <si>
    <t>ул. Геодезическая, д. 42в</t>
  </si>
  <si>
    <t>ул. Евгения Гаюсана, д. 10 перемещ. из НПУ №2</t>
  </si>
  <si>
    <t>ул. Евгения Гаюсана, д. 2</t>
  </si>
  <si>
    <t>ул. Евгения Гаюсана, д. 25</t>
  </si>
  <si>
    <t>ул. Евгения Гаюсана, д. 3 перемещ. из НПУ №2</t>
  </si>
  <si>
    <t>ул. Евгения Гаюсана, д. 4</t>
  </si>
  <si>
    <t>ул. Евгения Гаюсана, д. 8</t>
  </si>
  <si>
    <t>ул.Евгения Гаюсана, д.16 перешел из НПУ №1</t>
  </si>
  <si>
    <t>ул.Инструментальная, д.6 перешел из НПУ № 1</t>
  </si>
  <si>
    <t>ул.Июньская, д.12 перешел из НПУ № 1</t>
  </si>
  <si>
    <t>ул.Июньская, д.20 Регион-2 перемещ. из НПУ №1</t>
  </si>
  <si>
    <t>ул.Красного Восстания, д.18 ввод №1 перешел из НПУ № 1</t>
  </si>
  <si>
    <t>ул.Красного Восстания, д.18 ввод №2 перешел из НПУ № 1</t>
  </si>
  <si>
    <t>ул.Красной Звезды, д.14 из УК Рубин с Региона-2, из непосред. управления № 1</t>
  </si>
  <si>
    <t>ул.Красной Звезды, д.16 с НПУ № 1</t>
  </si>
  <si>
    <t>ул.Красной Звезды, д.24 перешел из Региона № 2</t>
  </si>
  <si>
    <t>ул.Красной Звезды, д.30 Регион 2</t>
  </si>
  <si>
    <t>ул.Красных коммунаров, д.23 с НПУ №1</t>
  </si>
  <si>
    <t>ул.Шилова, д.83</t>
  </si>
  <si>
    <t>ул.Шилова, д.85 ввод №1</t>
  </si>
  <si>
    <t>ул.Шилова, д.85 ввод №2</t>
  </si>
  <si>
    <t>ул. Мостовая, д. 5</t>
  </si>
  <si>
    <t>ул. Мостовая, д. 7</t>
  </si>
  <si>
    <t>ул. Бутина, д. 109</t>
  </si>
  <si>
    <t>ул. Журавлева, д. 54</t>
  </si>
  <si>
    <t>ул. Журавлева, д. 68</t>
  </si>
  <si>
    <t>ул. Журавлева, д. 69</t>
  </si>
  <si>
    <t>ул. Журавлева, д. 71</t>
  </si>
  <si>
    <t>ул. Курнатовского, д. 35 ввод №1</t>
  </si>
  <si>
    <t>ул. Курнатовского, д. 35 ввод №2</t>
  </si>
  <si>
    <t>ул. Курнатовского, д. 37 ввод №1</t>
  </si>
  <si>
    <t>ул. Курнатовского, д. 37 ввод №2</t>
  </si>
  <si>
    <t>ул. Курнатовского, д. 38</t>
  </si>
  <si>
    <t>ул. Угданская. д. 29</t>
  </si>
  <si>
    <t>ул. Угданская. д. 40 ввод №1</t>
  </si>
  <si>
    <t>ул. Угданская. д. 40 ввод №2</t>
  </si>
  <si>
    <t>ул. Угданская. д. 40 ввод №3</t>
  </si>
  <si>
    <t>ул. Угданская. д. 40 ввод №4</t>
  </si>
  <si>
    <t>ул. Хабаровская, д. 10</t>
  </si>
  <si>
    <t>ул. Хабаровская, д. 25</t>
  </si>
  <si>
    <t>ОД ООО УК "Домремстрой"</t>
  </si>
  <si>
    <t>ул. Байкальская, 14</t>
  </si>
  <si>
    <t>ул. Г. Костина, 49А</t>
  </si>
  <si>
    <t>ул. Георгия Костина, 49</t>
  </si>
  <si>
    <t>ул. Комсомольская, 30</t>
  </si>
  <si>
    <t>ул. Крымская, 5</t>
  </si>
  <si>
    <t>ул. Крымская, 5 2-ввод</t>
  </si>
  <si>
    <t>ул. Локомотивная, 1</t>
  </si>
  <si>
    <t>ул. Ломоносова, 42, ввод 1</t>
  </si>
  <si>
    <t>ул. Ломоносова, 42, ввод 2</t>
  </si>
  <si>
    <t>ул. Ломоносова, 42, ввод 3</t>
  </si>
  <si>
    <t>ул. Малая, 2</t>
  </si>
  <si>
    <t>ул. Малая, 2а</t>
  </si>
  <si>
    <t>ул. Малая, 2Б</t>
  </si>
  <si>
    <t>ул. Малая, 2в</t>
  </si>
  <si>
    <t>ул. Малая, 4</t>
  </si>
  <si>
    <t>ул. Малая, 6</t>
  </si>
  <si>
    <t>ул. Малая, 6 б</t>
  </si>
  <si>
    <t>ул. Малая, 6А</t>
  </si>
  <si>
    <t>ул. Малая, 6в</t>
  </si>
  <si>
    <t>ул. Мысовская, 33</t>
  </si>
  <si>
    <t>ул. Мысовская, 36</t>
  </si>
  <si>
    <t>ул. Набережная, 50</t>
  </si>
  <si>
    <t>ул. Набережная, 52</t>
  </si>
  <si>
    <t>ул. Набережная, 54</t>
  </si>
  <si>
    <t>ул. Набережная, 68</t>
  </si>
  <si>
    <t>ул. Набережная, 72</t>
  </si>
  <si>
    <t>ул. Набережная, 78</t>
  </si>
  <si>
    <t>ул. Набережная, 78а</t>
  </si>
  <si>
    <t>ул. Недорезова, 21, ввод 1</t>
  </si>
  <si>
    <t>ул. Недорезова, 21, ввод 2</t>
  </si>
  <si>
    <t>ул. Недорезова, 28</t>
  </si>
  <si>
    <t>ул. Недорезова, 30</t>
  </si>
  <si>
    <t>ул. Недорезова, 32</t>
  </si>
  <si>
    <t>ул. Недорезова, 42</t>
  </si>
  <si>
    <t>ул. Недорезова, 44</t>
  </si>
  <si>
    <t>ОД ООО УК "Кенон"</t>
  </si>
  <si>
    <t>ул. Рахова, 86</t>
  </si>
  <si>
    <t>ул. Рахова, 88</t>
  </si>
  <si>
    <t>ул. Рахова, 94</t>
  </si>
  <si>
    <t>ул. Рахова, 98</t>
  </si>
  <si>
    <t>ул. Яковлева, 35А</t>
  </si>
  <si>
    <t>ул. Яковлева, 37</t>
  </si>
  <si>
    <t>ул. Яковлева, 39</t>
  </si>
  <si>
    <t>ул. Яковлева, 41</t>
  </si>
  <si>
    <t>ОД ООО "УК Регион №6"</t>
  </si>
  <si>
    <t>ул.Краснознаменная, д. 29 ( из непосредственного № 3)</t>
  </si>
  <si>
    <t>ОД ООО УК "Ингода"</t>
  </si>
  <si>
    <t>ул. Байкальская, 15</t>
  </si>
  <si>
    <t>ул. Байкальская, 17</t>
  </si>
  <si>
    <t>ул. Набережная, 74</t>
  </si>
  <si>
    <t>ул. Набережная, 76</t>
  </si>
  <si>
    <t>ул. Набережная, 80</t>
  </si>
  <si>
    <t>ул. Недорезова, 2Б</t>
  </si>
  <si>
    <t>ООО УК "Мегаполис"</t>
  </si>
  <si>
    <t>ул. Недорезова д. 8а</t>
  </si>
  <si>
    <t>пер. Магистральный, д. 6 ( из непостредственного № 3)</t>
  </si>
  <si>
    <t>пр. Советов, 7</t>
  </si>
  <si>
    <t>ул. Ватутина, 27 ( из 6420 ОД ООО "Ингода")</t>
  </si>
  <si>
    <t>ул. Донская, 4</t>
  </si>
  <si>
    <t>ул. Донская, д. 6 (из непосредственного № 3)</t>
  </si>
  <si>
    <t>ул. Заозерная, д. 9 ( из непосредственного № 3)</t>
  </si>
  <si>
    <t>ул. Магистральная, 1</t>
  </si>
  <si>
    <t>ул. Магистральная, 19</t>
  </si>
  <si>
    <t>ул. Ползунова, 13, ввод 1</t>
  </si>
  <si>
    <t>ул. Ползунова, 13, ввод 2  (из непосред. № 3)</t>
  </si>
  <si>
    <t>ул. Ползунова, 24, ввод 1 ( из 6420 ОД ООО УК "Ингода"</t>
  </si>
  <si>
    <t>ул. Ползунова, 24, ввод 2 ( из 6420 ОД ООО УК "Ингода)"</t>
  </si>
  <si>
    <t>ул. Ползунова, 25, ввод 1 ( из непосред. № 3)</t>
  </si>
  <si>
    <t>ул. Ползунова, 25, ввод 2 ( из непосред. № 3)</t>
  </si>
  <si>
    <t>ул. Ползунова, 26 ( из непосред. № 3)</t>
  </si>
  <si>
    <t>ул. Ползунова, 26 (из непосред. № 3)</t>
  </si>
  <si>
    <t>ул. Ползунова, 27</t>
  </si>
  <si>
    <t>ул. Ползунова, 28 ( из непосредственного № 3)</t>
  </si>
  <si>
    <t>ОД ООО УК "Магистраль"</t>
  </si>
  <si>
    <t>ул. Магистральная, 13, ввод 1</t>
  </si>
  <si>
    <t>ул. Магистральная, 13, ввод 2</t>
  </si>
  <si>
    <t>ул. Магистральная, 15 ввод №1</t>
  </si>
  <si>
    <t>ул. Магистральная, 15 ввод №2</t>
  </si>
  <si>
    <t>ул. Магистральная, д. 17</t>
  </si>
  <si>
    <t>ул. Онискевича, д. 10</t>
  </si>
  <si>
    <t>ул. Советская, 25 ввод №1</t>
  </si>
  <si>
    <t>ул. Советская, 25 ввод №2</t>
  </si>
  <si>
    <t>ул. Советская, 25 ввод №3</t>
  </si>
  <si>
    <t>ул. Советская, 25 ввод №4</t>
  </si>
  <si>
    <t>ул.Советская, д.11 ввод №1</t>
  </si>
  <si>
    <t>ул.Советская, д.11 ввод №2</t>
  </si>
  <si>
    <t>ул.Советская, д.23</t>
  </si>
  <si>
    <t>пер. Магистральный, 8</t>
  </si>
  <si>
    <t>проспект Советов, 1</t>
  </si>
  <si>
    <t>проспект Советов, 11</t>
  </si>
  <si>
    <t>проспект Советов, 12</t>
  </si>
  <si>
    <t>проспект Советов, 14</t>
  </si>
  <si>
    <t>проспект Советов, 16</t>
  </si>
  <si>
    <t>ул. 1-ая Московская, 52</t>
  </si>
  <si>
    <t>ул. 2-ая Верхневокзальная, 16</t>
  </si>
  <si>
    <t>ул. 2-ая Коммунальная, 39</t>
  </si>
  <si>
    <t>ул. 2-ая Коммунальная, 45</t>
  </si>
  <si>
    <t>ул. Ватутина, 18, ввод 1</t>
  </si>
  <si>
    <t>ул. Ватутина, 18, ввод 2</t>
  </si>
  <si>
    <t>ул. Ватутина, 20</t>
  </si>
  <si>
    <t>ул. Ватутина, 21</t>
  </si>
  <si>
    <t>ул. Ватутина, 25</t>
  </si>
  <si>
    <t>ул. Карла Маркса, 12</t>
  </si>
  <si>
    <t>ул. Карла Маркса, 14</t>
  </si>
  <si>
    <t>ул. Карла Маркса, 29а</t>
  </si>
  <si>
    <t>ул. Кенонская, 27</t>
  </si>
  <si>
    <t>ул. Магистральная, 3а</t>
  </si>
  <si>
    <t>ул. Магистральная, 48</t>
  </si>
  <si>
    <t>ул. Онискевича, 14</t>
  </si>
  <si>
    <t>ул. Онискевича, 19</t>
  </si>
  <si>
    <t>ул. Онискевича, 2</t>
  </si>
  <si>
    <t>ул. Онискевича, 8</t>
  </si>
  <si>
    <t>ул. Онискевича, 8А</t>
  </si>
  <si>
    <t>ул. Советская, 13, ввод 1</t>
  </si>
  <si>
    <t>ул. Советская, 13, ввод 2</t>
  </si>
  <si>
    <t>ул. Советская, 13, ввод 3</t>
  </si>
  <si>
    <t>ул. Советская, 15</t>
  </si>
  <si>
    <t>ул. Советская, 17</t>
  </si>
  <si>
    <t>ул. Советская, 21</t>
  </si>
  <si>
    <t>ул. Советская, 7</t>
  </si>
  <si>
    <t>ул. Советская, 9</t>
  </si>
  <si>
    <t>ул. Советская,21, ввод 2</t>
  </si>
  <si>
    <t>ООО Управляющая компания "Ласточка"</t>
  </si>
  <si>
    <t>Жилой дом ул. Горбунова, д.19 ввод №1</t>
  </si>
  <si>
    <t>Жилой дом ул. Горбунова, д.19 ввод №2</t>
  </si>
  <si>
    <t>пер. Октябрьский ввод 2</t>
  </si>
  <si>
    <t>пер. Октябрьский д. 9</t>
  </si>
  <si>
    <t>мкр Батарейный д. 2</t>
  </si>
  <si>
    <t>Колосов Роман Васильевич</t>
  </si>
  <si>
    <t>мкр Батарейный д. 3</t>
  </si>
  <si>
    <t>мкр Батарейный д. 4</t>
  </si>
  <si>
    <t>мкр Батарейный д. 5</t>
  </si>
  <si>
    <t>мкр Батарейный д. 6</t>
  </si>
  <si>
    <t>мкр Батарейный д. 8</t>
  </si>
  <si>
    <t>мкр Батарейный д.7</t>
  </si>
  <si>
    <t>п. Антипиха, 7</t>
  </si>
  <si>
    <t>п. Антипиха, ДОС-650</t>
  </si>
  <si>
    <t>п. Антипиха, ДОС-651</t>
  </si>
  <si>
    <t>п. Антипиха, ДОС-652</t>
  </si>
  <si>
    <t>п. Антипиха, ДОС-744</t>
  </si>
  <si>
    <t>п. Антипиха, ДОС-776</t>
  </si>
  <si>
    <t>п. Антипиха, ДОС-791</t>
  </si>
  <si>
    <t>п. Антипиха. ДОС-648</t>
  </si>
  <si>
    <t>п. Осетровка ДОС 697</t>
  </si>
  <si>
    <t>п. Песчанка ДОС 590</t>
  </si>
  <si>
    <t>п. Песчанка ДОС 714</t>
  </si>
  <si>
    <t>п. Песчанка ДОС 736</t>
  </si>
  <si>
    <t>п. Песчанка ДОС 738</t>
  </si>
  <si>
    <t>п. Песчанка ДОС 99</t>
  </si>
  <si>
    <t>п.Осетровка ДОС 589</t>
  </si>
  <si>
    <t>п.Осетровка ДОС 683</t>
  </si>
  <si>
    <t>п.Осетровка ДОС 718</t>
  </si>
  <si>
    <t>п.Осетровка ДОС 760</t>
  </si>
  <si>
    <t>п.Осетровка ДОС 766</t>
  </si>
  <si>
    <t>п.Осетровка ДОС 772</t>
  </si>
  <si>
    <t>п.Осетровка ДОС 773</t>
  </si>
  <si>
    <t>п.Песчанка ДОС 634</t>
  </si>
  <si>
    <t>п.Песчанка ДОС 709</t>
  </si>
  <si>
    <t>п.Песчанка ДОС 715</t>
  </si>
  <si>
    <t>п.Песчанка ДОС 734</t>
  </si>
  <si>
    <t>п.Песчанка ДОС 735</t>
  </si>
  <si>
    <t>п.Песчанка ДОС 745</t>
  </si>
  <si>
    <t>п.Песчанка ДОС 747</t>
  </si>
  <si>
    <t>п.Песчанка ДОС 749</t>
  </si>
  <si>
    <t>п.Песчанка ДОС 757</t>
  </si>
  <si>
    <t>П.Песчанка ДОС 774</t>
  </si>
  <si>
    <t>П.Песчанка ДОС 778</t>
  </si>
  <si>
    <t>П.Песчанка ДОС 780</t>
  </si>
  <si>
    <t>п.Песчанка ДОС 781</t>
  </si>
  <si>
    <t>пер. Парковый д.18</t>
  </si>
  <si>
    <t>ул. Бабушкина д. 11</t>
  </si>
  <si>
    <t>ул. Бабушкина д. 3</t>
  </si>
  <si>
    <t>ул. Бабушкина д. 5</t>
  </si>
  <si>
    <t>ул. Бабушкина д. 7</t>
  </si>
  <si>
    <t>ул. Бабушкина д. 9 ввод 1</t>
  </si>
  <si>
    <t>ул. Бабушкина д. 9 ввод 2</t>
  </si>
  <si>
    <t>ул. Баргузинская д. 12 ввод 1</t>
  </si>
  <si>
    <t>ул. Баргузинская д. 12 ввод 2</t>
  </si>
  <si>
    <t>ул. Баргузинская, д. 30</t>
  </si>
  <si>
    <t>ул. Белорусская д. 23</t>
  </si>
  <si>
    <t>ул. Белорусская д. 9а</t>
  </si>
  <si>
    <t>ул. Белорусская д.11 а</t>
  </si>
  <si>
    <t>ул. Белорусская д.40</t>
  </si>
  <si>
    <t>ул. Белорусская д.44</t>
  </si>
  <si>
    <t>ул. Белорусская д.46</t>
  </si>
  <si>
    <t>ул. Белорусская д.48 ввод 1</t>
  </si>
  <si>
    <t>ул. Белорусская д.48 ввод 2</t>
  </si>
  <si>
    <t>ул. Верхоленская д. 18</t>
  </si>
  <si>
    <t>ул. Верхоленская д.22</t>
  </si>
  <si>
    <t>ул. Гагарина ,4 ввод 2</t>
  </si>
  <si>
    <t>ул. Гагарина, 10</t>
  </si>
  <si>
    <t>ул. Гагарина, 11</t>
  </si>
  <si>
    <t>ул. Гагарина, 12</t>
  </si>
  <si>
    <t>ул. Гагарина, 13</t>
  </si>
  <si>
    <t>ул. Гагарина, 14</t>
  </si>
  <si>
    <t>ул. Гагарина, 15</t>
  </si>
  <si>
    <t>ул. Гагарина, 16</t>
  </si>
  <si>
    <t>ул. Гагарина, 17</t>
  </si>
  <si>
    <t>ул. 9 Января, д. 53</t>
  </si>
  <si>
    <t>Кошевой Павел Олегович</t>
  </si>
  <si>
    <t>ул. Анохина, д. 88</t>
  </si>
  <si>
    <t>ул. Курнатовского, д. 19 а</t>
  </si>
  <si>
    <t>ул. Ленина, д. 128</t>
  </si>
  <si>
    <t>ул. Ленина, д. 130</t>
  </si>
  <si>
    <t>ул. Ленина, д. 58</t>
  </si>
  <si>
    <t>ул. Ленина, д. 97</t>
  </si>
  <si>
    <t>ул. Полины Осипенко, д. 38</t>
  </si>
  <si>
    <t>ул. Пушкина, д. 7</t>
  </si>
  <si>
    <t>ул. Бабушкина, д. 147</t>
  </si>
  <si>
    <t>ул. Бабушкина, д. 149</t>
  </si>
  <si>
    <t>ул. Богомягкова, д. 12</t>
  </si>
  <si>
    <t>ул. Богомягкова, д. 14</t>
  </si>
  <si>
    <t>ул. Богомягкова, д. 22</t>
  </si>
  <si>
    <t>ул. Журавлева, д. 47 ввод №1</t>
  </si>
  <si>
    <t>ул. Журавлева, д. 47 ввод №2</t>
  </si>
  <si>
    <t>ул. Журавлева, д. 61</t>
  </si>
  <si>
    <t>ул. Ленина, д. 122</t>
  </si>
  <si>
    <t>ул. Ленина, д. 126</t>
  </si>
  <si>
    <t>ул. Чайковского, д. 23</t>
  </si>
  <si>
    <t>ул. Чайковского, д. 30</t>
  </si>
  <si>
    <t>ул. Чайковского, д. 34</t>
  </si>
  <si>
    <t>ул. Чайковского, д. 35</t>
  </si>
  <si>
    <t>ул. Чайковского, д. 36</t>
  </si>
  <si>
    <t>ул. Чайковского, д. 37</t>
  </si>
  <si>
    <t>ул. Чайковского, д. 38</t>
  </si>
  <si>
    <t>ул. Чайковского, д. 39</t>
  </si>
  <si>
    <t>ул. Чайковского, д. 40</t>
  </si>
  <si>
    <t>ул. Чкалова, д. 141</t>
  </si>
  <si>
    <t>ул. Чкалова, д. 143</t>
  </si>
  <si>
    <t>ул. Чкалова, д. 145</t>
  </si>
  <si>
    <t>ООО "Управляющая компания Домоуправление №7"</t>
  </si>
  <si>
    <t>ул. 9 Января, д. 55</t>
  </si>
  <si>
    <t>ул. Ангарская, д. 33</t>
  </si>
  <si>
    <t>ул. Ангарская, д. 35</t>
  </si>
  <si>
    <t>ул. Ангарская, д. 70</t>
  </si>
  <si>
    <t>ООО "Кварта-Л"</t>
  </si>
  <si>
    <t>1 мкр., д. 10 (перешел с Лидера 4282)</t>
  </si>
  <si>
    <t>1 мкр., д. 12 (перешел в Лидера)</t>
  </si>
  <si>
    <t>1 мкр., д. 17 (с Лидера 4282)</t>
  </si>
  <si>
    <t>1 мкр., д. 24 (с Лидера 4282)</t>
  </si>
  <si>
    <t>1 мкр., д. 25 (с Лидера 4282)</t>
  </si>
  <si>
    <t>ООО УК Энергожилстрой 2</t>
  </si>
  <si>
    <t>жил. дом ул.Богомягкова д.2 корп.1 ввод 1</t>
  </si>
  <si>
    <t>жил. дом ул.Богомягкова д.2 корп.1 ввод 2</t>
  </si>
  <si>
    <t>жил. дом ул.Богомягкова д.2 корп.1 ввод 3</t>
  </si>
  <si>
    <t>жил. дом ул.Богомягкова д.2 корп.1 ввод 4</t>
  </si>
  <si>
    <t>Жилой дом общ. ул.Журавлёва, 7 ВВ-1</t>
  </si>
  <si>
    <t>Жилой дом ул.Журавлева,7 ВВ-2</t>
  </si>
  <si>
    <t>ул. Амурская, д. 103</t>
  </si>
  <si>
    <t>ул. Амурская, д. 103 а</t>
  </si>
  <si>
    <t>ул. Амурская, д. 82</t>
  </si>
  <si>
    <t>ул. Амурская, д. 84 ввод №1</t>
  </si>
  <si>
    <t>ул. Амурская, д. 84 ввод №2</t>
  </si>
  <si>
    <t>ул. Амурская, д. 98</t>
  </si>
  <si>
    <t>ул. Анохина, д. 65</t>
  </si>
  <si>
    <t>ул. Анохина, д. 94</t>
  </si>
  <si>
    <t>ул. Анохина, д. 96</t>
  </si>
  <si>
    <t>ул. Журавлева, д. 16 ввод №1</t>
  </si>
  <si>
    <t>ул. Журавлева, д. 16 ввод №2</t>
  </si>
  <si>
    <t>ул. Журавлева, д. 16 ввод №3</t>
  </si>
  <si>
    <t>ул. Журавлева, д. 16 ввод №4</t>
  </si>
  <si>
    <t>ул. Кастринская, д. 6 ввод№2</t>
  </si>
  <si>
    <t>ул. Серова, д. 28</t>
  </si>
  <si>
    <t xml:space="preserve"> ул. Кастринская, д. 5 ввод №2</t>
  </si>
  <si>
    <t>ул. Амурская, д. 107</t>
  </si>
  <si>
    <t>ул. Амурская, д. 107 ввод №2</t>
  </si>
  <si>
    <t>ул. Амурская, д. 111</t>
  </si>
  <si>
    <t>ул. Амурская, д. 112</t>
  </si>
  <si>
    <t>ул. Анохина, д. 105 ввод №1</t>
  </si>
  <si>
    <t>ул. Анохина, д. 105 ввод №2</t>
  </si>
  <si>
    <t>ул. Богомягкова, д. 4</t>
  </si>
  <si>
    <t>ул. Богомягкова, д. 6</t>
  </si>
  <si>
    <t>ул. Журавлева, д. 13</t>
  </si>
  <si>
    <t>ул. Журавлева, д. 18 ввод №1</t>
  </si>
  <si>
    <t>ул. Журавлева, д. 18 ввод №2</t>
  </si>
  <si>
    <t>ул. Кастринская, д. 2</t>
  </si>
  <si>
    <t>ул. Кастринская, д. 3</t>
  </si>
  <si>
    <t>ул. Кастринская, д. 3 а</t>
  </si>
  <si>
    <t>ул. Кастринская, д. 3 б</t>
  </si>
  <si>
    <t>ул. Кастринская, д. 4</t>
  </si>
  <si>
    <t>ул. Кастринская, д. 5</t>
  </si>
  <si>
    <t>ул. Кастринская, д. 8</t>
  </si>
  <si>
    <t>ул. Курнатовского, д. 12</t>
  </si>
  <si>
    <t>ул. Ленина, д. 105</t>
  </si>
  <si>
    <t>ул. Ленина, д. 111</t>
  </si>
  <si>
    <t>ул. Ленина, д. 121</t>
  </si>
  <si>
    <t>ул. Ленина, д. 123 ввод №1</t>
  </si>
  <si>
    <t>ул. Ленина, д. 123 ввод №2</t>
  </si>
  <si>
    <t>ул. Ленина, д. 125</t>
  </si>
  <si>
    <t>ул. Ленина, д. 125 а</t>
  </si>
  <si>
    <t>ул. Ленина, д. 127</t>
  </si>
  <si>
    <t>ул. Ленина, д. 129</t>
  </si>
  <si>
    <t>ул. Лермонтова, д. 14</t>
  </si>
  <si>
    <t>ул. Анохина, д. 67</t>
  </si>
  <si>
    <t>1 мкр., д. 11</t>
  </si>
  <si>
    <t>1 мкр., д. 13</t>
  </si>
  <si>
    <t>1 мкр., д. 14</t>
  </si>
  <si>
    <t>1 мкр., д. 18</t>
  </si>
  <si>
    <t>1 мкр., д. 19 а ввод 1</t>
  </si>
  <si>
    <t>1 мкр., д. 19 ввод 2</t>
  </si>
  <si>
    <t>1 мкр., д. 21</t>
  </si>
  <si>
    <t>1 мкр., д. 23</t>
  </si>
  <si>
    <t>1 мкр., д. 26</t>
  </si>
  <si>
    <t>1 мкр., д. 27</t>
  </si>
  <si>
    <t>1 мкр., д. 28</t>
  </si>
  <si>
    <t>1 мкр., д. 29</t>
  </si>
  <si>
    <t>1 мкр., д. 30</t>
  </si>
  <si>
    <t>ЖСК  № 26</t>
  </si>
  <si>
    <t>ЖСК-26 Северный д.63</t>
  </si>
  <si>
    <t>Орлов Олег Анатольевич</t>
  </si>
  <si>
    <t>ЖПК  № 29</t>
  </si>
  <si>
    <t>мкр Северный д.60 (1-4 подъезд)</t>
  </si>
  <si>
    <t>ООО УК "Фарос"</t>
  </si>
  <si>
    <t>мкр. Северный, д. 12</t>
  </si>
  <si>
    <t>мкр. Северный, д. 58 ввод № 1</t>
  </si>
  <si>
    <t>мкр. Северный, д. 58 ввод № 2</t>
  </si>
  <si>
    <t>мкр. Северный, д. 58 ввод № 3</t>
  </si>
  <si>
    <t>мкр.Северный, д.11</t>
  </si>
  <si>
    <t>мкр.Северный, д.33</t>
  </si>
  <si>
    <t>мкр.Северный, д.34</t>
  </si>
  <si>
    <t>мкр.Северный, д.7</t>
  </si>
  <si>
    <t>мкр.Северный, д.71</t>
  </si>
  <si>
    <t>мкр.Северный, д.8</t>
  </si>
  <si>
    <t>пер. Железобетонный, д. 12</t>
  </si>
  <si>
    <t>пер. Железобетонный, д. 4А</t>
  </si>
  <si>
    <t>ТСЖ "Надежда"</t>
  </si>
  <si>
    <t>мкр. Северный, д. 61</t>
  </si>
  <si>
    <t>Жилой дом ул. Красной Звезды, 50</t>
  </si>
  <si>
    <t>мкр. Северный,  д. 13 перемещ. из НПУ №2</t>
  </si>
  <si>
    <t>мкр. Северный,  д. 18</t>
  </si>
  <si>
    <t>мкр. Северный,  д. 19 с НПУ № 2</t>
  </si>
  <si>
    <t>мкр. Северный,  д. 37 ввод №1</t>
  </si>
  <si>
    <t>мкр. Северный,  д. 37 ввод №2</t>
  </si>
  <si>
    <t>мкр. Северный,  д. 38 ввод №1 перешел из НПУ № 2</t>
  </si>
  <si>
    <t>мкр. Северный,  д. 38 ввод №2 перешел из НПУ № 2</t>
  </si>
  <si>
    <t>мкр. Северный,  д. 39</t>
  </si>
  <si>
    <t>мкр. Северный,  д. 9 перемещ. из НПУ №2</t>
  </si>
  <si>
    <t>ТСЖ "Северянка"</t>
  </si>
  <si>
    <t>мкр. Северный, д. 59 ввод №1</t>
  </si>
  <si>
    <t>мкр. Северный, д.59 ввод №2</t>
  </si>
  <si>
    <t>ООО "Управляющая компания РЕГИОН"</t>
  </si>
  <si>
    <t>ул. Трактовая, 70</t>
  </si>
  <si>
    <t>ул. Трактовая, 70 жилой  дом ввод 2</t>
  </si>
  <si>
    <t>ул. Усуглинская, 10 жилой дом</t>
  </si>
  <si>
    <t>ул. Усуглинская, 10 жилой дом ввод 2</t>
  </si>
  <si>
    <t>ул. Усуглинская, 12 жилой дом</t>
  </si>
  <si>
    <t>ул. Усуглинская, 12 жилой дом ввод 2</t>
  </si>
  <si>
    <t>ул. Усуглинская, 15 жилой дом</t>
  </si>
  <si>
    <t>ул. Усуглинская, 15 жилой дом ввод 2</t>
  </si>
  <si>
    <t>ул. Усуглинская, 18 жилой дом</t>
  </si>
  <si>
    <t>ул. Усуглинская, 23 ввод 2 жилой дом</t>
  </si>
  <si>
    <t>ул. Усуглинская, 23 жиллой дом</t>
  </si>
  <si>
    <t>ул. Усуглинская, 9 ввод 2 жилой дом</t>
  </si>
  <si>
    <t>ул. Усуглинская, 9 Жилой дом</t>
  </si>
  <si>
    <t>ул.Усуглинская, 17 1СШ из Региона №1</t>
  </si>
  <si>
    <t>ул.Усуглинская, 21 жилой дом</t>
  </si>
  <si>
    <t>ул.Усуглинская, 21 жилой дом ввод 2</t>
  </si>
  <si>
    <t>ул.Усуглинская, 8 жилой дом</t>
  </si>
  <si>
    <t>ул.Усуглинская, 8 жилой дом ввод 2</t>
  </si>
  <si>
    <t>пер. Железобетонный, 10</t>
  </si>
  <si>
    <t>пер. Железобетонный, 14</t>
  </si>
  <si>
    <t>пер. Железобетонный, 8</t>
  </si>
  <si>
    <t>пер. Железобетонный, 9</t>
  </si>
  <si>
    <t>ул. Железобетонная,  д. 16</t>
  </si>
  <si>
    <t>ул. Железобетонная, 20</t>
  </si>
  <si>
    <t>ул. Железобетонная, 22</t>
  </si>
  <si>
    <t>ул. Железобетонная, 4</t>
  </si>
  <si>
    <t>ул. Железобетонная, 6а</t>
  </si>
  <si>
    <t>ул. Зоотехническая, 1</t>
  </si>
  <si>
    <t>ул. Зоотехническая, 2А</t>
  </si>
  <si>
    <t>ул. Зоотехническая, 2б</t>
  </si>
  <si>
    <t>ул. Ковыльная, 20, ввод 1</t>
  </si>
  <si>
    <t>ул. Ковыльная, 20, ввод 2</t>
  </si>
  <si>
    <t>ул. Ковыльная, 22</t>
  </si>
  <si>
    <t>ул. Пригородная, 1а</t>
  </si>
  <si>
    <t>ул. Пригородная, 1б</t>
  </si>
  <si>
    <t>ул. Пригородная, 2, ввод 1</t>
  </si>
  <si>
    <t>ул. Пригородная, 2, ввод 2</t>
  </si>
  <si>
    <t>ул. Трактовая, 10</t>
  </si>
  <si>
    <t>ул. Трактовая, 12</t>
  </si>
  <si>
    <t>ул. Трактовая, 76</t>
  </si>
  <si>
    <t>ул. Трактовая, 8</t>
  </si>
  <si>
    <t>ул. Амурская, д. 23</t>
  </si>
  <si>
    <t>Смолянский Денис Олегович</t>
  </si>
  <si>
    <t>ул. Ангарская, д. 30</t>
  </si>
  <si>
    <t>ул. Ангарская, д. 42</t>
  </si>
  <si>
    <t>ул. Забайкальского рабочего, д. 23</t>
  </si>
  <si>
    <t>ул. Ленина, д. 41</t>
  </si>
  <si>
    <t>ул. Ленина, д. 53</t>
  </si>
  <si>
    <t>ул. Николая Островского, д. 20</t>
  </si>
  <si>
    <t>ул. Николая Островского, д. 20 ввод №2</t>
  </si>
  <si>
    <t>ул. Николая Островского, д. 28</t>
  </si>
  <si>
    <t>ул. Николая Островского, д. 6</t>
  </si>
  <si>
    <t>ул. Столярова, д. 23</t>
  </si>
  <si>
    <t>ул. Столярова, д. 27 а</t>
  </si>
  <si>
    <t>ул. Столярова, д. 51 ввод №1</t>
  </si>
  <si>
    <t>ул. Столярова, д. 51 ввод №2</t>
  </si>
  <si>
    <t>ул. Столярова, д. 65</t>
  </si>
  <si>
    <t>ул. Чкалова, д. 49 ввод №1</t>
  </si>
  <si>
    <t>ул. Чкалова, д. 49 ввод №2</t>
  </si>
  <si>
    <t>ул. 2-я Шубзаводская, д. 29</t>
  </si>
  <si>
    <t>ул. 2-я Шубзаводская, д. 31</t>
  </si>
  <si>
    <t>ул. 2-я Шубзаводская, д. 33 ввод № 1</t>
  </si>
  <si>
    <t>ул. 2-я Шубзаводская, д. 33 ввод № 2</t>
  </si>
  <si>
    <t>ул. Амурская, д. 2 ввод № 1</t>
  </si>
  <si>
    <t>ул. Амурская, д. 2 ввод № 2</t>
  </si>
  <si>
    <t>ул. Амурская, д. 26</t>
  </si>
  <si>
    <t>ул. Ангарская, д. 27</t>
  </si>
  <si>
    <t>ул. Анохина, д. 21</t>
  </si>
  <si>
    <t>ул. Анохина, д. 3</t>
  </si>
  <si>
    <t>ул. Анохина, д. 4 ввод № 2</t>
  </si>
  <si>
    <t>ул. Анохина, д.4 ввод № 1</t>
  </si>
  <si>
    <t>ул. Бабушкина д. 31</t>
  </si>
  <si>
    <t>ул. Бабушкина д. 53 ввод 1</t>
  </si>
  <si>
    <t>ул. Бабушкина д. 53 ввод 2</t>
  </si>
  <si>
    <t>ул. Балейская д.3</t>
  </si>
  <si>
    <t>ул. Баргузинская д. 5 ввод 1</t>
  </si>
  <si>
    <t>ул. Баргузинская д. 5 ввод 2</t>
  </si>
  <si>
    <t>ул. Баргузинская, д. 17</t>
  </si>
  <si>
    <t>ул. Баргузинская, д. 41/а</t>
  </si>
  <si>
    <t>ул. Бекетова д. 23</t>
  </si>
  <si>
    <t>ул. Бекетова д. 25</t>
  </si>
  <si>
    <t>ул. Бекетова д. 38</t>
  </si>
  <si>
    <t>ул. Бекетова д. 42 ввод 1</t>
  </si>
  <si>
    <t>ул. Бекетова д. 42 ввод 2</t>
  </si>
  <si>
    <t>ул. Бекетова д. 46</t>
  </si>
  <si>
    <t>ул. Бекетова д. 48 ввод 1</t>
  </si>
  <si>
    <t>ул. Бекетова д. 48 ввод 2</t>
  </si>
  <si>
    <t>ул. Декабристов, д. 2/а</t>
  </si>
  <si>
    <t>ул. Декабристов, д. 2/б</t>
  </si>
  <si>
    <t>ул. Заб. рабочего д.36</t>
  </si>
  <si>
    <t>ул. Забайкальского Рабочего, д. 15</t>
  </si>
  <si>
    <t>ул. Забайкальского Рабочего, д. 34</t>
  </si>
  <si>
    <t>ул. Забайкальского Рабочего, д. 38</t>
  </si>
  <si>
    <t>ул. Забайкальского Рабочего, д.13</t>
  </si>
  <si>
    <t>ул. Ингодинская д. 6</t>
  </si>
  <si>
    <t>Ул. Ингодинская д. 6</t>
  </si>
  <si>
    <t>ул. Ингодинская д.15</t>
  </si>
  <si>
    <t>ул. Красноярская д. 32</t>
  </si>
  <si>
    <t>ул. Красноярская д. 35</t>
  </si>
  <si>
    <t>ул. Красноярская, д. 11 ввод № 2</t>
  </si>
  <si>
    <t>ул. Красноярская, д. 11 ввод №1</t>
  </si>
  <si>
    <t>ул. Красноярская, д. 24</t>
  </si>
  <si>
    <t>ул. Красноярская, д. 37</t>
  </si>
  <si>
    <t>ул. Лазо д.63</t>
  </si>
  <si>
    <t>ул. Лазо, д. 28 ввод № 2</t>
  </si>
  <si>
    <t>ул. Лазо, д. 28 ввод №1</t>
  </si>
  <si>
    <t>ул. Лазо, д. 36 ввод № 1</t>
  </si>
  <si>
    <t>ул. Лазо, д. 36 ввод № 2</t>
  </si>
  <si>
    <t>ул. Лазо, д. 65</t>
  </si>
  <si>
    <t>ул. Ленина д. 21</t>
  </si>
  <si>
    <t>ул. Ленина д. 25 ввод 1</t>
  </si>
  <si>
    <t>ул. Ленина д. 25 ввод 2</t>
  </si>
  <si>
    <t>02.09.2016-20.09.2016</t>
  </si>
  <si>
    <t>15.01-17.01.2016г.</t>
  </si>
  <si>
    <t>27.01.20166</t>
  </si>
  <si>
    <t>11.01.20166</t>
  </si>
  <si>
    <t>Торговый павильон, с.Смоленка, ул Советская д 57  (откл.18.01.2016)</t>
  </si>
  <si>
    <t>магазин ул.Горького 17 (до 20.01.2016 был 1487)</t>
  </si>
  <si>
    <t xml:space="preserve"> с. Березово</t>
  </si>
  <si>
    <t>с. Левые Кумаки</t>
  </si>
  <si>
    <t>050060</t>
  </si>
  <si>
    <t>ИП Епифанцев</t>
  </si>
  <si>
    <t>М-н Центральная 22</t>
  </si>
  <si>
    <t>ФГУ "Почта России"</t>
  </si>
  <si>
    <t>Центральный узел ф.24 Нерчинск</t>
  </si>
  <si>
    <t>050085</t>
  </si>
  <si>
    <t>ИП  Сафеев Виктор Николаевич</t>
  </si>
  <si>
    <t>магазин Вдохновение ф23</t>
  </si>
  <si>
    <t>051017</t>
  </si>
  <si>
    <t>Отдел вневедомственной  охраны Нерчинской</t>
  </si>
  <si>
    <t>Здание ОВО</t>
  </si>
  <si>
    <t>электрокотел</t>
  </si>
  <si>
    <t>051018</t>
  </si>
  <si>
    <t>Отдел статистики</t>
  </si>
  <si>
    <t>051067</t>
  </si>
  <si>
    <t>ГУ Станция по  борьбе с болезнями животных</t>
  </si>
  <si>
    <t>администрат.здание</t>
  </si>
  <si>
    <t>051073</t>
  </si>
  <si>
    <t>ИП Капустина</t>
  </si>
  <si>
    <t>магазин Луговой</t>
  </si>
  <si>
    <t>051095</t>
  </si>
  <si>
    <t xml:space="preserve">ИП Золотуева </t>
  </si>
  <si>
    <t>магазин Центральный</t>
  </si>
  <si>
    <t>Электрокотел ночь ,ночь"Парфюмерия"</t>
  </si>
  <si>
    <t>Магазин "Парфюмерия"</t>
  </si>
  <si>
    <t>Электрокотел ночь,день "Офис-класс"</t>
  </si>
  <si>
    <t>Магазин "Офис-класс"</t>
  </si>
  <si>
    <t>051096</t>
  </si>
  <si>
    <t xml:space="preserve">ИП  Терентьев </t>
  </si>
  <si>
    <t>Электрокотел день,ночь "Стиль"</t>
  </si>
  <si>
    <t>050097</t>
  </si>
  <si>
    <t>ИП Бутина И.П.</t>
  </si>
  <si>
    <t>магазин Запчасти</t>
  </si>
  <si>
    <t>п. Заречный</t>
  </si>
  <si>
    <t>050099</t>
  </si>
  <si>
    <t>ИП  Медведева Галина Юрьевна</t>
  </si>
  <si>
    <t>магазин с. Заречное</t>
  </si>
  <si>
    <t>051005</t>
  </si>
  <si>
    <t>Муниципальное унитарное предприятие " Аптека №26"</t>
  </si>
  <si>
    <t>Аптека гараж</t>
  </si>
  <si>
    <t>051011</t>
  </si>
  <si>
    <t>ИП  Масюкова Зоя Николаевна</t>
  </si>
  <si>
    <t>Оптовая база</t>
  </si>
  <si>
    <t>051036</t>
  </si>
  <si>
    <t>Федеральное государственное образовательное учреждение среднего профессионального образования "Нерчинский аграрный техникум"</t>
  </si>
  <si>
    <t>гос сорт участок</t>
  </si>
  <si>
    <t>051040</t>
  </si>
  <si>
    <t>ИП   Ильина Марина Владимировна</t>
  </si>
  <si>
    <t>Магазин  ф 11</t>
  </si>
  <si>
    <t>051047</t>
  </si>
  <si>
    <t>ИП Печенкина Екатерина Васильевна</t>
  </si>
  <si>
    <t>Магазин ул.Ленская 26/а</t>
  </si>
  <si>
    <t>г. Нерчинск, ул. Красноармейская, д. 100</t>
  </si>
  <si>
    <t>053005</t>
  </si>
  <si>
    <t xml:space="preserve">ИП Иванов </t>
  </si>
  <si>
    <t>Магазин "Лавина"</t>
  </si>
  <si>
    <t>г. Нерчинск ул. Декабристов 1Б</t>
  </si>
  <si>
    <t>ИП Филинова</t>
  </si>
  <si>
    <t>с. Нижние Ключи</t>
  </si>
  <si>
    <t>054121</t>
  </si>
  <si>
    <t>МБДОУ д/с с.Н-Ключи</t>
  </si>
  <si>
    <t>Дет сад</t>
  </si>
  <si>
    <t>с. Калинино</t>
  </si>
  <si>
    <t>054122</t>
  </si>
  <si>
    <t>МБОУ ООШ с.Калинино</t>
  </si>
  <si>
    <t>с. Верхние Ключи</t>
  </si>
  <si>
    <t>054123</t>
  </si>
  <si>
    <t>МБ ДОУ д/с  с.В-Ключи</t>
  </si>
  <si>
    <t>054125</t>
  </si>
  <si>
    <t>МБОУ НОШ с.Березово</t>
  </si>
  <si>
    <t>054126</t>
  </si>
  <si>
    <t>МБОУ СОШ №1 г.Нерчинск</t>
  </si>
  <si>
    <t>школа №1</t>
  </si>
  <si>
    <t>с. Илим</t>
  </si>
  <si>
    <t>054127</t>
  </si>
  <si>
    <t>МБОУ СОШ с.Илим</t>
  </si>
  <si>
    <t xml:space="preserve"> уч.корпус</t>
  </si>
  <si>
    <t xml:space="preserve">столовая школы </t>
  </si>
  <si>
    <t>с. Волочаевка</t>
  </si>
  <si>
    <t>054128</t>
  </si>
  <si>
    <t>МБОУ ООШ с.Волочаевка</t>
  </si>
  <si>
    <t xml:space="preserve">школа </t>
  </si>
  <si>
    <t xml:space="preserve"> мастерские школа</t>
  </si>
  <si>
    <t xml:space="preserve">котельная </t>
  </si>
  <si>
    <t>с. Зюльзикан</t>
  </si>
  <si>
    <t>054136</t>
  </si>
  <si>
    <t>МБОУ ООШ с.Зюльзикан</t>
  </si>
  <si>
    <t>котельная школы с.Зюльзикан</t>
  </si>
  <si>
    <t>054138</t>
  </si>
  <si>
    <t>МДОУ д/с с. Зюльзя</t>
  </si>
  <si>
    <t>054139</t>
  </si>
  <si>
    <t>МБОУ ООШ с.Олекан</t>
  </si>
  <si>
    <t>МБДОУ д/с с Олинск</t>
  </si>
  <si>
    <t>детсад</t>
  </si>
  <si>
    <t>МБОУ СОШ с.Олинск</t>
  </si>
  <si>
    <t xml:space="preserve">интернат </t>
  </si>
  <si>
    <t>ИП Рязанцева</t>
  </si>
  <si>
    <t>846</t>
  </si>
  <si>
    <t xml:space="preserve"> ОАО "Сибирьтелеком"</t>
  </si>
  <si>
    <t xml:space="preserve">АТС  </t>
  </si>
  <si>
    <t>90053</t>
  </si>
  <si>
    <t>Прокуратура Забайкальского края</t>
  </si>
  <si>
    <t>гараж эл.котел</t>
  </si>
  <si>
    <t>05003040</t>
  </si>
  <si>
    <t>Департамент гос.имущества и земельных отношений Заб.края</t>
  </si>
  <si>
    <t>стройка</t>
  </si>
  <si>
    <t>ОДПУ</t>
  </si>
  <si>
    <t>г. Петровск-Забайкальский, ул. Спортивная, 28</t>
  </si>
  <si>
    <t>г. Петровск-Забайкальский, ул. Спортивная, 19</t>
  </si>
  <si>
    <t>г. Петровск-Забайкальский, ул. Спортивная, 21</t>
  </si>
  <si>
    <t>г. Петровск-Забайкальский, ул. Островского, 56</t>
  </si>
</sst>
</file>

<file path=xl/styles.xml><?xml version="1.0" encoding="utf-8"?>
<styleSheet xmlns="http://schemas.openxmlformats.org/spreadsheetml/2006/main">
  <numFmts count="5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#,##0_ ;\-#,##0\ "/>
    <numFmt numFmtId="187" formatCode="_(&quot;$&quot;* #,##0.00_);_(&quot;$&quot;* \(#,##0.00\);_(&quot;$&quot;* &quot;-&quot;??_);_(@_)"/>
    <numFmt numFmtId="188" formatCode="000000"/>
    <numFmt numFmtId="189" formatCode="[$-FC19]d\ mmmm\ yyyy\ &quot;г.&quot;"/>
    <numFmt numFmtId="190" formatCode="dd\.mm\.yyyy;@"/>
    <numFmt numFmtId="191" formatCode="#,###,##0"/>
    <numFmt numFmtId="192" formatCode=";;"/>
    <numFmt numFmtId="193" formatCode="#,###,##0.000"/>
    <numFmt numFmtId="194" formatCode="dd\.mm\.yyyy\ hh:mm"/>
    <numFmt numFmtId="195" formatCode="#,###,##0.0000"/>
    <numFmt numFmtId="196" formatCode="#,###,##0.00"/>
    <numFmt numFmtId="197" formatCode="#,###,##0.0"/>
    <numFmt numFmtId="198" formatCode="0.0"/>
    <numFmt numFmtId="199" formatCode="0.00000"/>
    <numFmt numFmtId="200" formatCode="0.000"/>
    <numFmt numFmtId="201" formatCode="0.0000"/>
    <numFmt numFmtId="202" formatCode="0.000%"/>
    <numFmt numFmtId="203" formatCode="0.0000%"/>
    <numFmt numFmtId="204" formatCode="0.0%"/>
    <numFmt numFmtId="205" formatCode="0.000000"/>
    <numFmt numFmtId="206" formatCode="_-* #,##0.0_р_._-;\-* #,##0.0_р_._-;_-* &quot;-&quot;??_р_._-;_-@_-"/>
    <numFmt numFmtId="207" formatCode="_-* #,##0_р_._-;\-* #,##0_р_._-;_-* &quot;-&quot;??_р_._-;_-@_-"/>
    <numFmt numFmtId="208" formatCode="#,##0.000"/>
    <numFmt numFmtId="209" formatCode="0.00000000"/>
    <numFmt numFmtId="210" formatCode="0.0000000"/>
    <numFmt numFmtId="211" formatCode="dd/mm/yy"/>
    <numFmt numFmtId="212" formatCode="dd\.mmmm\.yy"/>
    <numFmt numFmtId="213" formatCode="0000"/>
    <numFmt numFmtId="214" formatCode="\1\1\-\2"/>
  </numFmts>
  <fonts count="5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4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Arial Cyr"/>
      <family val="0"/>
    </font>
    <font>
      <sz val="10"/>
      <color indexed="55"/>
      <name val="Arial Cyr"/>
      <family val="0"/>
    </font>
    <font>
      <sz val="8"/>
      <color indexed="55"/>
      <name val="Arial"/>
      <family val="2"/>
    </font>
    <font>
      <sz val="10"/>
      <color indexed="55"/>
      <name val="Helv"/>
      <family val="0"/>
    </font>
    <font>
      <b/>
      <sz val="10"/>
      <color indexed="55"/>
      <name val="Arial Cyr"/>
      <family val="2"/>
    </font>
    <font>
      <sz val="8"/>
      <color indexed="55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4"/>
      <name val="Arial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Segoe UI"/>
      <family val="2"/>
    </font>
    <font>
      <sz val="10"/>
      <color rgb="FF080000"/>
      <name val="Arial"/>
      <family val="2"/>
    </font>
    <font>
      <sz val="10"/>
      <color rgb="FF000000"/>
      <name val="Segoe UI"/>
      <family val="2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4" fillId="16" borderId="0">
      <alignment horizontal="center" vertical="center"/>
      <protection/>
    </xf>
    <xf numFmtId="0" fontId="47" fillId="17" borderId="0">
      <alignment horizontal="left" vertical="top"/>
      <protection/>
    </xf>
    <xf numFmtId="0" fontId="47" fillId="17" borderId="0">
      <alignment horizontal="left" vertical="top"/>
      <protection/>
    </xf>
    <xf numFmtId="0" fontId="44" fillId="16" borderId="0">
      <alignment horizontal="left" vertical="center"/>
      <protection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7" borderId="1" applyNumberFormat="0" applyAlignment="0" applyProtection="0"/>
    <xf numFmtId="0" fontId="18" fillId="22" borderId="2" applyNumberFormat="0" applyAlignment="0" applyProtection="0"/>
    <xf numFmtId="0" fontId="19" fillId="2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3" borderId="7" applyNumberForma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6" fontId="12" fillId="5" borderId="11" xfId="0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1" fontId="12" fillId="5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14" xfId="77" applyFont="1" applyFill="1" applyBorder="1" applyAlignment="1">
      <alignment horizontal="left" vertical="center" wrapText="1"/>
      <protection/>
    </xf>
    <xf numFmtId="0" fontId="3" fillId="0" borderId="14" xfId="77" applyNumberFormat="1" applyFont="1" applyFill="1" applyBorder="1" applyAlignment="1">
      <alignment horizontal="center" vertical="center" wrapText="1"/>
      <protection/>
    </xf>
    <xf numFmtId="0" fontId="14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4" xfId="77" applyFont="1" applyFill="1" applyBorder="1" applyAlignment="1">
      <alignment horizontal="left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left" vertical="center" wrapText="1"/>
    </xf>
    <xf numFmtId="188" fontId="3" fillId="0" borderId="21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left" vertical="center"/>
    </xf>
    <xf numFmtId="188" fontId="3" fillId="0" borderId="14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vertical="center" wrapText="1"/>
    </xf>
    <xf numFmtId="17" fontId="3" fillId="0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3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169" fontId="3" fillId="0" borderId="14" xfId="87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86" fontId="11" fillId="0" borderId="0" xfId="0" applyNumberFormat="1" applyFont="1" applyAlignment="1">
      <alignment horizontal="center" vertical="center"/>
    </xf>
    <xf numFmtId="0" fontId="0" fillId="0" borderId="31" xfId="0" applyBorder="1" applyAlignment="1">
      <alignment vertical="center"/>
    </xf>
    <xf numFmtId="0" fontId="3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 wrapText="1"/>
    </xf>
    <xf numFmtId="186" fontId="38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20" xfId="7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left" vertical="center" wrapText="1"/>
    </xf>
    <xf numFmtId="0" fontId="3" fillId="16" borderId="14" xfId="0" applyFont="1" applyFill="1" applyBorder="1" applyAlignment="1">
      <alignment horizontal="left" vertical="center"/>
    </xf>
    <xf numFmtId="14" fontId="3" fillId="16" borderId="14" xfId="0" applyNumberFormat="1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14" fontId="3" fillId="16" borderId="19" xfId="0" applyNumberFormat="1" applyFont="1" applyFill="1" applyBorder="1" applyAlignment="1">
      <alignment horizontal="center" vertical="center" wrapText="1"/>
    </xf>
    <xf numFmtId="0" fontId="14" fillId="16" borderId="14" xfId="0" applyNumberFormat="1" applyFont="1" applyFill="1" applyBorder="1" applyAlignment="1" applyProtection="1">
      <alignment vertical="center"/>
      <protection locked="0"/>
    </xf>
    <xf numFmtId="180" fontId="3" fillId="16" borderId="14" xfId="0" applyNumberFormat="1" applyFont="1" applyFill="1" applyBorder="1" applyAlignment="1">
      <alignment horizontal="center" vertical="center" wrapText="1"/>
    </xf>
    <xf numFmtId="49" fontId="3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16" borderId="19" xfId="77" applyFont="1" applyFill="1" applyBorder="1" applyAlignment="1">
      <alignment horizontal="left" vertical="center" wrapText="1"/>
      <protection/>
    </xf>
    <xf numFmtId="49" fontId="3" fillId="16" borderId="19" xfId="77" applyNumberFormat="1" applyFont="1" applyFill="1" applyBorder="1" applyAlignment="1">
      <alignment horizontal="center" vertical="center" wrapText="1"/>
      <protection/>
    </xf>
    <xf numFmtId="0" fontId="3" fillId="16" borderId="19" xfId="77" applyFont="1" applyFill="1" applyBorder="1" applyAlignment="1">
      <alignment vertical="center" wrapText="1"/>
      <protection/>
    </xf>
    <xf numFmtId="0" fontId="3" fillId="16" borderId="14" xfId="77" applyFont="1" applyFill="1" applyBorder="1" applyAlignment="1">
      <alignment horizontal="left" vertical="center" wrapText="1"/>
      <protection/>
    </xf>
    <xf numFmtId="49" fontId="3" fillId="16" borderId="14" xfId="77" applyNumberFormat="1" applyFont="1" applyFill="1" applyBorder="1" applyAlignment="1">
      <alignment horizontal="center" vertical="center" wrapText="1"/>
      <protection/>
    </xf>
    <xf numFmtId="0" fontId="3" fillId="16" borderId="14" xfId="77" applyFont="1" applyFill="1" applyBorder="1" applyAlignment="1">
      <alignment vertical="center" wrapText="1"/>
      <protection/>
    </xf>
    <xf numFmtId="0" fontId="3" fillId="16" borderId="32" xfId="77" applyFont="1" applyFill="1" applyBorder="1" applyAlignment="1">
      <alignment horizontal="left" vertical="center" wrapText="1"/>
      <protection/>
    </xf>
    <xf numFmtId="49" fontId="3" fillId="16" borderId="32" xfId="77" applyNumberFormat="1" applyFont="1" applyFill="1" applyBorder="1" applyAlignment="1">
      <alignment horizontal="center" vertical="center" wrapText="1"/>
      <protection/>
    </xf>
    <xf numFmtId="0" fontId="3" fillId="16" borderId="32" xfId="77" applyFont="1" applyFill="1" applyBorder="1" applyAlignment="1">
      <alignment vertical="center" wrapText="1"/>
      <protection/>
    </xf>
    <xf numFmtId="0" fontId="3" fillId="16" borderId="21" xfId="0" applyFont="1" applyFill="1" applyBorder="1" applyAlignment="1">
      <alignment horizontal="center" vertical="center"/>
    </xf>
    <xf numFmtId="0" fontId="14" fillId="16" borderId="14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/>
    </xf>
    <xf numFmtId="17" fontId="3" fillId="0" borderId="33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16" borderId="14" xfId="0" applyFont="1" applyFill="1" applyBorder="1" applyAlignment="1">
      <alignment horizontal="left"/>
    </xf>
    <xf numFmtId="14" fontId="2" fillId="16" borderId="14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2" fillId="16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9" fillId="16" borderId="14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14" xfId="77" applyNumberFormat="1" applyFont="1" applyFill="1" applyBorder="1" applyAlignment="1">
      <alignment horizontal="left" vertical="center" wrapText="1"/>
      <protection/>
    </xf>
    <xf numFmtId="0" fontId="41" fillId="0" borderId="14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2" fillId="16" borderId="14" xfId="0" applyFont="1" applyFill="1" applyBorder="1" applyAlignment="1">
      <alignment horizontal="left" wrapText="1"/>
    </xf>
    <xf numFmtId="0" fontId="42" fillId="0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16" borderId="19" xfId="0" applyFont="1" applyFill="1" applyBorder="1" applyAlignment="1">
      <alignment horizontal="center" vertical="center" wrapText="1"/>
    </xf>
    <xf numFmtId="0" fontId="42" fillId="16" borderId="19" xfId="0" applyNumberFormat="1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16" borderId="14" xfId="0" applyNumberFormat="1" applyFont="1" applyFill="1" applyBorder="1" applyAlignment="1">
      <alignment horizontal="center" vertical="center" wrapText="1"/>
    </xf>
    <xf numFmtId="49" fontId="42" fillId="16" borderId="14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4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" fillId="16" borderId="16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2" fillId="16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2" fillId="16" borderId="19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wrapText="1"/>
    </xf>
    <xf numFmtId="1" fontId="1" fillId="26" borderId="13" xfId="0" applyNumberFormat="1" applyFont="1" applyFill="1" applyBorder="1" applyAlignment="1">
      <alignment horizontal="center" vertical="center"/>
    </xf>
    <xf numFmtId="0" fontId="3" fillId="26" borderId="19" xfId="0" applyNumberFormat="1" applyFont="1" applyFill="1" applyBorder="1" applyAlignment="1">
      <alignment horizontal="center" wrapText="1"/>
    </xf>
    <xf numFmtId="49" fontId="3" fillId="26" borderId="19" xfId="0" applyNumberFormat="1" applyFont="1" applyFill="1" applyBorder="1" applyAlignment="1">
      <alignment horizontal="center" wrapText="1"/>
    </xf>
    <xf numFmtId="14" fontId="3" fillId="26" borderId="19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14" fillId="0" borderId="14" xfId="76" applyNumberFormat="1" applyFont="1" applyFill="1" applyBorder="1" applyAlignment="1" applyProtection="1">
      <alignment horizontal="center" vertical="center" wrapText="1"/>
      <protection locked="0"/>
    </xf>
    <xf numFmtId="0" fontId="14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3" fillId="26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10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1" fillId="0" borderId="0" xfId="0" applyNumberFormat="1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8" fillId="0" borderId="19" xfId="0" applyFont="1" applyBorder="1" applyAlignment="1">
      <alignment/>
    </xf>
    <xf numFmtId="0" fontId="39" fillId="0" borderId="16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30" xfId="77" applyFont="1" applyFill="1" applyBorder="1" applyAlignment="1">
      <alignment horizontal="center" vertical="center"/>
      <protection/>
    </xf>
    <xf numFmtId="0" fontId="3" fillId="0" borderId="15" xfId="77" applyFont="1" applyFill="1" applyBorder="1" applyAlignment="1">
      <alignment horizontal="center" vertical="center"/>
      <protection/>
    </xf>
    <xf numFmtId="0" fontId="3" fillId="0" borderId="37" xfId="77" applyFont="1" applyFill="1" applyBorder="1" applyAlignment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86" fontId="1" fillId="27" borderId="39" xfId="0" applyNumberFormat="1" applyFont="1" applyFill="1" applyBorder="1" applyAlignment="1">
      <alignment horizontal="center" vertical="center" wrapText="1"/>
    </xf>
    <xf numFmtId="0" fontId="3" fillId="28" borderId="30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/>
    </xf>
    <xf numFmtId="14" fontId="2" fillId="16" borderId="10" xfId="0" applyNumberFormat="1" applyFont="1" applyFill="1" applyBorder="1" applyAlignment="1">
      <alignment vertical="center" wrapText="1"/>
    </xf>
    <xf numFmtId="14" fontId="2" fillId="16" borderId="14" xfId="0" applyNumberFormat="1" applyFont="1" applyFill="1" applyBorder="1" applyAlignment="1">
      <alignment vertical="center" wrapText="1"/>
    </xf>
    <xf numFmtId="0" fontId="3" fillId="28" borderId="36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 wrapText="1"/>
    </xf>
    <xf numFmtId="0" fontId="3" fillId="28" borderId="15" xfId="0" applyNumberFormat="1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/>
    </xf>
    <xf numFmtId="0" fontId="39" fillId="16" borderId="14" xfId="0" applyFont="1" applyFill="1" applyBorder="1" applyAlignment="1">
      <alignment horizontal="center" vertical="center" wrapText="1"/>
    </xf>
    <xf numFmtId="0" fontId="39" fillId="16" borderId="14" xfId="0" applyFont="1" applyFill="1" applyBorder="1" applyAlignment="1">
      <alignment horizontal="center" vertical="center"/>
    </xf>
    <xf numFmtId="0" fontId="44" fillId="16" borderId="14" xfId="0" applyFont="1" applyFill="1" applyBorder="1" applyAlignment="1">
      <alignment horizontal="center" vertical="center" wrapText="1"/>
    </xf>
    <xf numFmtId="14" fontId="44" fillId="16" borderId="14" xfId="0" applyNumberFormat="1" applyFont="1" applyFill="1" applyBorder="1" applyAlignment="1">
      <alignment horizontal="center" vertical="center"/>
    </xf>
    <xf numFmtId="0" fontId="44" fillId="16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49" fontId="39" fillId="0" borderId="22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/>
    </xf>
    <xf numFmtId="14" fontId="3" fillId="16" borderId="10" xfId="0" applyNumberFormat="1" applyFont="1" applyFill="1" applyBorder="1" applyAlignment="1">
      <alignment vertical="center"/>
    </xf>
    <xf numFmtId="14" fontId="3" fillId="16" borderId="14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3" fillId="29" borderId="14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15" xfId="0" applyNumberFormat="1" applyFont="1" applyFill="1" applyBorder="1" applyAlignment="1">
      <alignment horizontal="center" vertical="center"/>
    </xf>
    <xf numFmtId="14" fontId="44" fillId="16" borderId="14" xfId="0" applyNumberFormat="1" applyFont="1" applyFill="1" applyBorder="1" applyAlignment="1">
      <alignment horizontal="center" vertical="center" wrapText="1"/>
    </xf>
    <xf numFmtId="14" fontId="44" fillId="16" borderId="32" xfId="0" applyNumberFormat="1" applyFont="1" applyFill="1" applyBorder="1" applyAlignment="1">
      <alignment horizontal="center" vertical="center" wrapText="1"/>
    </xf>
    <xf numFmtId="0" fontId="3" fillId="28" borderId="15" xfId="0" applyNumberFormat="1" applyFont="1" applyFill="1" applyBorder="1" applyAlignment="1">
      <alignment horizontal="center" vertical="center"/>
    </xf>
    <xf numFmtId="0" fontId="39" fillId="28" borderId="14" xfId="0" applyFont="1" applyFill="1" applyBorder="1" applyAlignment="1">
      <alignment horizontal="center" vertical="center" wrapText="1"/>
    </xf>
    <xf numFmtId="0" fontId="3" fillId="26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vertical="center"/>
    </xf>
    <xf numFmtId="0" fontId="3" fillId="28" borderId="2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49" fontId="44" fillId="0" borderId="14" xfId="58" applyNumberFormat="1" applyFont="1" applyFill="1" applyBorder="1" applyAlignment="1">
      <alignment horizontal="center" vertical="center" wrapText="1"/>
      <protection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14" fontId="39" fillId="0" borderId="4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4" fontId="39" fillId="0" borderId="14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3" fillId="29" borderId="30" xfId="0" applyFont="1" applyFill="1" applyBorder="1" applyAlignment="1">
      <alignment horizontal="center" vertical="center" wrapText="1"/>
    </xf>
    <xf numFmtId="180" fontId="3" fillId="16" borderId="32" xfId="0" applyNumberFormat="1" applyFont="1" applyFill="1" applyBorder="1" applyAlignment="1">
      <alignment horizontal="center" vertical="center" wrapText="1"/>
    </xf>
    <xf numFmtId="0" fontId="14" fillId="0" borderId="32" xfId="76" applyNumberFormat="1" applyFont="1" applyFill="1" applyBorder="1" applyAlignment="1" applyProtection="1">
      <alignment horizontal="center" vertical="center" wrapText="1"/>
      <protection locked="0"/>
    </xf>
    <xf numFmtId="1" fontId="39" fillId="29" borderId="32" xfId="0" applyNumberFormat="1" applyFont="1" applyFill="1" applyBorder="1" applyAlignment="1">
      <alignment horizontal="center" vertical="center" wrapText="1"/>
    </xf>
    <xf numFmtId="1" fontId="39" fillId="29" borderId="14" xfId="0" applyNumberFormat="1" applyFont="1" applyFill="1" applyBorder="1" applyAlignment="1">
      <alignment horizontal="center" vertical="center" wrapText="1"/>
    </xf>
    <xf numFmtId="0" fontId="39" fillId="0" borderId="14" xfId="65" applyFont="1" applyBorder="1" applyAlignment="1">
      <alignment horizontal="center" vertical="center" wrapText="1"/>
      <protection/>
    </xf>
    <xf numFmtId="0" fontId="39" fillId="29" borderId="14" xfId="0" applyFont="1" applyFill="1" applyBorder="1" applyAlignment="1">
      <alignment horizontal="center" vertical="center" wrapText="1"/>
    </xf>
    <xf numFmtId="0" fontId="39" fillId="26" borderId="14" xfId="0" applyFont="1" applyFill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16" fontId="39" fillId="0" borderId="14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4" fontId="39" fillId="0" borderId="19" xfId="0" applyNumberFormat="1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49" fontId="39" fillId="0" borderId="32" xfId="0" applyNumberFormat="1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16" fontId="39" fillId="0" borderId="19" xfId="0" applyNumberFormat="1" applyFont="1" applyBorder="1" applyAlignment="1">
      <alignment horizontal="center" vertical="center" wrapText="1"/>
    </xf>
    <xf numFmtId="0" fontId="39" fillId="26" borderId="19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1" fontId="39" fillId="0" borderId="14" xfId="0" applyNumberFormat="1" applyFont="1" applyFill="1" applyBorder="1" applyAlignment="1">
      <alignment horizontal="center" vertical="center" wrapText="1"/>
    </xf>
    <xf numFmtId="0" fontId="39" fillId="26" borderId="14" xfId="0" applyFont="1" applyFill="1" applyBorder="1" applyAlignment="1">
      <alignment horizontal="center" vertical="center" wrapText="1"/>
    </xf>
    <xf numFmtId="1" fontId="39" fillId="0" borderId="14" xfId="0" applyNumberFormat="1" applyFont="1" applyBorder="1" applyAlignment="1">
      <alignment horizontal="center" vertical="center" wrapText="1"/>
    </xf>
    <xf numFmtId="14" fontId="39" fillId="26" borderId="14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3" fontId="39" fillId="26" borderId="14" xfId="0" applyNumberFormat="1" applyFont="1" applyFill="1" applyBorder="1" applyAlignment="1">
      <alignment horizontal="center" vertical="center" wrapText="1"/>
    </xf>
    <xf numFmtId="0" fontId="39" fillId="26" borderId="14" xfId="0" applyNumberFormat="1" applyFont="1" applyFill="1" applyBorder="1" applyAlignment="1">
      <alignment horizontal="center" vertical="center" wrapText="1"/>
    </xf>
    <xf numFmtId="1" fontId="39" fillId="26" borderId="14" xfId="0" applyNumberFormat="1" applyFont="1" applyFill="1" applyBorder="1" applyAlignment="1">
      <alignment horizontal="center" vertical="center" wrapText="1"/>
    </xf>
    <xf numFmtId="16" fontId="39" fillId="26" borderId="14" xfId="0" applyNumberFormat="1" applyFont="1" applyFill="1" applyBorder="1" applyAlignment="1">
      <alignment horizontal="center" vertical="center" wrapText="1"/>
    </xf>
    <xf numFmtId="49" fontId="39" fillId="16" borderId="14" xfId="0" applyNumberFormat="1" applyFont="1" applyFill="1" applyBorder="1" applyAlignment="1">
      <alignment horizontal="center" vertical="center" wrapText="1"/>
    </xf>
    <xf numFmtId="49" fontId="39" fillId="0" borderId="14" xfId="65" applyNumberFormat="1" applyFont="1" applyBorder="1" applyAlignment="1">
      <alignment horizontal="center" vertical="center" wrapText="1"/>
      <protection/>
    </xf>
    <xf numFmtId="14" fontId="39" fillId="0" borderId="14" xfId="70" applyNumberFormat="1" applyFont="1" applyBorder="1" applyAlignment="1">
      <alignment horizontal="center" vertical="center" wrapText="1"/>
      <protection/>
    </xf>
    <xf numFmtId="214" fontId="39" fillId="0" borderId="14" xfId="65" applyNumberFormat="1" applyFont="1" applyBorder="1" applyAlignment="1">
      <alignment horizontal="center" vertical="center" wrapText="1"/>
      <protection/>
    </xf>
    <xf numFmtId="49" fontId="44" fillId="16" borderId="14" xfId="0" applyNumberFormat="1" applyFont="1" applyFill="1" applyBorder="1" applyAlignment="1" applyProtection="1">
      <alignment horizontal="center" vertical="center" wrapText="1"/>
      <protection locked="0"/>
    </xf>
    <xf numFmtId="14" fontId="44" fillId="16" borderId="14" xfId="0" applyNumberFormat="1" applyFont="1" applyFill="1" applyBorder="1" applyAlignment="1" applyProtection="1">
      <alignment horizontal="center" vertical="center" wrapText="1"/>
      <protection locked="0"/>
    </xf>
    <xf numFmtId="2" fontId="44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44" fillId="16" borderId="14" xfId="0" applyNumberFormat="1" applyFont="1" applyFill="1" applyBorder="1" applyAlignment="1" applyProtection="1">
      <alignment horizontal="center" vertical="center" wrapText="1"/>
      <protection locked="0"/>
    </xf>
    <xf numFmtId="14" fontId="39" fillId="0" borderId="14" xfId="0" applyNumberFormat="1" applyFont="1" applyFill="1" applyBorder="1" applyAlignment="1">
      <alignment horizontal="center" vertical="center" wrapText="1"/>
    </xf>
    <xf numFmtId="49" fontId="49" fillId="0" borderId="14" xfId="70" applyNumberFormat="1" applyFont="1" applyFill="1" applyBorder="1" applyAlignment="1">
      <alignment horizontal="center" vertical="center" wrapText="1"/>
      <protection/>
    </xf>
    <xf numFmtId="0" fontId="49" fillId="0" borderId="14" xfId="70" applyNumberFormat="1" applyFont="1" applyFill="1" applyBorder="1" applyAlignment="1">
      <alignment horizontal="center" vertical="center" wrapText="1"/>
      <protection/>
    </xf>
    <xf numFmtId="49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9" fontId="49" fillId="0" borderId="32" xfId="0" applyNumberFormat="1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1" fontId="39" fillId="0" borderId="32" xfId="0" applyNumberFormat="1" applyFont="1" applyFill="1" applyBorder="1" applyAlignment="1">
      <alignment horizontal="center" vertical="center" wrapText="1"/>
    </xf>
    <xf numFmtId="0" fontId="39" fillId="26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9" fillId="0" borderId="14" xfId="78" applyNumberFormat="1" applyFont="1" applyFill="1" applyBorder="1" applyAlignment="1">
      <alignment horizontal="center" vertical="center" wrapText="1"/>
      <protection/>
    </xf>
    <xf numFmtId="0" fontId="39" fillId="16" borderId="14" xfId="65" applyFont="1" applyFill="1" applyBorder="1" applyAlignment="1">
      <alignment horizontal="center" vertical="center" wrapText="1"/>
      <protection/>
    </xf>
    <xf numFmtId="0" fontId="39" fillId="0" borderId="14" xfId="65" applyFont="1" applyFill="1" applyBorder="1" applyAlignment="1">
      <alignment horizontal="center" vertical="center" wrapText="1"/>
      <protection/>
    </xf>
    <xf numFmtId="1" fontId="39" fillId="0" borderId="14" xfId="65" applyNumberFormat="1" applyFont="1" applyBorder="1" applyAlignment="1">
      <alignment horizontal="center" vertical="center" wrapText="1"/>
      <protection/>
    </xf>
    <xf numFmtId="1" fontId="39" fillId="16" borderId="14" xfId="65" applyNumberFormat="1" applyFont="1" applyFill="1" applyBorder="1" applyAlignment="1">
      <alignment horizontal="center" vertical="center" wrapText="1"/>
      <protection/>
    </xf>
    <xf numFmtId="14" fontId="39" fillId="0" borderId="14" xfId="65" applyNumberFormat="1" applyFont="1" applyFill="1" applyBorder="1" applyAlignment="1">
      <alignment horizontal="center" vertical="center" wrapText="1"/>
      <protection/>
    </xf>
    <xf numFmtId="0" fontId="39" fillId="0" borderId="14" xfId="65" applyFont="1" applyBorder="1" applyAlignment="1" applyProtection="1">
      <alignment horizontal="center" vertical="center" wrapText="1"/>
      <protection hidden="1"/>
    </xf>
    <xf numFmtId="0" fontId="8" fillId="28" borderId="41" xfId="0" applyFont="1" applyFill="1" applyBorder="1" applyAlignment="1">
      <alignment horizontal="center" vertical="center"/>
    </xf>
    <xf numFmtId="0" fontId="8" fillId="28" borderId="13" xfId="0" applyFont="1" applyFill="1" applyBorder="1" applyAlignment="1">
      <alignment horizontal="center" vertical="center" wrapText="1"/>
    </xf>
    <xf numFmtId="0" fontId="8" fillId="28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0" fontId="8" fillId="28" borderId="11" xfId="0" applyFont="1" applyFill="1" applyBorder="1" applyAlignment="1">
      <alignment horizontal="center" vertical="center" wrapText="1"/>
    </xf>
    <xf numFmtId="0" fontId="8" fillId="28" borderId="11" xfId="0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 wrapText="1"/>
    </xf>
    <xf numFmtId="0" fontId="7" fillId="28" borderId="42" xfId="0" applyFont="1" applyFill="1" applyBorder="1" applyAlignment="1">
      <alignment horizontal="center" vertical="center" wrapText="1"/>
    </xf>
    <xf numFmtId="0" fontId="7" fillId="28" borderId="11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left" vertical="center" wrapText="1"/>
    </xf>
    <xf numFmtId="0" fontId="7" fillId="28" borderId="13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8" fillId="28" borderId="35" xfId="0" applyNumberFormat="1" applyFont="1" applyFill="1" applyBorder="1" applyAlignment="1">
      <alignment horizontal="center" vertical="center"/>
    </xf>
    <xf numFmtId="0" fontId="7" fillId="28" borderId="41" xfId="0" applyFont="1" applyFill="1" applyBorder="1" applyAlignment="1">
      <alignment horizontal="center" vertical="center"/>
    </xf>
    <xf numFmtId="0" fontId="8" fillId="28" borderId="42" xfId="0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1" fontId="8" fillId="28" borderId="13" xfId="0" applyNumberFormat="1" applyFont="1" applyFill="1" applyBorder="1" applyAlignment="1">
      <alignment horizontal="center" vertical="center"/>
    </xf>
    <xf numFmtId="1" fontId="8" fillId="28" borderId="13" xfId="0" applyNumberFormat="1" applyFont="1" applyFill="1" applyBorder="1" applyAlignment="1">
      <alignment horizontal="center" vertical="center" wrapText="1"/>
    </xf>
    <xf numFmtId="0" fontId="39" fillId="0" borderId="32" xfId="65" applyFont="1" applyBorder="1" applyAlignment="1">
      <alignment vertical="center" wrapText="1"/>
      <protection/>
    </xf>
    <xf numFmtId="0" fontId="8" fillId="0" borderId="43" xfId="0" applyFont="1" applyFill="1" applyBorder="1" applyAlignment="1">
      <alignment horizontal="center" vertical="center"/>
    </xf>
    <xf numFmtId="0" fontId="8" fillId="28" borderId="39" xfId="0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1" fillId="27" borderId="48" xfId="0" applyFont="1" applyFill="1" applyBorder="1" applyAlignment="1">
      <alignment horizontal="left" vertical="center" wrapText="1"/>
    </xf>
    <xf numFmtId="0" fontId="1" fillId="27" borderId="49" xfId="0" applyFont="1" applyFill="1" applyBorder="1" applyAlignment="1">
      <alignment horizontal="left" vertical="center" wrapText="1"/>
    </xf>
    <xf numFmtId="0" fontId="1" fillId="27" borderId="5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8" fillId="16" borderId="4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0" xfId="33"/>
    <cellStyle name="S4" xfId="34"/>
    <cellStyle name="S5" xfId="35"/>
    <cellStyle name="S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0_для резерва_ОК (2)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2" xfId="65"/>
    <cellStyle name="Обычный 2 2" xfId="66"/>
    <cellStyle name="Обычный 2 2 2" xfId="67"/>
    <cellStyle name="Обычный 2 3" xfId="68"/>
    <cellStyle name="Обычный 3" xfId="69"/>
    <cellStyle name="Обычный 3 2" xfId="70"/>
    <cellStyle name="Обычный 5" xfId="71"/>
    <cellStyle name="Обычный 6" xfId="72"/>
    <cellStyle name="Обычный 7" xfId="73"/>
    <cellStyle name="Обычный 8" xfId="74"/>
    <cellStyle name="Обычный 9" xfId="75"/>
    <cellStyle name="Обычный_Бл.сектор" xfId="76"/>
    <cellStyle name="Обычный_Лист1" xfId="77"/>
    <cellStyle name="Обычный_Лист1 2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/>
    <pageSetUpPr fitToPage="1"/>
  </sheetPr>
  <dimension ref="A1:IV1544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2.75" outlineLevelRow="2"/>
  <cols>
    <col min="1" max="1" width="6.125" style="63" customWidth="1"/>
    <col min="2" max="2" width="24.875" style="79" customWidth="1"/>
    <col min="3" max="3" width="20.25390625" style="38" customWidth="1"/>
    <col min="4" max="4" width="31.875" style="79" customWidth="1"/>
    <col min="5" max="5" width="59.625" style="176" customWidth="1"/>
    <col min="6" max="6" width="17.875" style="80" customWidth="1"/>
    <col min="7" max="7" width="41.625" style="38" customWidth="1"/>
    <col min="8" max="8" width="13.625" style="118" customWidth="1"/>
    <col min="9" max="9" width="9.125" style="67" customWidth="1"/>
    <col min="10" max="16384" width="9.125" style="63" customWidth="1"/>
  </cols>
  <sheetData>
    <row r="1" spans="2:9" s="73" customFormat="1" ht="15.75">
      <c r="B1" s="74"/>
      <c r="C1" s="369" t="s">
        <v>120</v>
      </c>
      <c r="D1" s="369"/>
      <c r="E1" s="369"/>
      <c r="F1" s="369"/>
      <c r="G1" s="37"/>
      <c r="H1" s="76"/>
      <c r="I1" s="77"/>
    </row>
    <row r="2" spans="3:6" ht="44.25" customHeight="1">
      <c r="C2" s="370" t="s">
        <v>1249</v>
      </c>
      <c r="D2" s="370"/>
      <c r="E2" s="370"/>
      <c r="F2" s="370"/>
    </row>
    <row r="3" ht="13.5" thickBot="1"/>
    <row r="4" spans="1:9" s="3" customFormat="1" ht="63.75" customHeight="1" thickBot="1">
      <c r="A4" s="42" t="s">
        <v>69</v>
      </c>
      <c r="B4" s="1" t="s">
        <v>70</v>
      </c>
      <c r="C4" s="1" t="s">
        <v>71</v>
      </c>
      <c r="D4" s="1" t="s">
        <v>62</v>
      </c>
      <c r="E4" s="177" t="s">
        <v>144</v>
      </c>
      <c r="F4" s="1" t="s">
        <v>66</v>
      </c>
      <c r="G4" s="1" t="s">
        <v>67</v>
      </c>
      <c r="H4" s="2" t="s">
        <v>68</v>
      </c>
      <c r="I4" s="60"/>
    </row>
    <row r="5" spans="1:9" ht="13.5" thickBot="1">
      <c r="A5" s="43" t="s">
        <v>114</v>
      </c>
      <c r="B5" s="371" t="s">
        <v>123</v>
      </c>
      <c r="C5" s="371"/>
      <c r="D5" s="371"/>
      <c r="E5" s="371"/>
      <c r="F5" s="371"/>
      <c r="G5" s="371"/>
      <c r="H5" s="44">
        <f>H6+H34+H78+H101+H123+H220</f>
        <v>2400</v>
      </c>
      <c r="I5" s="72"/>
    </row>
    <row r="6" spans="1:9" ht="13.5" outlineLevel="1" thickBot="1">
      <c r="A6" s="45" t="s">
        <v>118</v>
      </c>
      <c r="B6" s="372" t="s">
        <v>122</v>
      </c>
      <c r="C6" s="372"/>
      <c r="D6" s="372"/>
      <c r="E6" s="372"/>
      <c r="F6" s="372"/>
      <c r="G6" s="372"/>
      <c r="H6" s="343">
        <f>SUM(H7:H33)</f>
        <v>232</v>
      </c>
      <c r="I6" s="72"/>
    </row>
    <row r="7" spans="1:9" s="70" customFormat="1" ht="11.25" outlineLevel="2">
      <c r="A7" s="36">
        <v>1</v>
      </c>
      <c r="B7" s="7" t="s">
        <v>1093</v>
      </c>
      <c r="C7" s="7">
        <v>834</v>
      </c>
      <c r="D7" s="188" t="s">
        <v>1094</v>
      </c>
      <c r="E7" s="175" t="s">
        <v>1098</v>
      </c>
      <c r="F7" s="11" t="s">
        <v>2848</v>
      </c>
      <c r="G7" s="7" t="s">
        <v>2849</v>
      </c>
      <c r="H7" s="12">
        <v>1</v>
      </c>
      <c r="I7" s="69"/>
    </row>
    <row r="8" spans="1:9" s="70" customFormat="1" ht="11.25" outlineLevel="2">
      <c r="A8" s="36">
        <v>2</v>
      </c>
      <c r="B8" s="7" t="s">
        <v>2850</v>
      </c>
      <c r="C8" s="7">
        <v>506</v>
      </c>
      <c r="D8" s="188" t="s">
        <v>1095</v>
      </c>
      <c r="E8" s="175" t="s">
        <v>2851</v>
      </c>
      <c r="F8" s="11" t="s">
        <v>2848</v>
      </c>
      <c r="G8" s="7" t="s">
        <v>2849</v>
      </c>
      <c r="H8" s="12">
        <v>1</v>
      </c>
      <c r="I8" s="69"/>
    </row>
    <row r="9" spans="1:9" s="70" customFormat="1" ht="11.25" outlineLevel="2">
      <c r="A9" s="36">
        <v>3</v>
      </c>
      <c r="B9" s="7" t="s">
        <v>2850</v>
      </c>
      <c r="C9" s="7">
        <v>502</v>
      </c>
      <c r="D9" s="188" t="s">
        <v>2852</v>
      </c>
      <c r="E9" s="175" t="s">
        <v>2853</v>
      </c>
      <c r="F9" s="11" t="s">
        <v>2848</v>
      </c>
      <c r="G9" s="7" t="s">
        <v>2849</v>
      </c>
      <c r="H9" s="12">
        <v>1</v>
      </c>
      <c r="I9" s="69"/>
    </row>
    <row r="10" spans="1:9" s="70" customFormat="1" ht="11.25" outlineLevel="2">
      <c r="A10" s="36">
        <v>4</v>
      </c>
      <c r="B10" s="7" t="s">
        <v>2850</v>
      </c>
      <c r="C10" s="7">
        <v>497</v>
      </c>
      <c r="D10" s="188" t="s">
        <v>160</v>
      </c>
      <c r="E10" s="175" t="s">
        <v>2854</v>
      </c>
      <c r="F10" s="11" t="s">
        <v>2848</v>
      </c>
      <c r="G10" s="7" t="s">
        <v>2849</v>
      </c>
      <c r="H10" s="12">
        <v>5</v>
      </c>
      <c r="I10" s="69"/>
    </row>
    <row r="11" spans="1:9" s="70" customFormat="1" ht="11.25" outlineLevel="2">
      <c r="A11" s="36">
        <v>5</v>
      </c>
      <c r="B11" s="7" t="s">
        <v>2850</v>
      </c>
      <c r="C11" s="7">
        <v>482</v>
      </c>
      <c r="D11" s="188" t="s">
        <v>1096</v>
      </c>
      <c r="E11" s="175" t="s">
        <v>2855</v>
      </c>
      <c r="F11" s="11" t="s">
        <v>2848</v>
      </c>
      <c r="G11" s="7" t="s">
        <v>2849</v>
      </c>
      <c r="H11" s="12">
        <v>1</v>
      </c>
      <c r="I11" s="69"/>
    </row>
    <row r="12" spans="1:9" s="70" customFormat="1" ht="11.25" outlineLevel="2">
      <c r="A12" s="36">
        <v>6</v>
      </c>
      <c r="B12" s="7" t="s">
        <v>2850</v>
      </c>
      <c r="C12" s="7">
        <v>497</v>
      </c>
      <c r="D12" s="188" t="s">
        <v>161</v>
      </c>
      <c r="E12" s="175" t="s">
        <v>2856</v>
      </c>
      <c r="F12" s="11" t="s">
        <v>2848</v>
      </c>
      <c r="G12" s="7" t="s">
        <v>2849</v>
      </c>
      <c r="H12" s="12">
        <v>4</v>
      </c>
      <c r="I12" s="69"/>
    </row>
    <row r="13" spans="1:9" s="70" customFormat="1" ht="11.25" outlineLevel="2">
      <c r="A13" s="36">
        <v>7</v>
      </c>
      <c r="B13" s="7" t="s">
        <v>2850</v>
      </c>
      <c r="C13" s="7">
        <v>482</v>
      </c>
      <c r="D13" s="188" t="s">
        <v>2857</v>
      </c>
      <c r="E13" s="175" t="s">
        <v>2858</v>
      </c>
      <c r="F13" s="11" t="s">
        <v>2848</v>
      </c>
      <c r="G13" s="7" t="s">
        <v>2849</v>
      </c>
      <c r="H13" s="12">
        <v>1</v>
      </c>
      <c r="I13" s="69"/>
    </row>
    <row r="14" spans="1:9" s="70" customFormat="1" ht="11.25" outlineLevel="2">
      <c r="A14" s="36">
        <v>8</v>
      </c>
      <c r="B14" s="7" t="s">
        <v>2859</v>
      </c>
      <c r="C14" s="7">
        <v>790</v>
      </c>
      <c r="D14" s="188" t="s">
        <v>2860</v>
      </c>
      <c r="E14" s="175" t="s">
        <v>2861</v>
      </c>
      <c r="F14" s="11" t="s">
        <v>2848</v>
      </c>
      <c r="G14" s="7" t="s">
        <v>2849</v>
      </c>
      <c r="H14" s="12">
        <v>1</v>
      </c>
      <c r="I14" s="69"/>
    </row>
    <row r="15" spans="1:9" s="70" customFormat="1" ht="11.25" outlineLevel="2">
      <c r="A15" s="36">
        <v>9</v>
      </c>
      <c r="B15" s="7" t="s">
        <v>2859</v>
      </c>
      <c r="C15" s="7">
        <v>714</v>
      </c>
      <c r="D15" s="188" t="s">
        <v>2862</v>
      </c>
      <c r="E15" s="175" t="s">
        <v>2863</v>
      </c>
      <c r="F15" s="11" t="s">
        <v>2848</v>
      </c>
      <c r="G15" s="7" t="s">
        <v>2849</v>
      </c>
      <c r="H15" s="12">
        <v>1</v>
      </c>
      <c r="I15" s="69"/>
    </row>
    <row r="16" spans="1:9" s="70" customFormat="1" ht="11.25" outlineLevel="2">
      <c r="A16" s="36">
        <v>10</v>
      </c>
      <c r="B16" s="7" t="s">
        <v>2859</v>
      </c>
      <c r="C16" s="7">
        <v>777</v>
      </c>
      <c r="D16" s="188" t="s">
        <v>2864</v>
      </c>
      <c r="E16" s="175" t="s">
        <v>2865</v>
      </c>
      <c r="F16" s="11" t="s">
        <v>2848</v>
      </c>
      <c r="G16" s="7" t="s">
        <v>2849</v>
      </c>
      <c r="H16" s="12">
        <v>1</v>
      </c>
      <c r="I16" s="69"/>
    </row>
    <row r="17" spans="1:9" s="70" customFormat="1" ht="11.25" outlineLevel="2">
      <c r="A17" s="36">
        <v>11</v>
      </c>
      <c r="B17" s="7" t="s">
        <v>2859</v>
      </c>
      <c r="C17" s="7">
        <v>759</v>
      </c>
      <c r="D17" s="188" t="s">
        <v>11</v>
      </c>
      <c r="E17" s="175" t="s">
        <v>2866</v>
      </c>
      <c r="F17" s="11" t="s">
        <v>2848</v>
      </c>
      <c r="G17" s="7" t="s">
        <v>2849</v>
      </c>
      <c r="H17" s="12">
        <v>1</v>
      </c>
      <c r="I17" s="69"/>
    </row>
    <row r="18" spans="1:9" s="70" customFormat="1" ht="56.25" outlineLevel="2">
      <c r="A18" s="36">
        <v>12</v>
      </c>
      <c r="B18" s="7" t="s">
        <v>2867</v>
      </c>
      <c r="C18" s="7" t="s">
        <v>2868</v>
      </c>
      <c r="D18" s="188" t="s">
        <v>153</v>
      </c>
      <c r="E18" s="175" t="s">
        <v>2869</v>
      </c>
      <c r="F18" s="11" t="s">
        <v>2848</v>
      </c>
      <c r="G18" s="7" t="s">
        <v>2849</v>
      </c>
      <c r="H18" s="12">
        <v>77</v>
      </c>
      <c r="I18" s="69"/>
    </row>
    <row r="19" spans="1:9" s="70" customFormat="1" ht="11.25" outlineLevel="2">
      <c r="A19" s="36">
        <v>13</v>
      </c>
      <c r="B19" s="7" t="s">
        <v>1097</v>
      </c>
      <c r="C19" s="7">
        <v>888</v>
      </c>
      <c r="D19" s="188" t="s">
        <v>2870</v>
      </c>
      <c r="E19" s="175" t="s">
        <v>2871</v>
      </c>
      <c r="F19" s="11" t="s">
        <v>2848</v>
      </c>
      <c r="G19" s="7" t="s">
        <v>2849</v>
      </c>
      <c r="H19" s="12">
        <v>1</v>
      </c>
      <c r="I19" s="69"/>
    </row>
    <row r="20" spans="1:9" s="70" customFormat="1" ht="11.25" outlineLevel="2">
      <c r="A20" s="36">
        <v>14</v>
      </c>
      <c r="B20" s="7" t="s">
        <v>2872</v>
      </c>
      <c r="C20" s="7">
        <v>796</v>
      </c>
      <c r="D20" s="188" t="s">
        <v>134</v>
      </c>
      <c r="E20" s="175" t="s">
        <v>2873</v>
      </c>
      <c r="F20" s="11" t="s">
        <v>2848</v>
      </c>
      <c r="G20" s="7" t="s">
        <v>2849</v>
      </c>
      <c r="H20" s="12">
        <v>12</v>
      </c>
      <c r="I20" s="69"/>
    </row>
    <row r="21" spans="1:9" s="70" customFormat="1" ht="11.25" outlineLevel="2">
      <c r="A21" s="36">
        <v>15</v>
      </c>
      <c r="B21" s="7" t="s">
        <v>2872</v>
      </c>
      <c r="C21" s="7">
        <v>799</v>
      </c>
      <c r="D21" s="188" t="s">
        <v>65</v>
      </c>
      <c r="E21" s="175" t="s">
        <v>2874</v>
      </c>
      <c r="F21" s="11" t="s">
        <v>2848</v>
      </c>
      <c r="G21" s="7" t="s">
        <v>2849</v>
      </c>
      <c r="H21" s="12">
        <v>2</v>
      </c>
      <c r="I21" s="69"/>
    </row>
    <row r="22" spans="1:9" s="70" customFormat="1" ht="11.25" outlineLevel="2">
      <c r="A22" s="36">
        <v>16</v>
      </c>
      <c r="B22" s="7" t="s">
        <v>2872</v>
      </c>
      <c r="C22" s="7">
        <v>799</v>
      </c>
      <c r="D22" s="188" t="s">
        <v>2875</v>
      </c>
      <c r="E22" s="175" t="s">
        <v>2876</v>
      </c>
      <c r="F22" s="11" t="s">
        <v>2848</v>
      </c>
      <c r="G22" s="7" t="s">
        <v>2849</v>
      </c>
      <c r="H22" s="12">
        <v>5</v>
      </c>
      <c r="I22" s="69"/>
    </row>
    <row r="23" spans="1:9" s="70" customFormat="1" ht="11.25" outlineLevel="2">
      <c r="A23" s="36">
        <v>17</v>
      </c>
      <c r="B23" s="7" t="s">
        <v>2872</v>
      </c>
      <c r="C23" s="7">
        <v>799</v>
      </c>
      <c r="D23" s="188" t="s">
        <v>138</v>
      </c>
      <c r="E23" s="175" t="s">
        <v>2877</v>
      </c>
      <c r="F23" s="11" t="s">
        <v>2848</v>
      </c>
      <c r="G23" s="7" t="s">
        <v>2849</v>
      </c>
      <c r="H23" s="12">
        <v>4</v>
      </c>
      <c r="I23" s="69"/>
    </row>
    <row r="24" spans="1:9" s="70" customFormat="1" ht="11.25" outlineLevel="2">
      <c r="A24" s="36">
        <v>18</v>
      </c>
      <c r="B24" s="7" t="s">
        <v>2872</v>
      </c>
      <c r="C24" s="7">
        <v>799</v>
      </c>
      <c r="D24" s="188" t="s">
        <v>47</v>
      </c>
      <c r="E24" s="175" t="s">
        <v>2878</v>
      </c>
      <c r="F24" s="11" t="s">
        <v>2848</v>
      </c>
      <c r="G24" s="7" t="s">
        <v>2849</v>
      </c>
      <c r="H24" s="12">
        <v>20</v>
      </c>
      <c r="I24" s="69"/>
    </row>
    <row r="25" spans="1:9" s="70" customFormat="1" ht="11.25" outlineLevel="2">
      <c r="A25" s="36">
        <v>19</v>
      </c>
      <c r="B25" s="7" t="s">
        <v>2879</v>
      </c>
      <c r="C25" s="7">
        <v>815</v>
      </c>
      <c r="D25" s="188" t="s">
        <v>2880</v>
      </c>
      <c r="E25" s="175" t="s">
        <v>2881</v>
      </c>
      <c r="F25" s="11" t="s">
        <v>2848</v>
      </c>
      <c r="G25" s="7" t="s">
        <v>2849</v>
      </c>
      <c r="H25" s="12">
        <v>2</v>
      </c>
      <c r="I25" s="69"/>
    </row>
    <row r="26" spans="1:9" s="70" customFormat="1" ht="11.25" outlineLevel="2">
      <c r="A26" s="36">
        <v>20</v>
      </c>
      <c r="B26" s="7" t="s">
        <v>2879</v>
      </c>
      <c r="C26" s="7">
        <v>737</v>
      </c>
      <c r="D26" s="188" t="s">
        <v>2880</v>
      </c>
      <c r="E26" s="175" t="s">
        <v>2882</v>
      </c>
      <c r="F26" s="11" t="s">
        <v>2883</v>
      </c>
      <c r="G26" s="7" t="s">
        <v>2849</v>
      </c>
      <c r="H26" s="12">
        <v>1</v>
      </c>
      <c r="I26" s="69"/>
    </row>
    <row r="27" spans="1:9" s="70" customFormat="1" ht="11.25" outlineLevel="2">
      <c r="A27" s="36">
        <v>21</v>
      </c>
      <c r="B27" s="7" t="s">
        <v>2879</v>
      </c>
      <c r="C27" s="7">
        <v>803</v>
      </c>
      <c r="D27" s="188" t="s">
        <v>2875</v>
      </c>
      <c r="E27" s="175" t="s">
        <v>2884</v>
      </c>
      <c r="F27" s="11" t="s">
        <v>2885</v>
      </c>
      <c r="G27" s="7" t="s">
        <v>2849</v>
      </c>
      <c r="H27" s="12">
        <v>1</v>
      </c>
      <c r="I27" s="69"/>
    </row>
    <row r="28" spans="1:9" s="70" customFormat="1" ht="11.25" outlineLevel="2">
      <c r="A28" s="36">
        <v>22</v>
      </c>
      <c r="B28" s="7" t="s">
        <v>2886</v>
      </c>
      <c r="C28" s="7">
        <v>741</v>
      </c>
      <c r="D28" s="188" t="s">
        <v>7</v>
      </c>
      <c r="E28" s="175" t="s">
        <v>2887</v>
      </c>
      <c r="F28" s="11" t="s">
        <v>2848</v>
      </c>
      <c r="G28" s="7" t="s">
        <v>2849</v>
      </c>
      <c r="H28" s="12">
        <v>1</v>
      </c>
      <c r="I28" s="69"/>
    </row>
    <row r="29" spans="1:9" s="70" customFormat="1" ht="11.25" outlineLevel="2">
      <c r="A29" s="36">
        <v>23</v>
      </c>
      <c r="B29" s="7" t="s">
        <v>2886</v>
      </c>
      <c r="C29" s="7" t="s">
        <v>2888</v>
      </c>
      <c r="D29" s="188" t="s">
        <v>155</v>
      </c>
      <c r="E29" s="175" t="s">
        <v>2889</v>
      </c>
      <c r="F29" s="11" t="s">
        <v>2848</v>
      </c>
      <c r="G29" s="7" t="s">
        <v>2849</v>
      </c>
      <c r="H29" s="12">
        <v>5</v>
      </c>
      <c r="I29" s="69"/>
    </row>
    <row r="30" spans="1:9" s="70" customFormat="1" ht="11.25" outlineLevel="2">
      <c r="A30" s="36">
        <v>24</v>
      </c>
      <c r="B30" s="7" t="s">
        <v>2890</v>
      </c>
      <c r="C30" s="7">
        <v>803</v>
      </c>
      <c r="D30" s="188" t="s">
        <v>2875</v>
      </c>
      <c r="E30" s="175" t="s">
        <v>2891</v>
      </c>
      <c r="F30" s="11" t="s">
        <v>2848</v>
      </c>
      <c r="G30" s="7" t="s">
        <v>2849</v>
      </c>
      <c r="H30" s="12">
        <v>1</v>
      </c>
      <c r="I30" s="69"/>
    </row>
    <row r="31" spans="1:9" s="70" customFormat="1" ht="11.25" outlineLevel="2">
      <c r="A31" s="36">
        <v>25</v>
      </c>
      <c r="B31" s="7" t="s">
        <v>2890</v>
      </c>
      <c r="C31" s="7">
        <v>723</v>
      </c>
      <c r="D31" s="188" t="s">
        <v>65</v>
      </c>
      <c r="E31" s="175" t="s">
        <v>2892</v>
      </c>
      <c r="F31" s="11" t="s">
        <v>2848</v>
      </c>
      <c r="G31" s="7" t="s">
        <v>2849</v>
      </c>
      <c r="H31" s="12">
        <v>12</v>
      </c>
      <c r="I31" s="69"/>
    </row>
    <row r="32" spans="1:9" s="70" customFormat="1" ht="11.25" outlineLevel="2">
      <c r="A32" s="36">
        <v>26</v>
      </c>
      <c r="B32" s="7" t="s">
        <v>2890</v>
      </c>
      <c r="C32" s="7">
        <v>725</v>
      </c>
      <c r="D32" s="188" t="s">
        <v>108</v>
      </c>
      <c r="E32" s="175" t="s">
        <v>2893</v>
      </c>
      <c r="F32" s="11" t="s">
        <v>2848</v>
      </c>
      <c r="G32" s="7" t="s">
        <v>2849</v>
      </c>
      <c r="H32" s="12">
        <v>11</v>
      </c>
      <c r="I32" s="69"/>
    </row>
    <row r="33" spans="1:9" s="70" customFormat="1" ht="45.75" outlineLevel="2" thickBot="1">
      <c r="A33" s="36">
        <v>27</v>
      </c>
      <c r="B33" s="7" t="s">
        <v>2890</v>
      </c>
      <c r="C33" s="7">
        <v>723</v>
      </c>
      <c r="D33" s="188" t="s">
        <v>47</v>
      </c>
      <c r="E33" s="175" t="s">
        <v>2894</v>
      </c>
      <c r="F33" s="11" t="s">
        <v>2848</v>
      </c>
      <c r="G33" s="7" t="s">
        <v>2849</v>
      </c>
      <c r="H33" s="12">
        <v>59</v>
      </c>
      <c r="I33" s="69"/>
    </row>
    <row r="34" spans="1:9" s="70" customFormat="1" ht="12" outlineLevel="1" thickBot="1">
      <c r="A34" s="21" t="s">
        <v>95</v>
      </c>
      <c r="B34" s="373" t="s">
        <v>42</v>
      </c>
      <c r="C34" s="374"/>
      <c r="D34" s="374"/>
      <c r="E34" s="374"/>
      <c r="F34" s="374"/>
      <c r="G34" s="374"/>
      <c r="H34" s="343">
        <f>SUM(H35:H77)</f>
        <v>169</v>
      </c>
      <c r="I34" s="69"/>
    </row>
    <row r="35" spans="1:9" s="70" customFormat="1" ht="11.25" outlineLevel="2">
      <c r="A35" s="25">
        <v>1</v>
      </c>
      <c r="B35" s="24" t="s">
        <v>165</v>
      </c>
      <c r="C35" s="24">
        <v>6</v>
      </c>
      <c r="D35" s="24" t="s">
        <v>239</v>
      </c>
      <c r="E35" s="178">
        <v>35.39</v>
      </c>
      <c r="F35" s="11">
        <v>42381</v>
      </c>
      <c r="G35" s="24" t="s">
        <v>2895</v>
      </c>
      <c r="H35" s="288">
        <v>2</v>
      </c>
      <c r="I35" s="69"/>
    </row>
    <row r="36" spans="1:9" s="70" customFormat="1" ht="11.25" outlineLevel="2">
      <c r="A36" s="25">
        <v>2</v>
      </c>
      <c r="B36" s="24" t="s">
        <v>165</v>
      </c>
      <c r="C36" s="24">
        <v>5</v>
      </c>
      <c r="D36" s="24" t="s">
        <v>152</v>
      </c>
      <c r="E36" s="178" t="s">
        <v>2896</v>
      </c>
      <c r="F36" s="11">
        <v>42381</v>
      </c>
      <c r="G36" s="24" t="s">
        <v>2895</v>
      </c>
      <c r="H36" s="288">
        <v>1</v>
      </c>
      <c r="I36" s="69"/>
    </row>
    <row r="37" spans="1:9" s="70" customFormat="1" ht="11.25" outlineLevel="2">
      <c r="A37" s="25">
        <v>3</v>
      </c>
      <c r="B37" s="24" t="s">
        <v>165</v>
      </c>
      <c r="C37" s="24">
        <v>6</v>
      </c>
      <c r="D37" s="24" t="s">
        <v>153</v>
      </c>
      <c r="E37" s="178">
        <v>37</v>
      </c>
      <c r="F37" s="11">
        <v>42381</v>
      </c>
      <c r="G37" s="24" t="s">
        <v>2895</v>
      </c>
      <c r="H37" s="288">
        <v>1</v>
      </c>
      <c r="I37" s="69"/>
    </row>
    <row r="38" spans="1:9" s="70" customFormat="1" ht="11.25" outlineLevel="2">
      <c r="A38" s="25">
        <v>4</v>
      </c>
      <c r="B38" s="24" t="s">
        <v>165</v>
      </c>
      <c r="C38" s="24">
        <v>5</v>
      </c>
      <c r="D38" s="24" t="s">
        <v>2897</v>
      </c>
      <c r="E38" s="178">
        <v>17.23</v>
      </c>
      <c r="F38" s="11">
        <v>42381</v>
      </c>
      <c r="G38" s="24" t="s">
        <v>2895</v>
      </c>
      <c r="H38" s="288">
        <v>2</v>
      </c>
      <c r="I38" s="69"/>
    </row>
    <row r="39" spans="1:9" s="70" customFormat="1" ht="11.25" outlineLevel="2">
      <c r="A39" s="25">
        <v>5</v>
      </c>
      <c r="B39" s="24" t="s">
        <v>165</v>
      </c>
      <c r="C39" s="24">
        <v>6</v>
      </c>
      <c r="D39" s="24" t="s">
        <v>155</v>
      </c>
      <c r="E39" s="178" t="s">
        <v>2898</v>
      </c>
      <c r="F39" s="11">
        <v>42381</v>
      </c>
      <c r="G39" s="24" t="s">
        <v>2895</v>
      </c>
      <c r="H39" s="288">
        <v>3</v>
      </c>
      <c r="I39" s="69"/>
    </row>
    <row r="40" spans="1:9" s="70" customFormat="1" ht="11.25" outlineLevel="2">
      <c r="A40" s="25">
        <v>6</v>
      </c>
      <c r="B40" s="24" t="s">
        <v>165</v>
      </c>
      <c r="C40" s="24">
        <v>6</v>
      </c>
      <c r="D40" s="24" t="s">
        <v>415</v>
      </c>
      <c r="E40" s="178" t="s">
        <v>2899</v>
      </c>
      <c r="F40" s="11" t="s">
        <v>2900</v>
      </c>
      <c r="G40" s="24" t="s">
        <v>2895</v>
      </c>
      <c r="H40" s="288">
        <v>16</v>
      </c>
      <c r="I40" s="69"/>
    </row>
    <row r="41" spans="1:9" s="70" customFormat="1" ht="11.25" outlineLevel="2">
      <c r="A41" s="25">
        <v>7</v>
      </c>
      <c r="B41" s="24" t="s">
        <v>165</v>
      </c>
      <c r="C41" s="24">
        <v>6</v>
      </c>
      <c r="D41" s="24" t="s">
        <v>2901</v>
      </c>
      <c r="E41" s="178">
        <v>1</v>
      </c>
      <c r="F41" s="11" t="s">
        <v>2902</v>
      </c>
      <c r="G41" s="24" t="s">
        <v>2895</v>
      </c>
      <c r="H41" s="288">
        <v>1</v>
      </c>
      <c r="I41" s="69"/>
    </row>
    <row r="42" spans="1:9" s="70" customFormat="1" ht="11.25" outlineLevel="2">
      <c r="A42" s="25">
        <v>8</v>
      </c>
      <c r="B42" s="24" t="s">
        <v>343</v>
      </c>
      <c r="C42" s="24">
        <v>3</v>
      </c>
      <c r="D42" s="24" t="s">
        <v>2903</v>
      </c>
      <c r="E42" s="178" t="s">
        <v>2904</v>
      </c>
      <c r="F42" s="11">
        <v>42388</v>
      </c>
      <c r="G42" s="24" t="s">
        <v>2895</v>
      </c>
      <c r="H42" s="288">
        <v>1</v>
      </c>
      <c r="I42" s="69"/>
    </row>
    <row r="43" spans="1:9" s="70" customFormat="1" ht="11.25" outlineLevel="2">
      <c r="A43" s="25">
        <v>9</v>
      </c>
      <c r="B43" s="24" t="s">
        <v>343</v>
      </c>
      <c r="C43" s="24">
        <v>3</v>
      </c>
      <c r="D43" s="24" t="s">
        <v>18</v>
      </c>
      <c r="E43" s="178" t="s">
        <v>2905</v>
      </c>
      <c r="F43" s="11">
        <v>42388</v>
      </c>
      <c r="G43" s="24" t="s">
        <v>2895</v>
      </c>
      <c r="H43" s="288">
        <v>2</v>
      </c>
      <c r="I43" s="69"/>
    </row>
    <row r="44" spans="1:9" s="70" customFormat="1" ht="11.25" outlineLevel="2">
      <c r="A44" s="25">
        <v>10</v>
      </c>
      <c r="B44" s="24" t="s">
        <v>343</v>
      </c>
      <c r="C44" s="24">
        <v>2</v>
      </c>
      <c r="D44" s="24" t="s">
        <v>35</v>
      </c>
      <c r="E44" s="178" t="s">
        <v>2906</v>
      </c>
      <c r="F44" s="11">
        <v>42388</v>
      </c>
      <c r="G44" s="24" t="s">
        <v>2895</v>
      </c>
      <c r="H44" s="288">
        <v>1</v>
      </c>
      <c r="I44" s="69"/>
    </row>
    <row r="45" spans="1:9" s="70" customFormat="1" ht="11.25" outlineLevel="2">
      <c r="A45" s="25">
        <v>11</v>
      </c>
      <c r="B45" s="24" t="s">
        <v>343</v>
      </c>
      <c r="C45" s="24">
        <v>4</v>
      </c>
      <c r="D45" s="24" t="s">
        <v>362</v>
      </c>
      <c r="E45" s="178" t="s">
        <v>2907</v>
      </c>
      <c r="F45" s="11">
        <v>42388</v>
      </c>
      <c r="G45" s="24" t="s">
        <v>2895</v>
      </c>
      <c r="H45" s="288">
        <v>7</v>
      </c>
      <c r="I45" s="69"/>
    </row>
    <row r="46" spans="1:9" s="70" customFormat="1" ht="11.25" outlineLevel="2">
      <c r="A46" s="25">
        <v>12</v>
      </c>
      <c r="B46" s="24" t="s">
        <v>343</v>
      </c>
      <c r="C46" s="24">
        <v>3</v>
      </c>
      <c r="D46" s="24" t="s">
        <v>108</v>
      </c>
      <c r="E46" s="178" t="s">
        <v>2908</v>
      </c>
      <c r="F46" s="11">
        <v>42394</v>
      </c>
      <c r="G46" s="24" t="s">
        <v>2895</v>
      </c>
      <c r="H46" s="288">
        <v>3</v>
      </c>
      <c r="I46" s="69"/>
    </row>
    <row r="47" spans="1:9" s="70" customFormat="1" ht="11.25" outlineLevel="2">
      <c r="A47" s="25">
        <v>13</v>
      </c>
      <c r="B47" s="24" t="s">
        <v>343</v>
      </c>
      <c r="C47" s="24">
        <v>3</v>
      </c>
      <c r="D47" s="24" t="s">
        <v>2909</v>
      </c>
      <c r="E47" s="178">
        <v>31.31</v>
      </c>
      <c r="F47" s="11">
        <v>42394</v>
      </c>
      <c r="G47" s="24" t="s">
        <v>2895</v>
      </c>
      <c r="H47" s="288">
        <v>2</v>
      </c>
      <c r="I47" s="69"/>
    </row>
    <row r="48" spans="1:9" s="70" customFormat="1" ht="11.25" outlineLevel="2">
      <c r="A48" s="25">
        <v>14</v>
      </c>
      <c r="B48" s="24" t="s">
        <v>343</v>
      </c>
      <c r="C48" s="24">
        <v>2</v>
      </c>
      <c r="D48" s="24" t="s">
        <v>132</v>
      </c>
      <c r="E48" s="178" t="s">
        <v>2910</v>
      </c>
      <c r="F48" s="11">
        <v>42394</v>
      </c>
      <c r="G48" s="24" t="s">
        <v>2895</v>
      </c>
      <c r="H48" s="288">
        <v>3</v>
      </c>
      <c r="I48" s="69"/>
    </row>
    <row r="49" spans="1:9" s="70" customFormat="1" ht="11.25" outlineLevel="2">
      <c r="A49" s="25">
        <v>15</v>
      </c>
      <c r="B49" s="24" t="s">
        <v>343</v>
      </c>
      <c r="C49" s="24">
        <v>3</v>
      </c>
      <c r="D49" s="24" t="s">
        <v>317</v>
      </c>
      <c r="E49" s="178" t="s">
        <v>2911</v>
      </c>
      <c r="F49" s="11">
        <v>42394</v>
      </c>
      <c r="G49" s="24" t="s">
        <v>2895</v>
      </c>
      <c r="H49" s="288">
        <v>3</v>
      </c>
      <c r="I49" s="69"/>
    </row>
    <row r="50" spans="1:9" s="70" customFormat="1" ht="11.25" outlineLevel="2">
      <c r="A50" s="25">
        <v>16</v>
      </c>
      <c r="B50" s="24" t="s">
        <v>343</v>
      </c>
      <c r="C50" s="24">
        <v>1.3</v>
      </c>
      <c r="D50" s="24" t="s">
        <v>265</v>
      </c>
      <c r="E50" s="178" t="s">
        <v>2912</v>
      </c>
      <c r="F50" s="11">
        <v>42394</v>
      </c>
      <c r="G50" s="24" t="s">
        <v>2895</v>
      </c>
      <c r="H50" s="288">
        <v>2</v>
      </c>
      <c r="I50" s="69"/>
    </row>
    <row r="51" spans="1:9" s="70" customFormat="1" ht="11.25" outlineLevel="2">
      <c r="A51" s="25">
        <v>17</v>
      </c>
      <c r="B51" s="24" t="s">
        <v>1099</v>
      </c>
      <c r="C51" s="24">
        <v>29</v>
      </c>
      <c r="D51" s="24" t="s">
        <v>1100</v>
      </c>
      <c r="E51" s="178" t="s">
        <v>2913</v>
      </c>
      <c r="F51" s="11" t="s">
        <v>6486</v>
      </c>
      <c r="G51" s="24" t="s">
        <v>2895</v>
      </c>
      <c r="H51" s="288">
        <v>3</v>
      </c>
      <c r="I51" s="69"/>
    </row>
    <row r="52" spans="1:9" s="70" customFormat="1" ht="11.25" outlineLevel="2">
      <c r="A52" s="25">
        <v>18</v>
      </c>
      <c r="B52" s="24" t="s">
        <v>1099</v>
      </c>
      <c r="C52" s="24">
        <v>29</v>
      </c>
      <c r="D52" s="24" t="s">
        <v>141</v>
      </c>
      <c r="E52" s="178" t="s">
        <v>2914</v>
      </c>
      <c r="F52" s="11">
        <v>42391</v>
      </c>
      <c r="G52" s="24" t="s">
        <v>2895</v>
      </c>
      <c r="H52" s="288">
        <v>1</v>
      </c>
      <c r="I52" s="69"/>
    </row>
    <row r="53" spans="1:9" s="70" customFormat="1" ht="11.25" outlineLevel="2">
      <c r="A53" s="25">
        <v>19</v>
      </c>
      <c r="B53" s="24" t="s">
        <v>1099</v>
      </c>
      <c r="C53" s="24">
        <v>31</v>
      </c>
      <c r="D53" s="24" t="s">
        <v>362</v>
      </c>
      <c r="E53" s="178" t="s">
        <v>2915</v>
      </c>
      <c r="F53" s="11">
        <v>42391</v>
      </c>
      <c r="G53" s="24" t="s">
        <v>2895</v>
      </c>
      <c r="H53" s="288">
        <v>1</v>
      </c>
      <c r="I53" s="69"/>
    </row>
    <row r="54" spans="1:9" s="70" customFormat="1" ht="11.25" outlineLevel="2">
      <c r="A54" s="25">
        <v>20</v>
      </c>
      <c r="B54" s="24" t="s">
        <v>1099</v>
      </c>
      <c r="C54" s="24">
        <v>30</v>
      </c>
      <c r="D54" s="24" t="s">
        <v>74</v>
      </c>
      <c r="E54" s="178" t="s">
        <v>2914</v>
      </c>
      <c r="F54" s="11">
        <v>42391</v>
      </c>
      <c r="G54" s="24" t="s">
        <v>2895</v>
      </c>
      <c r="H54" s="288">
        <v>1</v>
      </c>
      <c r="I54" s="69"/>
    </row>
    <row r="55" spans="1:9" s="70" customFormat="1" ht="11.25" outlineLevel="2">
      <c r="A55" s="25">
        <v>21</v>
      </c>
      <c r="B55" s="24" t="s">
        <v>1099</v>
      </c>
      <c r="C55" s="24">
        <v>31</v>
      </c>
      <c r="D55" s="24" t="s">
        <v>213</v>
      </c>
      <c r="E55" s="178" t="s">
        <v>2916</v>
      </c>
      <c r="F55" s="11">
        <v>42391</v>
      </c>
      <c r="G55" s="24" t="s">
        <v>2895</v>
      </c>
      <c r="H55" s="288">
        <v>1</v>
      </c>
      <c r="I55" s="69"/>
    </row>
    <row r="56" spans="1:9" s="70" customFormat="1" ht="11.25" outlineLevel="2">
      <c r="A56" s="25">
        <v>22</v>
      </c>
      <c r="B56" s="24" t="s">
        <v>1099</v>
      </c>
      <c r="C56" s="24">
        <v>42</v>
      </c>
      <c r="D56" s="24" t="s">
        <v>289</v>
      </c>
      <c r="E56" s="178" t="s">
        <v>1101</v>
      </c>
      <c r="F56" s="11">
        <v>42391</v>
      </c>
      <c r="G56" s="24" t="s">
        <v>2895</v>
      </c>
      <c r="H56" s="288">
        <v>5</v>
      </c>
      <c r="I56" s="69"/>
    </row>
    <row r="57" spans="1:9" s="70" customFormat="1" ht="11.25" outlineLevel="2">
      <c r="A57" s="25">
        <v>23</v>
      </c>
      <c r="B57" s="24" t="s">
        <v>1099</v>
      </c>
      <c r="C57" s="24">
        <v>30</v>
      </c>
      <c r="D57" s="24" t="s">
        <v>8</v>
      </c>
      <c r="E57" s="178">
        <v>23</v>
      </c>
      <c r="F57" s="11">
        <v>42391</v>
      </c>
      <c r="G57" s="24" t="s">
        <v>2895</v>
      </c>
      <c r="H57" s="288">
        <v>1</v>
      </c>
      <c r="I57" s="69"/>
    </row>
    <row r="58" spans="1:9" s="70" customFormat="1" ht="11.25" outlineLevel="2">
      <c r="A58" s="25">
        <v>24</v>
      </c>
      <c r="B58" s="24" t="s">
        <v>1102</v>
      </c>
      <c r="C58" s="24" t="s">
        <v>1103</v>
      </c>
      <c r="D58" s="24" t="s">
        <v>74</v>
      </c>
      <c r="E58" s="178" t="s">
        <v>2917</v>
      </c>
      <c r="F58" s="11">
        <v>42392</v>
      </c>
      <c r="G58" s="24" t="s">
        <v>2895</v>
      </c>
      <c r="H58" s="288">
        <v>4</v>
      </c>
      <c r="I58" s="69"/>
    </row>
    <row r="59" spans="1:9" s="70" customFormat="1" ht="11.25" outlineLevel="2">
      <c r="A59" s="25">
        <v>25</v>
      </c>
      <c r="B59" s="24" t="s">
        <v>1102</v>
      </c>
      <c r="C59" s="24" t="s">
        <v>1103</v>
      </c>
      <c r="D59" s="24" t="s">
        <v>200</v>
      </c>
      <c r="E59" s="178" t="s">
        <v>2918</v>
      </c>
      <c r="F59" s="11">
        <v>42392</v>
      </c>
      <c r="G59" s="24" t="s">
        <v>2895</v>
      </c>
      <c r="H59" s="288">
        <v>3</v>
      </c>
      <c r="I59" s="69"/>
    </row>
    <row r="60" spans="1:9" s="70" customFormat="1" ht="11.25" outlineLevel="2">
      <c r="A60" s="25">
        <v>26</v>
      </c>
      <c r="B60" s="24" t="s">
        <v>1104</v>
      </c>
      <c r="C60" s="24">
        <v>3</v>
      </c>
      <c r="D60" s="24" t="s">
        <v>304</v>
      </c>
      <c r="E60" s="178" t="s">
        <v>2919</v>
      </c>
      <c r="F60" s="11">
        <v>42384</v>
      </c>
      <c r="G60" s="24" t="s">
        <v>2895</v>
      </c>
      <c r="H60" s="288">
        <v>2</v>
      </c>
      <c r="I60" s="69"/>
    </row>
    <row r="61" spans="1:9" s="70" customFormat="1" ht="11.25" outlineLevel="2">
      <c r="A61" s="25">
        <v>27</v>
      </c>
      <c r="B61" s="24" t="s">
        <v>1104</v>
      </c>
      <c r="C61" s="24">
        <v>4</v>
      </c>
      <c r="D61" s="24" t="s">
        <v>2920</v>
      </c>
      <c r="E61" s="178" t="s">
        <v>2921</v>
      </c>
      <c r="F61" s="11">
        <v>42384</v>
      </c>
      <c r="G61" s="24" t="s">
        <v>2895</v>
      </c>
      <c r="H61" s="288">
        <v>4</v>
      </c>
      <c r="I61" s="69"/>
    </row>
    <row r="62" spans="1:9" s="70" customFormat="1" ht="11.25" outlineLevel="2">
      <c r="A62" s="25">
        <v>28</v>
      </c>
      <c r="B62" s="24" t="s">
        <v>1104</v>
      </c>
      <c r="C62" s="24">
        <v>3</v>
      </c>
      <c r="D62" s="24" t="s">
        <v>134</v>
      </c>
      <c r="E62" s="178" t="s">
        <v>2922</v>
      </c>
      <c r="F62" s="11">
        <v>42384</v>
      </c>
      <c r="G62" s="24" t="s">
        <v>2895</v>
      </c>
      <c r="H62" s="288">
        <v>2</v>
      </c>
      <c r="I62" s="69"/>
    </row>
    <row r="63" spans="1:9" s="70" customFormat="1" ht="11.25" outlineLevel="2">
      <c r="A63" s="25">
        <v>29</v>
      </c>
      <c r="B63" s="24" t="s">
        <v>1104</v>
      </c>
      <c r="C63" s="24">
        <v>2</v>
      </c>
      <c r="D63" s="24" t="s">
        <v>2923</v>
      </c>
      <c r="E63" s="178" t="s">
        <v>2924</v>
      </c>
      <c r="F63" s="11">
        <v>42384</v>
      </c>
      <c r="G63" s="24" t="s">
        <v>2895</v>
      </c>
      <c r="H63" s="288">
        <v>1</v>
      </c>
      <c r="I63" s="69"/>
    </row>
    <row r="64" spans="1:9" s="70" customFormat="1" ht="11.25" outlineLevel="2">
      <c r="A64" s="25">
        <v>30</v>
      </c>
      <c r="B64" s="24" t="s">
        <v>1104</v>
      </c>
      <c r="C64" s="24">
        <v>7</v>
      </c>
      <c r="D64" s="24" t="s">
        <v>347</v>
      </c>
      <c r="E64" s="178" t="s">
        <v>2925</v>
      </c>
      <c r="F64" s="11">
        <v>42384</v>
      </c>
      <c r="G64" s="24" t="s">
        <v>2895</v>
      </c>
      <c r="H64" s="288">
        <v>1</v>
      </c>
      <c r="I64" s="69"/>
    </row>
    <row r="65" spans="1:9" s="70" customFormat="1" ht="11.25" outlineLevel="2">
      <c r="A65" s="25">
        <v>31</v>
      </c>
      <c r="B65" s="24" t="s">
        <v>1104</v>
      </c>
      <c r="C65" s="24">
        <v>7</v>
      </c>
      <c r="D65" s="24" t="s">
        <v>362</v>
      </c>
      <c r="E65" s="178" t="s">
        <v>2926</v>
      </c>
      <c r="F65" s="11">
        <v>42384</v>
      </c>
      <c r="G65" s="24" t="s">
        <v>2895</v>
      </c>
      <c r="H65" s="288">
        <v>5</v>
      </c>
      <c r="I65" s="69"/>
    </row>
    <row r="66" spans="1:9" s="70" customFormat="1" ht="11.25" outlineLevel="2">
      <c r="A66" s="25">
        <v>32</v>
      </c>
      <c r="B66" s="24" t="s">
        <v>1104</v>
      </c>
      <c r="C66" s="24">
        <v>1</v>
      </c>
      <c r="D66" s="24" t="s">
        <v>132</v>
      </c>
      <c r="E66" s="178" t="s">
        <v>2927</v>
      </c>
      <c r="F66" s="11">
        <v>42384</v>
      </c>
      <c r="G66" s="24" t="s">
        <v>2895</v>
      </c>
      <c r="H66" s="288">
        <v>3</v>
      </c>
      <c r="I66" s="69"/>
    </row>
    <row r="67" spans="1:9" s="70" customFormat="1" ht="11.25" outlineLevel="2">
      <c r="A67" s="25">
        <v>33</v>
      </c>
      <c r="B67" s="24" t="s">
        <v>1104</v>
      </c>
      <c r="C67" s="24">
        <v>5</v>
      </c>
      <c r="D67" s="24" t="s">
        <v>248</v>
      </c>
      <c r="E67" s="178" t="s">
        <v>2928</v>
      </c>
      <c r="F67" s="11">
        <v>42384</v>
      </c>
      <c r="G67" s="24" t="s">
        <v>2895</v>
      </c>
      <c r="H67" s="288">
        <v>3</v>
      </c>
      <c r="I67" s="69"/>
    </row>
    <row r="68" spans="1:9" s="70" customFormat="1" ht="11.25" outlineLevel="2">
      <c r="A68" s="25">
        <v>34</v>
      </c>
      <c r="B68" s="24" t="s">
        <v>1104</v>
      </c>
      <c r="C68" s="24">
        <v>2</v>
      </c>
      <c r="D68" s="24" t="s">
        <v>313</v>
      </c>
      <c r="E68" s="178" t="s">
        <v>2929</v>
      </c>
      <c r="F68" s="11">
        <v>42385</v>
      </c>
      <c r="G68" s="24" t="s">
        <v>2895</v>
      </c>
      <c r="H68" s="288">
        <v>16</v>
      </c>
      <c r="I68" s="69"/>
    </row>
    <row r="69" spans="1:9" s="70" customFormat="1" ht="11.25" outlineLevel="2">
      <c r="A69" s="25">
        <v>35</v>
      </c>
      <c r="B69" s="24" t="s">
        <v>1104</v>
      </c>
      <c r="C69" s="24">
        <v>3</v>
      </c>
      <c r="D69" s="24" t="s">
        <v>2930</v>
      </c>
      <c r="E69" s="178" t="s">
        <v>2931</v>
      </c>
      <c r="F69" s="11">
        <v>42385</v>
      </c>
      <c r="G69" s="24" t="s">
        <v>2895</v>
      </c>
      <c r="H69" s="288">
        <v>6</v>
      </c>
      <c r="I69" s="69"/>
    </row>
    <row r="70" spans="1:9" s="70" customFormat="1" ht="11.25" outlineLevel="2">
      <c r="A70" s="25">
        <v>36</v>
      </c>
      <c r="B70" s="24" t="s">
        <v>1104</v>
      </c>
      <c r="C70" s="24">
        <v>5</v>
      </c>
      <c r="D70" s="24" t="s">
        <v>47</v>
      </c>
      <c r="E70" s="178" t="s">
        <v>2932</v>
      </c>
      <c r="F70" s="11">
        <v>42385</v>
      </c>
      <c r="G70" s="24" t="s">
        <v>2895</v>
      </c>
      <c r="H70" s="288">
        <v>7</v>
      </c>
      <c r="I70" s="69"/>
    </row>
    <row r="71" spans="1:9" s="70" customFormat="1" ht="11.25" outlineLevel="2">
      <c r="A71" s="25">
        <v>37</v>
      </c>
      <c r="B71" s="24" t="s">
        <v>1104</v>
      </c>
      <c r="C71" s="24">
        <v>4</v>
      </c>
      <c r="D71" s="24" t="s">
        <v>2901</v>
      </c>
      <c r="E71" s="178" t="s">
        <v>2933</v>
      </c>
      <c r="F71" s="11">
        <v>42385</v>
      </c>
      <c r="G71" s="24" t="s">
        <v>2895</v>
      </c>
      <c r="H71" s="288">
        <v>12</v>
      </c>
      <c r="I71" s="69"/>
    </row>
    <row r="72" spans="1:9" s="70" customFormat="1" ht="11.25" outlineLevel="2">
      <c r="A72" s="25">
        <v>38</v>
      </c>
      <c r="B72" s="24" t="s">
        <v>2934</v>
      </c>
      <c r="C72" s="24" t="s">
        <v>1106</v>
      </c>
      <c r="D72" s="24" t="s">
        <v>191</v>
      </c>
      <c r="E72" s="178" t="s">
        <v>2935</v>
      </c>
      <c r="F72" s="11">
        <v>42389</v>
      </c>
      <c r="G72" s="24" t="s">
        <v>2895</v>
      </c>
      <c r="H72" s="288">
        <v>9</v>
      </c>
      <c r="I72" s="69"/>
    </row>
    <row r="73" spans="1:9" s="70" customFormat="1" ht="11.25" outlineLevel="2">
      <c r="A73" s="25">
        <v>39</v>
      </c>
      <c r="B73" s="24" t="s">
        <v>2934</v>
      </c>
      <c r="C73" s="24">
        <v>28</v>
      </c>
      <c r="D73" s="24" t="s">
        <v>2936</v>
      </c>
      <c r="E73" s="178" t="s">
        <v>2937</v>
      </c>
      <c r="F73" s="11">
        <v>42389</v>
      </c>
      <c r="G73" s="24" t="s">
        <v>2895</v>
      </c>
      <c r="H73" s="288">
        <v>11</v>
      </c>
      <c r="I73" s="69"/>
    </row>
    <row r="74" spans="1:9" s="70" customFormat="1" ht="11.25" outlineLevel="2">
      <c r="A74" s="25">
        <v>40</v>
      </c>
      <c r="B74" s="24" t="s">
        <v>1105</v>
      </c>
      <c r="C74" s="24">
        <v>24</v>
      </c>
      <c r="D74" s="24" t="s">
        <v>141</v>
      </c>
      <c r="E74" s="178" t="s">
        <v>2938</v>
      </c>
      <c r="F74" s="11">
        <v>42390</v>
      </c>
      <c r="G74" s="24" t="s">
        <v>2895</v>
      </c>
      <c r="H74" s="288">
        <v>8</v>
      </c>
      <c r="I74" s="69"/>
    </row>
    <row r="75" spans="1:9" s="70" customFormat="1" ht="11.25" outlineLevel="2">
      <c r="A75" s="25">
        <v>41</v>
      </c>
      <c r="B75" s="24" t="s">
        <v>1105</v>
      </c>
      <c r="C75" s="24">
        <v>25</v>
      </c>
      <c r="D75" s="24" t="s">
        <v>74</v>
      </c>
      <c r="E75" s="178" t="s">
        <v>2939</v>
      </c>
      <c r="F75" s="11">
        <v>42390</v>
      </c>
      <c r="G75" s="24" t="s">
        <v>2895</v>
      </c>
      <c r="H75" s="288">
        <v>2</v>
      </c>
      <c r="I75" s="69"/>
    </row>
    <row r="76" spans="1:9" s="70" customFormat="1" ht="11.25" outlineLevel="2">
      <c r="A76" s="25">
        <v>42</v>
      </c>
      <c r="B76" s="24" t="s">
        <v>1105</v>
      </c>
      <c r="C76" s="24">
        <v>24</v>
      </c>
      <c r="D76" s="24" t="s">
        <v>8</v>
      </c>
      <c r="E76" s="178" t="s">
        <v>2940</v>
      </c>
      <c r="F76" s="11">
        <v>42390</v>
      </c>
      <c r="G76" s="24" t="s">
        <v>2895</v>
      </c>
      <c r="H76" s="288">
        <v>4</v>
      </c>
      <c r="I76" s="69"/>
    </row>
    <row r="77" spans="1:9" s="70" customFormat="1" ht="12" outlineLevel="2" thickBot="1">
      <c r="A77" s="25">
        <v>43</v>
      </c>
      <c r="B77" s="24" t="s">
        <v>1105</v>
      </c>
      <c r="C77" s="24">
        <v>24</v>
      </c>
      <c r="D77" s="24" t="s">
        <v>2941</v>
      </c>
      <c r="E77" s="178" t="s">
        <v>2942</v>
      </c>
      <c r="F77" s="11">
        <v>42390</v>
      </c>
      <c r="G77" s="24" t="s">
        <v>2895</v>
      </c>
      <c r="H77" s="288">
        <v>3</v>
      </c>
      <c r="I77" s="69"/>
    </row>
    <row r="78" spans="1:9" s="70" customFormat="1" ht="12" outlineLevel="1" thickBot="1">
      <c r="A78" s="21" t="s">
        <v>97</v>
      </c>
      <c r="B78" s="373" t="s">
        <v>55</v>
      </c>
      <c r="C78" s="374"/>
      <c r="D78" s="374"/>
      <c r="E78" s="374"/>
      <c r="F78" s="374"/>
      <c r="G78" s="374"/>
      <c r="H78" s="343">
        <f>SUM(H79:H100)</f>
        <v>229</v>
      </c>
      <c r="I78" s="69"/>
    </row>
    <row r="79" spans="1:9" s="70" customFormat="1" ht="11.25" outlineLevel="2">
      <c r="A79" s="189" t="s">
        <v>80</v>
      </c>
      <c r="B79" s="24" t="s">
        <v>78</v>
      </c>
      <c r="C79" s="24" t="s">
        <v>2943</v>
      </c>
      <c r="D79" s="24" t="s">
        <v>1107</v>
      </c>
      <c r="E79" s="178" t="s">
        <v>2944</v>
      </c>
      <c r="F79" s="208" t="s">
        <v>2945</v>
      </c>
      <c r="G79" s="24" t="s">
        <v>166</v>
      </c>
      <c r="H79" s="247">
        <v>12</v>
      </c>
      <c r="I79" s="69"/>
    </row>
    <row r="80" spans="1:9" s="70" customFormat="1" ht="12" outlineLevel="2" thickBot="1">
      <c r="A80" s="192" t="s">
        <v>133</v>
      </c>
      <c r="B80" s="24" t="s">
        <v>78</v>
      </c>
      <c r="C80" s="24" t="s">
        <v>2943</v>
      </c>
      <c r="D80" s="24" t="s">
        <v>8</v>
      </c>
      <c r="E80" s="178" t="s">
        <v>2946</v>
      </c>
      <c r="F80" s="208" t="s">
        <v>2945</v>
      </c>
      <c r="G80" s="24" t="s">
        <v>166</v>
      </c>
      <c r="H80" s="247">
        <v>5</v>
      </c>
      <c r="I80" s="69"/>
    </row>
    <row r="81" spans="1:9" s="70" customFormat="1" ht="11.25" outlineLevel="2">
      <c r="A81" s="189" t="s">
        <v>110</v>
      </c>
      <c r="B81" s="24" t="s">
        <v>78</v>
      </c>
      <c r="C81" s="24" t="s">
        <v>2947</v>
      </c>
      <c r="D81" s="24" t="s">
        <v>2948</v>
      </c>
      <c r="E81" s="178" t="s">
        <v>2949</v>
      </c>
      <c r="F81" s="208" t="s">
        <v>2945</v>
      </c>
      <c r="G81" s="24" t="s">
        <v>166</v>
      </c>
      <c r="H81" s="247">
        <v>8</v>
      </c>
      <c r="I81" s="69"/>
    </row>
    <row r="82" spans="1:9" s="70" customFormat="1" ht="12" outlineLevel="2" thickBot="1">
      <c r="A82" s="192" t="s">
        <v>126</v>
      </c>
      <c r="B82" s="24" t="s">
        <v>2950</v>
      </c>
      <c r="C82" s="24" t="s">
        <v>2951</v>
      </c>
      <c r="D82" s="24" t="s">
        <v>108</v>
      </c>
      <c r="E82" s="178" t="s">
        <v>2952</v>
      </c>
      <c r="F82" s="208" t="s">
        <v>2945</v>
      </c>
      <c r="G82" s="24" t="s">
        <v>166</v>
      </c>
      <c r="H82" s="247">
        <v>10</v>
      </c>
      <c r="I82" s="69"/>
    </row>
    <row r="83" spans="1:9" s="70" customFormat="1" ht="11.25" outlineLevel="2">
      <c r="A83" s="189" t="s">
        <v>39</v>
      </c>
      <c r="B83" s="24" t="s">
        <v>2950</v>
      </c>
      <c r="C83" s="24" t="s">
        <v>2951</v>
      </c>
      <c r="D83" s="24" t="s">
        <v>47</v>
      </c>
      <c r="E83" s="178" t="s">
        <v>2953</v>
      </c>
      <c r="F83" s="208" t="s">
        <v>2945</v>
      </c>
      <c r="G83" s="24" t="s">
        <v>166</v>
      </c>
      <c r="H83" s="247">
        <v>3</v>
      </c>
      <c r="I83" s="69"/>
    </row>
    <row r="84" spans="1:9" s="70" customFormat="1" ht="12" outlineLevel="2" thickBot="1">
      <c r="A84" s="192" t="s">
        <v>41</v>
      </c>
      <c r="B84" s="24" t="s">
        <v>2950</v>
      </c>
      <c r="C84" s="24" t="s">
        <v>2954</v>
      </c>
      <c r="D84" s="24" t="s">
        <v>47</v>
      </c>
      <c r="E84" s="178" t="s">
        <v>2955</v>
      </c>
      <c r="F84" s="208" t="s">
        <v>2945</v>
      </c>
      <c r="G84" s="24" t="s">
        <v>166</v>
      </c>
      <c r="H84" s="247">
        <v>14</v>
      </c>
      <c r="I84" s="69"/>
    </row>
    <row r="85" spans="1:9" s="70" customFormat="1" ht="12" outlineLevel="2" thickBot="1">
      <c r="A85" s="189" t="s">
        <v>130</v>
      </c>
      <c r="B85" s="24" t="s">
        <v>2950</v>
      </c>
      <c r="C85" s="24" t="s">
        <v>2954</v>
      </c>
      <c r="D85" s="24" t="s">
        <v>2956</v>
      </c>
      <c r="E85" s="178" t="s">
        <v>2957</v>
      </c>
      <c r="F85" s="208" t="s">
        <v>2945</v>
      </c>
      <c r="G85" s="24" t="s">
        <v>166</v>
      </c>
      <c r="H85" s="247">
        <v>4</v>
      </c>
      <c r="I85" s="69"/>
    </row>
    <row r="86" spans="1:9" s="70" customFormat="1" ht="11.25" outlineLevel="2">
      <c r="A86" s="189" t="s">
        <v>140</v>
      </c>
      <c r="B86" s="24" t="s">
        <v>418</v>
      </c>
      <c r="C86" s="24" t="s">
        <v>2958</v>
      </c>
      <c r="D86" s="24" t="s">
        <v>155</v>
      </c>
      <c r="E86" s="178" t="s">
        <v>2959</v>
      </c>
      <c r="F86" s="208" t="s">
        <v>2945</v>
      </c>
      <c r="G86" s="24" t="s">
        <v>166</v>
      </c>
      <c r="H86" s="247">
        <v>19</v>
      </c>
      <c r="I86" s="69"/>
    </row>
    <row r="87" spans="1:9" s="70" customFormat="1" ht="12" outlineLevel="2" thickBot="1">
      <c r="A87" s="192" t="s">
        <v>36</v>
      </c>
      <c r="B87" s="24" t="s">
        <v>78</v>
      </c>
      <c r="C87" s="24" t="s">
        <v>2943</v>
      </c>
      <c r="D87" s="24" t="s">
        <v>345</v>
      </c>
      <c r="E87" s="178" t="s">
        <v>2960</v>
      </c>
      <c r="F87" s="208" t="s">
        <v>2945</v>
      </c>
      <c r="G87" s="24" t="s">
        <v>135</v>
      </c>
      <c r="H87" s="247">
        <v>5</v>
      </c>
      <c r="I87" s="69"/>
    </row>
    <row r="88" spans="1:9" s="70" customFormat="1" ht="12" outlineLevel="2" thickBot="1">
      <c r="A88" s="189" t="s">
        <v>37</v>
      </c>
      <c r="B88" s="24" t="s">
        <v>78</v>
      </c>
      <c r="C88" s="24" t="s">
        <v>2943</v>
      </c>
      <c r="D88" s="24" t="s">
        <v>1108</v>
      </c>
      <c r="E88" s="178" t="s">
        <v>2961</v>
      </c>
      <c r="F88" s="208" t="s">
        <v>2945</v>
      </c>
      <c r="G88" s="24" t="s">
        <v>417</v>
      </c>
      <c r="H88" s="247">
        <v>12</v>
      </c>
      <c r="I88" s="69"/>
    </row>
    <row r="89" spans="1:9" s="70" customFormat="1" ht="11.25" outlineLevel="2">
      <c r="A89" s="189" t="s">
        <v>79</v>
      </c>
      <c r="B89" s="24" t="s">
        <v>78</v>
      </c>
      <c r="C89" s="24" t="s">
        <v>2943</v>
      </c>
      <c r="D89" s="24" t="s">
        <v>1108</v>
      </c>
      <c r="E89" s="178" t="s">
        <v>2962</v>
      </c>
      <c r="F89" s="208" t="s">
        <v>2945</v>
      </c>
      <c r="G89" s="24" t="s">
        <v>417</v>
      </c>
      <c r="H89" s="247">
        <v>16</v>
      </c>
      <c r="I89" s="69"/>
    </row>
    <row r="90" spans="1:9" s="70" customFormat="1" ht="12" outlineLevel="2" thickBot="1">
      <c r="A90" s="192" t="s">
        <v>81</v>
      </c>
      <c r="B90" s="24" t="s">
        <v>78</v>
      </c>
      <c r="C90" s="24" t="s">
        <v>2947</v>
      </c>
      <c r="D90" s="24" t="s">
        <v>2948</v>
      </c>
      <c r="E90" s="178" t="s">
        <v>2963</v>
      </c>
      <c r="F90" s="208" t="s">
        <v>2945</v>
      </c>
      <c r="G90" s="24" t="s">
        <v>135</v>
      </c>
      <c r="H90" s="247">
        <v>8</v>
      </c>
      <c r="I90" s="69"/>
    </row>
    <row r="91" spans="1:9" s="70" customFormat="1" ht="12" outlineLevel="2" thickBot="1">
      <c r="A91" s="189" t="s">
        <v>82</v>
      </c>
      <c r="B91" s="24" t="s">
        <v>78</v>
      </c>
      <c r="C91" s="24" t="s">
        <v>2947</v>
      </c>
      <c r="D91" s="24" t="s">
        <v>2948</v>
      </c>
      <c r="E91" s="178" t="s">
        <v>2964</v>
      </c>
      <c r="F91" s="208" t="s">
        <v>2945</v>
      </c>
      <c r="G91" s="24" t="s">
        <v>135</v>
      </c>
      <c r="H91" s="247">
        <v>8</v>
      </c>
      <c r="I91" s="69"/>
    </row>
    <row r="92" spans="1:9" s="70" customFormat="1" ht="11.25" outlineLevel="2">
      <c r="A92" s="189" t="s">
        <v>38</v>
      </c>
      <c r="B92" s="24" t="s">
        <v>78</v>
      </c>
      <c r="C92" s="24" t="s">
        <v>2947</v>
      </c>
      <c r="D92" s="24" t="s">
        <v>2948</v>
      </c>
      <c r="E92" s="178" t="s">
        <v>2965</v>
      </c>
      <c r="F92" s="208" t="s">
        <v>2945</v>
      </c>
      <c r="G92" s="24" t="s">
        <v>135</v>
      </c>
      <c r="H92" s="247">
        <v>7</v>
      </c>
      <c r="I92" s="69"/>
    </row>
    <row r="93" spans="1:9" s="70" customFormat="1" ht="12" outlineLevel="2" thickBot="1">
      <c r="A93" s="192" t="s">
        <v>40</v>
      </c>
      <c r="B93" s="24" t="s">
        <v>2950</v>
      </c>
      <c r="C93" s="24" t="s">
        <v>2954</v>
      </c>
      <c r="D93" s="24" t="s">
        <v>47</v>
      </c>
      <c r="E93" s="178" t="s">
        <v>2966</v>
      </c>
      <c r="F93" s="208" t="s">
        <v>2945</v>
      </c>
      <c r="G93" s="24" t="s">
        <v>135</v>
      </c>
      <c r="H93" s="247">
        <v>5</v>
      </c>
      <c r="I93" s="69"/>
    </row>
    <row r="94" spans="1:9" s="70" customFormat="1" ht="12" outlineLevel="2" thickBot="1">
      <c r="A94" s="189" t="s">
        <v>131</v>
      </c>
      <c r="B94" s="24" t="s">
        <v>2950</v>
      </c>
      <c r="C94" s="24" t="s">
        <v>2954</v>
      </c>
      <c r="D94" s="24" t="s">
        <v>2956</v>
      </c>
      <c r="E94" s="178" t="s">
        <v>2967</v>
      </c>
      <c r="F94" s="208" t="s">
        <v>2945</v>
      </c>
      <c r="G94" s="24" t="s">
        <v>417</v>
      </c>
      <c r="H94" s="247">
        <v>16</v>
      </c>
      <c r="I94" s="69"/>
    </row>
    <row r="95" spans="1:9" s="70" customFormat="1" ht="11.25" outlineLevel="2">
      <c r="A95" s="189" t="s">
        <v>179</v>
      </c>
      <c r="B95" s="24" t="s">
        <v>2950</v>
      </c>
      <c r="C95" s="24" t="s">
        <v>2954</v>
      </c>
      <c r="D95" s="24" t="s">
        <v>74</v>
      </c>
      <c r="E95" s="178" t="s">
        <v>2968</v>
      </c>
      <c r="F95" s="208" t="s">
        <v>2945</v>
      </c>
      <c r="G95" s="24" t="s">
        <v>135</v>
      </c>
      <c r="H95" s="247">
        <v>13</v>
      </c>
      <c r="I95" s="69"/>
    </row>
    <row r="96" spans="1:9" s="70" customFormat="1" ht="12" outlineLevel="2" thickBot="1">
      <c r="A96" s="192" t="s">
        <v>183</v>
      </c>
      <c r="B96" s="24" t="s">
        <v>2950</v>
      </c>
      <c r="C96" s="24" t="s">
        <v>2954</v>
      </c>
      <c r="D96" s="24" t="s">
        <v>2969</v>
      </c>
      <c r="E96" s="178" t="s">
        <v>2970</v>
      </c>
      <c r="F96" s="208" t="s">
        <v>2945</v>
      </c>
      <c r="G96" s="24" t="s">
        <v>135</v>
      </c>
      <c r="H96" s="247">
        <v>7</v>
      </c>
      <c r="I96" s="69"/>
    </row>
    <row r="97" spans="1:9" s="70" customFormat="1" ht="12" outlineLevel="2" thickBot="1">
      <c r="A97" s="189" t="s">
        <v>177</v>
      </c>
      <c r="B97" s="24" t="s">
        <v>418</v>
      </c>
      <c r="C97" s="24" t="s">
        <v>2958</v>
      </c>
      <c r="D97" s="24" t="s">
        <v>155</v>
      </c>
      <c r="E97" s="178" t="s">
        <v>2971</v>
      </c>
      <c r="F97" s="208" t="s">
        <v>2945</v>
      </c>
      <c r="G97" s="24" t="s">
        <v>417</v>
      </c>
      <c r="H97" s="247">
        <v>19</v>
      </c>
      <c r="I97" s="69"/>
    </row>
    <row r="98" spans="1:9" s="70" customFormat="1" ht="11.25" outlineLevel="2">
      <c r="A98" s="189" t="s">
        <v>140</v>
      </c>
      <c r="B98" s="24" t="s">
        <v>418</v>
      </c>
      <c r="C98" s="24" t="s">
        <v>2958</v>
      </c>
      <c r="D98" s="24" t="s">
        <v>154</v>
      </c>
      <c r="E98" s="178" t="s">
        <v>2972</v>
      </c>
      <c r="F98" s="208" t="s">
        <v>2945</v>
      </c>
      <c r="G98" s="24" t="s">
        <v>417</v>
      </c>
      <c r="H98" s="247">
        <v>13</v>
      </c>
      <c r="I98" s="69"/>
    </row>
    <row r="99" spans="1:9" s="70" customFormat="1" ht="23.25" outlineLevel="2" thickBot="1">
      <c r="A99" s="192" t="s">
        <v>181</v>
      </c>
      <c r="B99" s="24" t="s">
        <v>418</v>
      </c>
      <c r="C99" s="24" t="s">
        <v>2958</v>
      </c>
      <c r="D99" s="24" t="s">
        <v>162</v>
      </c>
      <c r="E99" s="178" t="s">
        <v>2973</v>
      </c>
      <c r="F99" s="208" t="s">
        <v>2945</v>
      </c>
      <c r="G99" s="24" t="s">
        <v>135</v>
      </c>
      <c r="H99" s="247">
        <v>22</v>
      </c>
      <c r="I99" s="69"/>
    </row>
    <row r="100" spans="1:9" s="70" customFormat="1" ht="12" outlineLevel="2" thickBot="1">
      <c r="A100" s="189" t="s">
        <v>182</v>
      </c>
      <c r="B100" s="24" t="s">
        <v>418</v>
      </c>
      <c r="C100" s="24" t="s">
        <v>2958</v>
      </c>
      <c r="D100" s="24" t="s">
        <v>155</v>
      </c>
      <c r="E100" s="178" t="s">
        <v>2974</v>
      </c>
      <c r="F100" s="208" t="s">
        <v>2945</v>
      </c>
      <c r="G100" s="24" t="s">
        <v>135</v>
      </c>
      <c r="H100" s="247">
        <v>3</v>
      </c>
      <c r="I100" s="69"/>
    </row>
    <row r="101" spans="1:9" s="70" customFormat="1" ht="12" outlineLevel="1" thickBot="1">
      <c r="A101" s="55" t="s">
        <v>98</v>
      </c>
      <c r="B101" s="401" t="s">
        <v>56</v>
      </c>
      <c r="C101" s="402"/>
      <c r="D101" s="402"/>
      <c r="E101" s="402"/>
      <c r="F101" s="402"/>
      <c r="G101" s="403"/>
      <c r="H101" s="351">
        <f>SUM(H102:H122)</f>
        <v>419</v>
      </c>
      <c r="I101" s="69"/>
    </row>
    <row r="102" spans="1:9" s="70" customFormat="1" ht="56.25" outlineLevel="2">
      <c r="A102" s="189" t="s">
        <v>80</v>
      </c>
      <c r="B102" s="34" t="s">
        <v>422</v>
      </c>
      <c r="C102" s="190" t="s">
        <v>423</v>
      </c>
      <c r="D102" s="34" t="s">
        <v>174</v>
      </c>
      <c r="E102" s="191" t="s">
        <v>2975</v>
      </c>
      <c r="F102" s="190" t="s">
        <v>2976</v>
      </c>
      <c r="G102" s="34" t="s">
        <v>2977</v>
      </c>
      <c r="H102" s="235">
        <v>64</v>
      </c>
      <c r="I102" s="69"/>
    </row>
    <row r="103" spans="1:9" s="70" customFormat="1" ht="23.25" outlineLevel="2" thickBot="1">
      <c r="A103" s="192" t="s">
        <v>133</v>
      </c>
      <c r="B103" s="24" t="s">
        <v>422</v>
      </c>
      <c r="C103" s="193" t="s">
        <v>1114</v>
      </c>
      <c r="D103" s="24" t="s">
        <v>458</v>
      </c>
      <c r="E103" s="194" t="s">
        <v>2978</v>
      </c>
      <c r="F103" s="193" t="s">
        <v>2979</v>
      </c>
      <c r="G103" s="24" t="s">
        <v>2977</v>
      </c>
      <c r="H103" s="236">
        <v>15</v>
      </c>
      <c r="I103" s="69"/>
    </row>
    <row r="104" spans="1:9" s="70" customFormat="1" ht="22.5" outlineLevel="2">
      <c r="A104" s="189" t="s">
        <v>36</v>
      </c>
      <c r="B104" s="24" t="s">
        <v>424</v>
      </c>
      <c r="C104" s="193" t="s">
        <v>2980</v>
      </c>
      <c r="D104" s="24" t="s">
        <v>2981</v>
      </c>
      <c r="E104" s="194" t="s">
        <v>2982</v>
      </c>
      <c r="F104" s="193" t="s">
        <v>2983</v>
      </c>
      <c r="G104" s="24" t="s">
        <v>2977</v>
      </c>
      <c r="H104" s="236">
        <v>14</v>
      </c>
      <c r="I104" s="69"/>
    </row>
    <row r="105" spans="1:9" s="70" customFormat="1" ht="22.5" outlineLevel="2">
      <c r="A105" s="192" t="s">
        <v>37</v>
      </c>
      <c r="B105" s="24" t="s">
        <v>424</v>
      </c>
      <c r="C105" s="193" t="s">
        <v>810</v>
      </c>
      <c r="D105" s="24" t="s">
        <v>74</v>
      </c>
      <c r="E105" s="194" t="s">
        <v>2984</v>
      </c>
      <c r="F105" s="193" t="s">
        <v>2985</v>
      </c>
      <c r="G105" s="24" t="s">
        <v>2977</v>
      </c>
      <c r="H105" s="236">
        <v>40</v>
      </c>
      <c r="I105" s="69"/>
    </row>
    <row r="106" spans="1:9" s="70" customFormat="1" ht="22.5" outlineLevel="2">
      <c r="A106" s="192" t="s">
        <v>79</v>
      </c>
      <c r="B106" s="24" t="s">
        <v>424</v>
      </c>
      <c r="C106" s="193" t="s">
        <v>2980</v>
      </c>
      <c r="D106" s="24" t="s">
        <v>2986</v>
      </c>
      <c r="E106" s="194" t="s">
        <v>2987</v>
      </c>
      <c r="F106" s="193" t="s">
        <v>2983</v>
      </c>
      <c r="G106" s="24" t="s">
        <v>2977</v>
      </c>
      <c r="H106" s="236">
        <v>13</v>
      </c>
      <c r="I106" s="69"/>
    </row>
    <row r="107" spans="1:9" s="70" customFormat="1" ht="22.5" outlineLevel="2">
      <c r="A107" s="192" t="s">
        <v>110</v>
      </c>
      <c r="B107" s="24" t="s">
        <v>2988</v>
      </c>
      <c r="C107" s="193" t="s">
        <v>746</v>
      </c>
      <c r="D107" s="24" t="s">
        <v>65</v>
      </c>
      <c r="E107" s="194" t="s">
        <v>2989</v>
      </c>
      <c r="F107" s="193" t="s">
        <v>2979</v>
      </c>
      <c r="G107" s="24" t="s">
        <v>2977</v>
      </c>
      <c r="H107" s="236">
        <v>2</v>
      </c>
      <c r="I107" s="69"/>
    </row>
    <row r="108" spans="1:9" s="70" customFormat="1" ht="22.5" outlineLevel="2">
      <c r="A108" s="192" t="s">
        <v>81</v>
      </c>
      <c r="B108" s="24" t="s">
        <v>2988</v>
      </c>
      <c r="C108" s="193" t="s">
        <v>746</v>
      </c>
      <c r="D108" s="24" t="s">
        <v>7</v>
      </c>
      <c r="E108" s="194" t="s">
        <v>2990</v>
      </c>
      <c r="F108" s="193" t="s">
        <v>2979</v>
      </c>
      <c r="G108" s="24" t="s">
        <v>2977</v>
      </c>
      <c r="H108" s="236">
        <v>1</v>
      </c>
      <c r="I108" s="69"/>
    </row>
    <row r="109" spans="1:9" s="70" customFormat="1" ht="22.5" outlineLevel="2">
      <c r="A109" s="192" t="s">
        <v>82</v>
      </c>
      <c r="B109" s="24" t="s">
        <v>2988</v>
      </c>
      <c r="C109" s="193" t="s">
        <v>810</v>
      </c>
      <c r="D109" s="24" t="s">
        <v>149</v>
      </c>
      <c r="E109" s="194" t="s">
        <v>2991</v>
      </c>
      <c r="F109" s="193" t="s">
        <v>2979</v>
      </c>
      <c r="G109" s="24" t="s">
        <v>2977</v>
      </c>
      <c r="H109" s="236">
        <v>14</v>
      </c>
      <c r="I109" s="69"/>
    </row>
    <row r="110" spans="1:9" s="70" customFormat="1" ht="22.5" outlineLevel="2">
      <c r="A110" s="192" t="s">
        <v>38</v>
      </c>
      <c r="B110" s="24" t="s">
        <v>2992</v>
      </c>
      <c r="C110" s="193" t="s">
        <v>2993</v>
      </c>
      <c r="D110" s="24" t="s">
        <v>291</v>
      </c>
      <c r="E110" s="194" t="s">
        <v>2994</v>
      </c>
      <c r="F110" s="193" t="s">
        <v>2983</v>
      </c>
      <c r="G110" s="24" t="s">
        <v>2977</v>
      </c>
      <c r="H110" s="236">
        <v>11</v>
      </c>
      <c r="I110" s="69"/>
    </row>
    <row r="111" spans="1:9" s="70" customFormat="1" ht="22.5" outlineLevel="2">
      <c r="A111" s="192" t="s">
        <v>126</v>
      </c>
      <c r="B111" s="24" t="s">
        <v>2995</v>
      </c>
      <c r="C111" s="193" t="s">
        <v>2996</v>
      </c>
      <c r="D111" s="24" t="s">
        <v>74</v>
      </c>
      <c r="E111" s="194" t="s">
        <v>2997</v>
      </c>
      <c r="F111" s="193" t="s">
        <v>2998</v>
      </c>
      <c r="G111" s="24" t="s">
        <v>2977</v>
      </c>
      <c r="H111" s="236">
        <v>39</v>
      </c>
      <c r="I111" s="69"/>
    </row>
    <row r="112" spans="1:9" s="70" customFormat="1" ht="23.25" outlineLevel="2" thickBot="1">
      <c r="A112" s="192" t="s">
        <v>39</v>
      </c>
      <c r="B112" s="24" t="s">
        <v>2995</v>
      </c>
      <c r="C112" s="193" t="s">
        <v>2996</v>
      </c>
      <c r="D112" s="24" t="s">
        <v>134</v>
      </c>
      <c r="E112" s="194" t="s">
        <v>2999</v>
      </c>
      <c r="F112" s="193" t="s">
        <v>2998</v>
      </c>
      <c r="G112" s="24" t="s">
        <v>2977</v>
      </c>
      <c r="H112" s="236">
        <v>35</v>
      </c>
      <c r="I112" s="69"/>
    </row>
    <row r="113" spans="1:9" s="70" customFormat="1" ht="22.5" outlineLevel="2">
      <c r="A113" s="189" t="s">
        <v>40</v>
      </c>
      <c r="B113" s="24" t="s">
        <v>2995</v>
      </c>
      <c r="C113" s="193" t="s">
        <v>3000</v>
      </c>
      <c r="D113" s="24" t="s">
        <v>217</v>
      </c>
      <c r="E113" s="194" t="s">
        <v>3001</v>
      </c>
      <c r="F113" s="193" t="s">
        <v>2998</v>
      </c>
      <c r="G113" s="24" t="s">
        <v>2977</v>
      </c>
      <c r="H113" s="236">
        <v>10</v>
      </c>
      <c r="I113" s="69"/>
    </row>
    <row r="114" spans="1:9" s="70" customFormat="1" ht="23.25" outlineLevel="2" thickBot="1">
      <c r="A114" s="192" t="s">
        <v>41</v>
      </c>
      <c r="B114" s="24" t="s">
        <v>2995</v>
      </c>
      <c r="C114" s="193" t="s">
        <v>3002</v>
      </c>
      <c r="D114" s="24" t="s">
        <v>145</v>
      </c>
      <c r="E114" s="194" t="s">
        <v>3003</v>
      </c>
      <c r="F114" s="193" t="s">
        <v>2998</v>
      </c>
      <c r="G114" s="24" t="s">
        <v>2977</v>
      </c>
      <c r="H114" s="236">
        <v>14</v>
      </c>
      <c r="I114" s="69"/>
    </row>
    <row r="115" spans="1:9" s="70" customFormat="1" ht="22.5" outlineLevel="2">
      <c r="A115" s="189" t="s">
        <v>130</v>
      </c>
      <c r="B115" s="24" t="s">
        <v>2995</v>
      </c>
      <c r="C115" s="193" t="s">
        <v>3004</v>
      </c>
      <c r="D115" s="24" t="s">
        <v>65</v>
      </c>
      <c r="E115" s="194" t="s">
        <v>3005</v>
      </c>
      <c r="F115" s="193" t="s">
        <v>2998</v>
      </c>
      <c r="G115" s="24" t="s">
        <v>2977</v>
      </c>
      <c r="H115" s="236">
        <v>11</v>
      </c>
      <c r="I115" s="69"/>
    </row>
    <row r="116" spans="1:9" s="70" customFormat="1" ht="23.25" outlineLevel="2" thickBot="1">
      <c r="A116" s="192" t="s">
        <v>131</v>
      </c>
      <c r="B116" s="24" t="s">
        <v>2995</v>
      </c>
      <c r="C116" s="193" t="s">
        <v>3002</v>
      </c>
      <c r="D116" s="24" t="s">
        <v>147</v>
      </c>
      <c r="E116" s="194" t="s">
        <v>3006</v>
      </c>
      <c r="F116" s="193" t="s">
        <v>2998</v>
      </c>
      <c r="G116" s="24" t="s">
        <v>2977</v>
      </c>
      <c r="H116" s="236">
        <v>26</v>
      </c>
      <c r="I116" s="69"/>
    </row>
    <row r="117" spans="1:9" s="70" customFormat="1" ht="22.5" outlineLevel="2">
      <c r="A117" s="189" t="s">
        <v>179</v>
      </c>
      <c r="B117" s="24" t="s">
        <v>2995</v>
      </c>
      <c r="C117" s="193" t="s">
        <v>3002</v>
      </c>
      <c r="D117" s="24" t="s">
        <v>200</v>
      </c>
      <c r="E117" s="194" t="s">
        <v>3007</v>
      </c>
      <c r="F117" s="193" t="s">
        <v>2998</v>
      </c>
      <c r="G117" s="24" t="s">
        <v>2977</v>
      </c>
      <c r="H117" s="236">
        <v>13</v>
      </c>
      <c r="I117" s="69"/>
    </row>
    <row r="118" spans="1:9" s="70" customFormat="1" ht="23.25" outlineLevel="2" thickBot="1">
      <c r="A118" s="192" t="s">
        <v>183</v>
      </c>
      <c r="B118" s="24" t="s">
        <v>2995</v>
      </c>
      <c r="C118" s="193" t="s">
        <v>3002</v>
      </c>
      <c r="D118" s="24" t="s">
        <v>47</v>
      </c>
      <c r="E118" s="194" t="s">
        <v>3008</v>
      </c>
      <c r="F118" s="193" t="s">
        <v>2998</v>
      </c>
      <c r="G118" s="24" t="s">
        <v>2977</v>
      </c>
      <c r="H118" s="236">
        <v>36</v>
      </c>
      <c r="I118" s="69"/>
    </row>
    <row r="119" spans="1:9" s="70" customFormat="1" ht="22.5" outlineLevel="2">
      <c r="A119" s="189" t="s">
        <v>182</v>
      </c>
      <c r="B119" s="24" t="s">
        <v>3009</v>
      </c>
      <c r="C119" s="193" t="s">
        <v>3010</v>
      </c>
      <c r="D119" s="24" t="s">
        <v>141</v>
      </c>
      <c r="E119" s="194" t="s">
        <v>3011</v>
      </c>
      <c r="F119" s="193" t="s">
        <v>3012</v>
      </c>
      <c r="G119" s="24" t="s">
        <v>2977</v>
      </c>
      <c r="H119" s="236">
        <v>11</v>
      </c>
      <c r="I119" s="69"/>
    </row>
    <row r="120" spans="1:9" s="70" customFormat="1" ht="23.25" outlineLevel="2" thickBot="1">
      <c r="A120" s="192" t="s">
        <v>177</v>
      </c>
      <c r="B120" s="24" t="s">
        <v>3009</v>
      </c>
      <c r="C120" s="193" t="s">
        <v>3010</v>
      </c>
      <c r="D120" s="24" t="s">
        <v>106</v>
      </c>
      <c r="E120" s="194" t="s">
        <v>3013</v>
      </c>
      <c r="F120" s="193" t="s">
        <v>3012</v>
      </c>
      <c r="G120" s="24" t="s">
        <v>2977</v>
      </c>
      <c r="H120" s="236">
        <v>11</v>
      </c>
      <c r="I120" s="69"/>
    </row>
    <row r="121" spans="1:9" s="70" customFormat="1" ht="22.5" outlineLevel="2">
      <c r="A121" s="189" t="s">
        <v>140</v>
      </c>
      <c r="B121" s="24" t="s">
        <v>3009</v>
      </c>
      <c r="C121" s="193" t="s">
        <v>3010</v>
      </c>
      <c r="D121" s="24" t="s">
        <v>108</v>
      </c>
      <c r="E121" s="194" t="s">
        <v>3014</v>
      </c>
      <c r="F121" s="193" t="s">
        <v>3012</v>
      </c>
      <c r="G121" s="24" t="s">
        <v>2977</v>
      </c>
      <c r="H121" s="236">
        <v>12</v>
      </c>
      <c r="I121" s="69"/>
    </row>
    <row r="122" spans="1:9" s="70" customFormat="1" ht="23.25" outlineLevel="2" thickBot="1">
      <c r="A122" s="192" t="s">
        <v>181</v>
      </c>
      <c r="B122" s="24" t="s">
        <v>3009</v>
      </c>
      <c r="C122" s="193" t="s">
        <v>3015</v>
      </c>
      <c r="D122" s="24" t="s">
        <v>47</v>
      </c>
      <c r="E122" s="194" t="s">
        <v>3016</v>
      </c>
      <c r="F122" s="193" t="s">
        <v>3012</v>
      </c>
      <c r="G122" s="24" t="s">
        <v>2977</v>
      </c>
      <c r="H122" s="236">
        <v>27</v>
      </c>
      <c r="I122" s="69"/>
    </row>
    <row r="123" spans="1:9" s="70" customFormat="1" ht="12" outlineLevel="1" thickBot="1">
      <c r="A123" s="21" t="s">
        <v>25</v>
      </c>
      <c r="B123" s="373" t="s">
        <v>124</v>
      </c>
      <c r="C123" s="374"/>
      <c r="D123" s="374"/>
      <c r="E123" s="374"/>
      <c r="F123" s="374"/>
      <c r="G123" s="374"/>
      <c r="H123" s="343">
        <f>SUM(H124:H219)</f>
        <v>651</v>
      </c>
      <c r="I123" s="69"/>
    </row>
    <row r="124" spans="1:9" s="70" customFormat="1" ht="22.5" outlineLevel="2">
      <c r="A124" s="168">
        <v>1</v>
      </c>
      <c r="B124" s="56" t="s">
        <v>63</v>
      </c>
      <c r="C124" s="56">
        <v>12</v>
      </c>
      <c r="D124" s="56" t="s">
        <v>151</v>
      </c>
      <c r="E124" s="180" t="s">
        <v>3017</v>
      </c>
      <c r="F124" s="122" t="s">
        <v>3018</v>
      </c>
      <c r="G124" s="124" t="s">
        <v>425</v>
      </c>
      <c r="H124" s="234">
        <v>10</v>
      </c>
      <c r="I124" s="69"/>
    </row>
    <row r="125" spans="1:9" s="70" customFormat="1" ht="22.5" outlineLevel="2">
      <c r="A125" s="168">
        <v>2</v>
      </c>
      <c r="B125" s="56" t="s">
        <v>63</v>
      </c>
      <c r="C125" s="56">
        <v>12</v>
      </c>
      <c r="D125" s="56" t="s">
        <v>1116</v>
      </c>
      <c r="E125" s="180" t="s">
        <v>3019</v>
      </c>
      <c r="F125" s="122" t="s">
        <v>3018</v>
      </c>
      <c r="G125" s="124" t="s">
        <v>425</v>
      </c>
      <c r="H125" s="234">
        <v>1</v>
      </c>
      <c r="I125" s="69"/>
    </row>
    <row r="126" spans="1:9" s="70" customFormat="1" ht="15.75" customHeight="1" outlineLevel="2">
      <c r="A126" s="168">
        <v>3</v>
      </c>
      <c r="B126" s="56" t="s">
        <v>63</v>
      </c>
      <c r="C126" s="56">
        <v>13</v>
      </c>
      <c r="D126" s="56" t="s">
        <v>151</v>
      </c>
      <c r="E126" s="180" t="s">
        <v>3020</v>
      </c>
      <c r="F126" s="122" t="s">
        <v>3018</v>
      </c>
      <c r="G126" s="124" t="s">
        <v>425</v>
      </c>
      <c r="H126" s="234">
        <v>4</v>
      </c>
      <c r="I126" s="69"/>
    </row>
    <row r="127" spans="1:9" s="70" customFormat="1" ht="15.75" customHeight="1" outlineLevel="2">
      <c r="A127" s="168">
        <v>4</v>
      </c>
      <c r="B127" s="56" t="s">
        <v>63</v>
      </c>
      <c r="C127" s="56">
        <v>13</v>
      </c>
      <c r="D127" s="56" t="s">
        <v>3021</v>
      </c>
      <c r="E127" s="180" t="s">
        <v>3022</v>
      </c>
      <c r="F127" s="122" t="s">
        <v>3018</v>
      </c>
      <c r="G127" s="124" t="s">
        <v>318</v>
      </c>
      <c r="H127" s="234">
        <v>1</v>
      </c>
      <c r="I127" s="69"/>
    </row>
    <row r="128" spans="1:9" s="70" customFormat="1" ht="15.75" customHeight="1" outlineLevel="2">
      <c r="A128" s="168">
        <v>5</v>
      </c>
      <c r="B128" s="56" t="s">
        <v>63</v>
      </c>
      <c r="C128" s="56">
        <v>21</v>
      </c>
      <c r="D128" s="56" t="s">
        <v>3023</v>
      </c>
      <c r="E128" s="180" t="s">
        <v>3024</v>
      </c>
      <c r="F128" s="122" t="s">
        <v>3018</v>
      </c>
      <c r="G128" s="124" t="s">
        <v>425</v>
      </c>
      <c r="H128" s="234">
        <v>12</v>
      </c>
      <c r="I128" s="69"/>
    </row>
    <row r="129" spans="1:9" s="70" customFormat="1" ht="15.75" customHeight="1" outlineLevel="2">
      <c r="A129" s="168">
        <v>6</v>
      </c>
      <c r="B129" s="56" t="s">
        <v>63</v>
      </c>
      <c r="C129" s="56">
        <v>27</v>
      </c>
      <c r="D129" s="56" t="s">
        <v>3023</v>
      </c>
      <c r="E129" s="180" t="s">
        <v>3025</v>
      </c>
      <c r="F129" s="122" t="s">
        <v>3018</v>
      </c>
      <c r="G129" s="124" t="s">
        <v>425</v>
      </c>
      <c r="H129" s="234">
        <v>7</v>
      </c>
      <c r="I129" s="69"/>
    </row>
    <row r="130" spans="1:9" s="70" customFormat="1" ht="15.75" customHeight="1" outlineLevel="2">
      <c r="A130" s="168">
        <v>7</v>
      </c>
      <c r="B130" s="56" t="s">
        <v>63</v>
      </c>
      <c r="C130" s="56">
        <v>23</v>
      </c>
      <c r="D130" s="56" t="s">
        <v>213</v>
      </c>
      <c r="E130" s="180" t="s">
        <v>3026</v>
      </c>
      <c r="F130" s="122" t="s">
        <v>3018</v>
      </c>
      <c r="G130" s="124" t="s">
        <v>318</v>
      </c>
      <c r="H130" s="234">
        <v>1</v>
      </c>
      <c r="I130" s="69"/>
    </row>
    <row r="131" spans="1:9" s="70" customFormat="1" ht="15.75" customHeight="1" outlineLevel="2">
      <c r="A131" s="168">
        <v>8</v>
      </c>
      <c r="B131" s="56" t="s">
        <v>63</v>
      </c>
      <c r="C131" s="56">
        <v>24</v>
      </c>
      <c r="D131" s="56" t="s">
        <v>213</v>
      </c>
      <c r="E131" s="180" t="s">
        <v>3027</v>
      </c>
      <c r="F131" s="122" t="s">
        <v>3018</v>
      </c>
      <c r="G131" s="124" t="s">
        <v>425</v>
      </c>
      <c r="H131" s="234">
        <v>19</v>
      </c>
      <c r="I131" s="69"/>
    </row>
    <row r="132" spans="1:9" s="70" customFormat="1" ht="15.75" customHeight="1" outlineLevel="2">
      <c r="A132" s="168">
        <v>9</v>
      </c>
      <c r="B132" s="56" t="s">
        <v>63</v>
      </c>
      <c r="C132" s="56">
        <v>23</v>
      </c>
      <c r="D132" s="56" t="s">
        <v>3028</v>
      </c>
      <c r="E132" s="180" t="s">
        <v>3029</v>
      </c>
      <c r="F132" s="122" t="s">
        <v>3018</v>
      </c>
      <c r="G132" s="124" t="s">
        <v>318</v>
      </c>
      <c r="H132" s="234">
        <v>28</v>
      </c>
      <c r="I132" s="69"/>
    </row>
    <row r="133" spans="1:9" s="70" customFormat="1" ht="15.75" customHeight="1" outlineLevel="2">
      <c r="A133" s="168">
        <v>10</v>
      </c>
      <c r="B133" s="56" t="s">
        <v>63</v>
      </c>
      <c r="C133" s="56">
        <v>27</v>
      </c>
      <c r="D133" s="56" t="s">
        <v>3028</v>
      </c>
      <c r="E133" s="180" t="s">
        <v>3030</v>
      </c>
      <c r="F133" s="122" t="s">
        <v>3018</v>
      </c>
      <c r="G133" s="124" t="s">
        <v>425</v>
      </c>
      <c r="H133" s="234">
        <v>7</v>
      </c>
      <c r="I133" s="69"/>
    </row>
    <row r="134" spans="1:9" s="70" customFormat="1" ht="15.75" customHeight="1" outlineLevel="2">
      <c r="A134" s="168">
        <v>11</v>
      </c>
      <c r="B134" s="56" t="s">
        <v>63</v>
      </c>
      <c r="C134" s="56">
        <v>26</v>
      </c>
      <c r="D134" s="56" t="s">
        <v>3028</v>
      </c>
      <c r="E134" s="180" t="s">
        <v>3031</v>
      </c>
      <c r="F134" s="122" t="s">
        <v>3018</v>
      </c>
      <c r="G134" s="124" t="s">
        <v>318</v>
      </c>
      <c r="H134" s="234">
        <v>2</v>
      </c>
      <c r="I134" s="69"/>
    </row>
    <row r="135" spans="1:9" s="70" customFormat="1" ht="15.75" customHeight="1" outlineLevel="2">
      <c r="A135" s="168">
        <v>12</v>
      </c>
      <c r="B135" s="56" t="s">
        <v>63</v>
      </c>
      <c r="C135" s="56">
        <v>30</v>
      </c>
      <c r="D135" s="56" t="s">
        <v>3028</v>
      </c>
      <c r="E135" s="180" t="s">
        <v>3032</v>
      </c>
      <c r="F135" s="122" t="s">
        <v>3018</v>
      </c>
      <c r="G135" s="124" t="s">
        <v>318</v>
      </c>
      <c r="H135" s="234">
        <v>2</v>
      </c>
      <c r="I135" s="69"/>
    </row>
    <row r="136" spans="1:9" s="70" customFormat="1" ht="15.75" customHeight="1" outlineLevel="2">
      <c r="A136" s="168">
        <v>13</v>
      </c>
      <c r="B136" s="56" t="s">
        <v>63</v>
      </c>
      <c r="C136" s="56">
        <v>30</v>
      </c>
      <c r="D136" s="56" t="s">
        <v>141</v>
      </c>
      <c r="E136" s="180" t="s">
        <v>3033</v>
      </c>
      <c r="F136" s="122" t="s">
        <v>3018</v>
      </c>
      <c r="G136" s="124" t="s">
        <v>318</v>
      </c>
      <c r="H136" s="234">
        <v>2</v>
      </c>
      <c r="I136" s="69"/>
    </row>
    <row r="137" spans="1:9" s="70" customFormat="1" ht="15.75" customHeight="1" outlineLevel="2">
      <c r="A137" s="168">
        <v>14</v>
      </c>
      <c r="B137" s="56" t="s">
        <v>63</v>
      </c>
      <c r="C137" s="56">
        <v>25</v>
      </c>
      <c r="D137" s="56" t="s">
        <v>3034</v>
      </c>
      <c r="E137" s="180" t="s">
        <v>3035</v>
      </c>
      <c r="F137" s="122" t="s">
        <v>3018</v>
      </c>
      <c r="G137" s="124" t="s">
        <v>318</v>
      </c>
      <c r="H137" s="234">
        <v>30</v>
      </c>
      <c r="I137" s="69"/>
    </row>
    <row r="138" spans="1:9" s="70" customFormat="1" ht="22.5" outlineLevel="2">
      <c r="A138" s="168">
        <v>15</v>
      </c>
      <c r="B138" s="56" t="s">
        <v>6</v>
      </c>
      <c r="C138" s="56">
        <v>14</v>
      </c>
      <c r="D138" s="56" t="s">
        <v>347</v>
      </c>
      <c r="E138" s="180" t="s">
        <v>3036</v>
      </c>
      <c r="F138" s="122" t="s">
        <v>3018</v>
      </c>
      <c r="G138" s="124" t="s">
        <v>318</v>
      </c>
      <c r="H138" s="234">
        <v>7</v>
      </c>
      <c r="I138" s="69"/>
    </row>
    <row r="139" spans="1:9" s="70" customFormat="1" ht="22.5" outlineLevel="2">
      <c r="A139" s="168">
        <v>16</v>
      </c>
      <c r="B139" s="56" t="s">
        <v>6</v>
      </c>
      <c r="C139" s="56">
        <v>19</v>
      </c>
      <c r="D139" s="56" t="s">
        <v>347</v>
      </c>
      <c r="E139" s="180" t="s">
        <v>3037</v>
      </c>
      <c r="F139" s="122" t="s">
        <v>3018</v>
      </c>
      <c r="G139" s="124" t="s">
        <v>318</v>
      </c>
      <c r="H139" s="234">
        <v>5</v>
      </c>
      <c r="I139" s="69"/>
    </row>
    <row r="140" spans="1:9" s="70" customFormat="1" ht="22.5" outlineLevel="2">
      <c r="A140" s="168">
        <v>17</v>
      </c>
      <c r="B140" s="56" t="s">
        <v>6</v>
      </c>
      <c r="C140" s="56">
        <v>21</v>
      </c>
      <c r="D140" s="56" t="s">
        <v>254</v>
      </c>
      <c r="E140" s="180" t="s">
        <v>3038</v>
      </c>
      <c r="F140" s="122" t="s">
        <v>3018</v>
      </c>
      <c r="G140" s="124" t="s">
        <v>318</v>
      </c>
      <c r="H140" s="234">
        <v>1</v>
      </c>
      <c r="I140" s="69"/>
    </row>
    <row r="141" spans="1:9" s="70" customFormat="1" ht="22.5" outlineLevel="2">
      <c r="A141" s="168">
        <v>18</v>
      </c>
      <c r="B141" s="56" t="s">
        <v>6</v>
      </c>
      <c r="C141" s="56">
        <v>15</v>
      </c>
      <c r="D141" s="56" t="s">
        <v>47</v>
      </c>
      <c r="E141" s="180" t="s">
        <v>3039</v>
      </c>
      <c r="F141" s="122" t="s">
        <v>3018</v>
      </c>
      <c r="G141" s="124" t="s">
        <v>318</v>
      </c>
      <c r="H141" s="234">
        <v>32</v>
      </c>
      <c r="I141" s="69"/>
    </row>
    <row r="142" spans="1:9" s="70" customFormat="1" ht="22.5" outlineLevel="2">
      <c r="A142" s="168">
        <v>19</v>
      </c>
      <c r="B142" s="56" t="s">
        <v>6</v>
      </c>
      <c r="C142" s="56">
        <v>15</v>
      </c>
      <c r="D142" s="56" t="s">
        <v>191</v>
      </c>
      <c r="E142" s="180" t="s">
        <v>3040</v>
      </c>
      <c r="F142" s="122" t="s">
        <v>3018</v>
      </c>
      <c r="G142" s="124" t="s">
        <v>425</v>
      </c>
      <c r="H142" s="234">
        <v>33</v>
      </c>
      <c r="I142" s="69"/>
    </row>
    <row r="143" spans="1:9" s="70" customFormat="1" ht="15.75" customHeight="1" outlineLevel="2">
      <c r="A143" s="168">
        <v>20</v>
      </c>
      <c r="B143" s="56" t="s">
        <v>6</v>
      </c>
      <c r="C143" s="56">
        <v>17</v>
      </c>
      <c r="D143" s="56" t="s">
        <v>47</v>
      </c>
      <c r="E143" s="180" t="s">
        <v>3041</v>
      </c>
      <c r="F143" s="122" t="s">
        <v>3018</v>
      </c>
      <c r="G143" s="124" t="s">
        <v>318</v>
      </c>
      <c r="H143" s="234">
        <v>1</v>
      </c>
      <c r="I143" s="69"/>
    </row>
    <row r="144" spans="1:9" s="70" customFormat="1" ht="15.75" customHeight="1" outlineLevel="2">
      <c r="A144" s="168">
        <v>21</v>
      </c>
      <c r="B144" s="56" t="s">
        <v>3042</v>
      </c>
      <c r="C144" s="56">
        <v>5</v>
      </c>
      <c r="D144" s="56" t="s">
        <v>141</v>
      </c>
      <c r="E144" s="180" t="s">
        <v>3043</v>
      </c>
      <c r="F144" s="122" t="s">
        <v>3018</v>
      </c>
      <c r="G144" s="124" t="s">
        <v>425</v>
      </c>
      <c r="H144" s="234">
        <v>6</v>
      </c>
      <c r="I144" s="69"/>
    </row>
    <row r="145" spans="1:9" s="70" customFormat="1" ht="15.75" customHeight="1" outlineLevel="2">
      <c r="A145" s="168">
        <v>22</v>
      </c>
      <c r="B145" s="56" t="s">
        <v>3042</v>
      </c>
      <c r="C145" s="56">
        <v>4</v>
      </c>
      <c r="D145" s="56" t="s">
        <v>1507</v>
      </c>
      <c r="E145" s="180" t="s">
        <v>3044</v>
      </c>
      <c r="F145" s="122" t="s">
        <v>3018</v>
      </c>
      <c r="G145" s="124" t="s">
        <v>425</v>
      </c>
      <c r="H145" s="234">
        <v>9</v>
      </c>
      <c r="I145" s="69"/>
    </row>
    <row r="146" spans="1:9" s="70" customFormat="1" ht="15.75" customHeight="1" outlineLevel="2">
      <c r="A146" s="168">
        <v>23</v>
      </c>
      <c r="B146" s="56" t="s">
        <v>211</v>
      </c>
      <c r="C146" s="56">
        <v>141</v>
      </c>
      <c r="D146" s="56" t="s">
        <v>158</v>
      </c>
      <c r="E146" s="180" t="s">
        <v>3045</v>
      </c>
      <c r="F146" s="122" t="s">
        <v>3018</v>
      </c>
      <c r="G146" s="124" t="s">
        <v>425</v>
      </c>
      <c r="H146" s="234">
        <v>8</v>
      </c>
      <c r="I146" s="69"/>
    </row>
    <row r="147" spans="1:9" s="70" customFormat="1" ht="15.75" customHeight="1" outlineLevel="2">
      <c r="A147" s="168">
        <v>24</v>
      </c>
      <c r="B147" s="56" t="s">
        <v>211</v>
      </c>
      <c r="C147" s="56">
        <v>142</v>
      </c>
      <c r="D147" s="56" t="s">
        <v>158</v>
      </c>
      <c r="E147" s="180" t="s">
        <v>3046</v>
      </c>
      <c r="F147" s="122" t="s">
        <v>3018</v>
      </c>
      <c r="G147" s="124" t="s">
        <v>425</v>
      </c>
      <c r="H147" s="234">
        <v>15</v>
      </c>
      <c r="I147" s="69"/>
    </row>
    <row r="148" spans="1:9" s="70" customFormat="1" ht="15.75" customHeight="1" outlineLevel="2">
      <c r="A148" s="168">
        <v>25</v>
      </c>
      <c r="B148" s="56" t="s">
        <v>211</v>
      </c>
      <c r="C148" s="56">
        <v>168</v>
      </c>
      <c r="D148" s="56" t="s">
        <v>217</v>
      </c>
      <c r="E148" s="180" t="s">
        <v>3047</v>
      </c>
      <c r="F148" s="122" t="s">
        <v>3018</v>
      </c>
      <c r="G148" s="124" t="s">
        <v>318</v>
      </c>
      <c r="H148" s="234">
        <v>19</v>
      </c>
      <c r="I148" s="69"/>
    </row>
    <row r="149" spans="1:9" s="70" customFormat="1" ht="15.75" customHeight="1" outlineLevel="2">
      <c r="A149" s="168">
        <v>26</v>
      </c>
      <c r="B149" s="56" t="s">
        <v>3048</v>
      </c>
      <c r="C149" s="56">
        <v>125</v>
      </c>
      <c r="D149" s="56" t="s">
        <v>312</v>
      </c>
      <c r="E149" s="180" t="s">
        <v>427</v>
      </c>
      <c r="F149" s="122" t="s">
        <v>3018</v>
      </c>
      <c r="G149" s="124" t="s">
        <v>1123</v>
      </c>
      <c r="H149" s="234">
        <v>1</v>
      </c>
      <c r="I149" s="69"/>
    </row>
    <row r="150" spans="1:9" s="70" customFormat="1" ht="15.75" customHeight="1" outlineLevel="2">
      <c r="A150" s="168">
        <v>27</v>
      </c>
      <c r="B150" s="56" t="s">
        <v>3048</v>
      </c>
      <c r="C150" s="56">
        <v>125</v>
      </c>
      <c r="D150" s="56" t="s">
        <v>74</v>
      </c>
      <c r="E150" s="180" t="s">
        <v>3049</v>
      </c>
      <c r="F150" s="122" t="s">
        <v>3018</v>
      </c>
      <c r="G150" s="124" t="s">
        <v>1123</v>
      </c>
      <c r="H150" s="234">
        <v>4</v>
      </c>
      <c r="I150" s="69"/>
    </row>
    <row r="151" spans="1:9" s="70" customFormat="1" ht="15.75" customHeight="1" outlineLevel="2">
      <c r="A151" s="168">
        <v>28</v>
      </c>
      <c r="B151" s="56" t="s">
        <v>3048</v>
      </c>
      <c r="C151" s="56">
        <v>132</v>
      </c>
      <c r="D151" s="56" t="s">
        <v>3050</v>
      </c>
      <c r="E151" s="180" t="s">
        <v>3019</v>
      </c>
      <c r="F151" s="122" t="s">
        <v>3018</v>
      </c>
      <c r="G151" s="124" t="s">
        <v>1123</v>
      </c>
      <c r="H151" s="234">
        <v>1</v>
      </c>
      <c r="I151" s="69"/>
    </row>
    <row r="152" spans="1:9" s="70" customFormat="1" ht="15.75" customHeight="1" outlineLevel="2">
      <c r="A152" s="168">
        <v>29</v>
      </c>
      <c r="B152" s="56" t="s">
        <v>3048</v>
      </c>
      <c r="C152" s="56">
        <v>132</v>
      </c>
      <c r="D152" s="56" t="s">
        <v>289</v>
      </c>
      <c r="E152" s="180" t="s">
        <v>3051</v>
      </c>
      <c r="F152" s="122" t="s">
        <v>3018</v>
      </c>
      <c r="G152" s="124" t="s">
        <v>1123</v>
      </c>
      <c r="H152" s="234">
        <v>12</v>
      </c>
      <c r="I152" s="69"/>
    </row>
    <row r="153" spans="1:9" s="70" customFormat="1" ht="15.75" customHeight="1" outlineLevel="2">
      <c r="A153" s="168">
        <v>30</v>
      </c>
      <c r="B153" s="56" t="s">
        <v>3048</v>
      </c>
      <c r="C153" s="56">
        <v>132</v>
      </c>
      <c r="D153" s="56" t="s">
        <v>3050</v>
      </c>
      <c r="E153" s="180" t="s">
        <v>3052</v>
      </c>
      <c r="F153" s="122" t="s">
        <v>3018</v>
      </c>
      <c r="G153" s="124" t="s">
        <v>1121</v>
      </c>
      <c r="H153" s="234">
        <v>23</v>
      </c>
      <c r="I153" s="69"/>
    </row>
    <row r="154" spans="1:9" s="70" customFormat="1" ht="15.75" customHeight="1" outlineLevel="2">
      <c r="A154" s="168">
        <v>31</v>
      </c>
      <c r="B154" s="56" t="s">
        <v>3048</v>
      </c>
      <c r="C154" s="56">
        <v>132</v>
      </c>
      <c r="D154" s="56" t="s">
        <v>134</v>
      </c>
      <c r="E154" s="180" t="s">
        <v>3053</v>
      </c>
      <c r="F154" s="122" t="s">
        <v>3018</v>
      </c>
      <c r="G154" s="124" t="s">
        <v>1122</v>
      </c>
      <c r="H154" s="234">
        <v>5</v>
      </c>
      <c r="I154" s="69"/>
    </row>
    <row r="155" spans="1:9" s="70" customFormat="1" ht="15.75" customHeight="1" outlineLevel="2">
      <c r="A155" s="168">
        <v>32</v>
      </c>
      <c r="B155" s="56" t="s">
        <v>3048</v>
      </c>
      <c r="C155" s="56">
        <v>132</v>
      </c>
      <c r="D155" s="56" t="s">
        <v>312</v>
      </c>
      <c r="E155" s="180" t="s">
        <v>3054</v>
      </c>
      <c r="F155" s="122" t="s">
        <v>3018</v>
      </c>
      <c r="G155" s="124" t="s">
        <v>1122</v>
      </c>
      <c r="H155" s="234">
        <v>3</v>
      </c>
      <c r="I155" s="69"/>
    </row>
    <row r="156" spans="1:9" s="70" customFormat="1" ht="15.75" customHeight="1" outlineLevel="2">
      <c r="A156" s="168">
        <v>33</v>
      </c>
      <c r="B156" s="56" t="s">
        <v>3048</v>
      </c>
      <c r="C156" s="56">
        <v>132</v>
      </c>
      <c r="D156" s="56" t="s">
        <v>74</v>
      </c>
      <c r="E156" s="180" t="s">
        <v>3055</v>
      </c>
      <c r="F156" s="122" t="s">
        <v>3018</v>
      </c>
      <c r="G156" s="124" t="s">
        <v>1122</v>
      </c>
      <c r="H156" s="234">
        <v>7</v>
      </c>
      <c r="I156" s="69"/>
    </row>
    <row r="157" spans="1:9" s="70" customFormat="1" ht="15.75" customHeight="1" outlineLevel="2">
      <c r="A157" s="168">
        <v>34</v>
      </c>
      <c r="B157" s="56" t="s">
        <v>3048</v>
      </c>
      <c r="C157" s="56">
        <v>132</v>
      </c>
      <c r="D157" s="56" t="s">
        <v>162</v>
      </c>
      <c r="E157" s="180" t="s">
        <v>689</v>
      </c>
      <c r="F157" s="122" t="s">
        <v>3018</v>
      </c>
      <c r="G157" s="124" t="s">
        <v>1122</v>
      </c>
      <c r="H157" s="234">
        <v>2</v>
      </c>
      <c r="I157" s="69"/>
    </row>
    <row r="158" spans="1:9" s="70" customFormat="1" ht="15.75" customHeight="1" outlineLevel="2">
      <c r="A158" s="168">
        <v>35</v>
      </c>
      <c r="B158" s="56" t="s">
        <v>3048</v>
      </c>
      <c r="C158" s="56">
        <v>132</v>
      </c>
      <c r="D158" s="56" t="s">
        <v>65</v>
      </c>
      <c r="E158" s="180" t="s">
        <v>3056</v>
      </c>
      <c r="F158" s="122" t="s">
        <v>3018</v>
      </c>
      <c r="G158" s="124" t="s">
        <v>1122</v>
      </c>
      <c r="H158" s="234">
        <v>2</v>
      </c>
      <c r="I158" s="69"/>
    </row>
    <row r="159" spans="1:9" s="70" customFormat="1" ht="15.75" customHeight="1" outlineLevel="2">
      <c r="A159" s="168">
        <v>36</v>
      </c>
      <c r="B159" s="56" t="s">
        <v>3048</v>
      </c>
      <c r="C159" s="56">
        <v>109</v>
      </c>
      <c r="D159" s="56" t="s">
        <v>3050</v>
      </c>
      <c r="E159" s="180" t="s">
        <v>3038</v>
      </c>
      <c r="F159" s="122" t="s">
        <v>3018</v>
      </c>
      <c r="G159" s="124" t="s">
        <v>1122</v>
      </c>
      <c r="H159" s="234">
        <v>1</v>
      </c>
      <c r="I159" s="69"/>
    </row>
    <row r="160" spans="1:9" s="70" customFormat="1" ht="15.75" customHeight="1" outlineLevel="2">
      <c r="A160" s="168">
        <v>37</v>
      </c>
      <c r="B160" s="56" t="s">
        <v>3057</v>
      </c>
      <c r="C160" s="56">
        <v>119</v>
      </c>
      <c r="D160" s="56" t="s">
        <v>47</v>
      </c>
      <c r="E160" s="180" t="s">
        <v>3058</v>
      </c>
      <c r="F160" s="122" t="s">
        <v>3018</v>
      </c>
      <c r="G160" s="124" t="s">
        <v>1121</v>
      </c>
      <c r="H160" s="234">
        <v>3</v>
      </c>
      <c r="I160" s="69"/>
    </row>
    <row r="161" spans="1:9" s="70" customFormat="1" ht="15.75" customHeight="1" outlineLevel="2">
      <c r="A161" s="168">
        <v>38</v>
      </c>
      <c r="B161" s="56" t="s">
        <v>3057</v>
      </c>
      <c r="C161" s="56">
        <v>119</v>
      </c>
      <c r="D161" s="56" t="s">
        <v>74</v>
      </c>
      <c r="E161" s="180" t="s">
        <v>3059</v>
      </c>
      <c r="F161" s="122" t="s">
        <v>3018</v>
      </c>
      <c r="G161" s="124" t="s">
        <v>1123</v>
      </c>
      <c r="H161" s="234">
        <v>2</v>
      </c>
      <c r="I161" s="69"/>
    </row>
    <row r="162" spans="1:9" s="70" customFormat="1" ht="15.75" customHeight="1" outlineLevel="2">
      <c r="A162" s="168">
        <v>39</v>
      </c>
      <c r="B162" s="56" t="s">
        <v>3057</v>
      </c>
      <c r="C162" s="56">
        <v>119</v>
      </c>
      <c r="D162" s="56" t="s">
        <v>134</v>
      </c>
      <c r="E162" s="180" t="s">
        <v>1117</v>
      </c>
      <c r="F162" s="122" t="s">
        <v>3018</v>
      </c>
      <c r="G162" s="124" t="s">
        <v>1123</v>
      </c>
      <c r="H162" s="234">
        <v>1</v>
      </c>
      <c r="I162" s="69"/>
    </row>
    <row r="163" spans="1:9" s="70" customFormat="1" ht="15.75" customHeight="1" outlineLevel="2">
      <c r="A163" s="168">
        <v>40</v>
      </c>
      <c r="B163" s="56" t="s">
        <v>3057</v>
      </c>
      <c r="C163" s="56">
        <v>120</v>
      </c>
      <c r="D163" s="56" t="s">
        <v>74</v>
      </c>
      <c r="E163" s="180" t="s">
        <v>3060</v>
      </c>
      <c r="F163" s="122" t="s">
        <v>3018</v>
      </c>
      <c r="G163" s="124" t="s">
        <v>1123</v>
      </c>
      <c r="H163" s="234">
        <v>4</v>
      </c>
      <c r="I163" s="69"/>
    </row>
    <row r="164" spans="1:9" s="70" customFormat="1" ht="15.75" customHeight="1" outlineLevel="2">
      <c r="A164" s="168">
        <v>41</v>
      </c>
      <c r="B164" s="56" t="s">
        <v>1214</v>
      </c>
      <c r="C164" s="56">
        <v>16</v>
      </c>
      <c r="D164" s="56" t="s">
        <v>155</v>
      </c>
      <c r="E164" s="180" t="s">
        <v>3061</v>
      </c>
      <c r="F164" s="122" t="s">
        <v>3018</v>
      </c>
      <c r="G164" s="124" t="s">
        <v>1123</v>
      </c>
      <c r="H164" s="234">
        <v>2</v>
      </c>
      <c r="I164" s="69"/>
    </row>
    <row r="165" spans="1:9" s="70" customFormat="1" ht="15.75" customHeight="1" outlineLevel="2">
      <c r="A165" s="168">
        <v>42</v>
      </c>
      <c r="B165" s="56" t="s">
        <v>1214</v>
      </c>
      <c r="C165" s="56">
        <v>8</v>
      </c>
      <c r="D165" s="56" t="s">
        <v>147</v>
      </c>
      <c r="E165" s="180" t="s">
        <v>1117</v>
      </c>
      <c r="F165" s="122" t="s">
        <v>3018</v>
      </c>
      <c r="G165" s="124" t="s">
        <v>1123</v>
      </c>
      <c r="H165" s="234">
        <v>1</v>
      </c>
      <c r="I165" s="69"/>
    </row>
    <row r="166" spans="1:9" s="70" customFormat="1" ht="15.75" customHeight="1" outlineLevel="2">
      <c r="A166" s="168">
        <v>43</v>
      </c>
      <c r="B166" s="56" t="s">
        <v>1214</v>
      </c>
      <c r="C166" s="56">
        <v>45</v>
      </c>
      <c r="D166" s="56" t="s">
        <v>18</v>
      </c>
      <c r="E166" s="180" t="s">
        <v>2915</v>
      </c>
      <c r="F166" s="122" t="s">
        <v>3018</v>
      </c>
      <c r="G166" s="124" t="s">
        <v>1123</v>
      </c>
      <c r="H166" s="234">
        <v>1</v>
      </c>
      <c r="I166" s="69"/>
    </row>
    <row r="167" spans="1:9" s="70" customFormat="1" ht="15.75" customHeight="1" outlineLevel="2">
      <c r="A167" s="168">
        <v>44</v>
      </c>
      <c r="B167" s="56" t="s">
        <v>1214</v>
      </c>
      <c r="C167" s="56">
        <v>12</v>
      </c>
      <c r="D167" s="56" t="s">
        <v>2981</v>
      </c>
      <c r="E167" s="180" t="s">
        <v>3062</v>
      </c>
      <c r="F167" s="122" t="s">
        <v>3018</v>
      </c>
      <c r="G167" s="124" t="s">
        <v>1123</v>
      </c>
      <c r="H167" s="234">
        <v>1</v>
      </c>
      <c r="I167" s="69"/>
    </row>
    <row r="168" spans="1:9" s="70" customFormat="1" ht="15.75" customHeight="1" outlineLevel="2">
      <c r="A168" s="168">
        <v>45</v>
      </c>
      <c r="B168" s="56" t="s">
        <v>1214</v>
      </c>
      <c r="C168" s="56">
        <v>12</v>
      </c>
      <c r="D168" s="56" t="s">
        <v>151</v>
      </c>
      <c r="E168" s="180" t="s">
        <v>3063</v>
      </c>
      <c r="F168" s="122" t="s">
        <v>3018</v>
      </c>
      <c r="G168" s="124" t="s">
        <v>1123</v>
      </c>
      <c r="H168" s="234">
        <v>1</v>
      </c>
      <c r="I168" s="69"/>
    </row>
    <row r="169" spans="1:9" s="70" customFormat="1" ht="15.75" customHeight="1" outlineLevel="2">
      <c r="A169" s="168">
        <v>46</v>
      </c>
      <c r="B169" s="56" t="s">
        <v>1214</v>
      </c>
      <c r="C169" s="56">
        <v>5</v>
      </c>
      <c r="D169" s="56" t="s">
        <v>154</v>
      </c>
      <c r="E169" s="180" t="s">
        <v>3064</v>
      </c>
      <c r="F169" s="122" t="s">
        <v>3018</v>
      </c>
      <c r="G169" s="124" t="s">
        <v>1122</v>
      </c>
      <c r="H169" s="234">
        <v>1</v>
      </c>
      <c r="I169" s="69"/>
    </row>
    <row r="170" spans="1:9" s="70" customFormat="1" ht="15.75" customHeight="1" outlineLevel="2">
      <c r="A170" s="168">
        <v>47</v>
      </c>
      <c r="B170" s="56" t="s">
        <v>1214</v>
      </c>
      <c r="C170" s="56">
        <v>5</v>
      </c>
      <c r="D170" s="56" t="s">
        <v>2102</v>
      </c>
      <c r="E170" s="180" t="s">
        <v>3065</v>
      </c>
      <c r="F170" s="122" t="s">
        <v>3018</v>
      </c>
      <c r="G170" s="124" t="s">
        <v>1122</v>
      </c>
      <c r="H170" s="234">
        <v>1</v>
      </c>
      <c r="I170" s="69"/>
    </row>
    <row r="171" spans="1:9" s="70" customFormat="1" ht="15.75" customHeight="1" outlineLevel="2">
      <c r="A171" s="168">
        <v>48</v>
      </c>
      <c r="B171" s="56" t="s">
        <v>1214</v>
      </c>
      <c r="C171" s="56">
        <v>3</v>
      </c>
      <c r="D171" s="56" t="s">
        <v>151</v>
      </c>
      <c r="E171" s="180" t="s">
        <v>3066</v>
      </c>
      <c r="F171" s="122" t="s">
        <v>3018</v>
      </c>
      <c r="G171" s="124" t="s">
        <v>1122</v>
      </c>
      <c r="H171" s="234">
        <v>1</v>
      </c>
      <c r="I171" s="69"/>
    </row>
    <row r="172" spans="1:9" s="70" customFormat="1" ht="15.75" customHeight="1" outlineLevel="2">
      <c r="A172" s="168">
        <v>49</v>
      </c>
      <c r="B172" s="56" t="s">
        <v>1214</v>
      </c>
      <c r="C172" s="56">
        <v>3</v>
      </c>
      <c r="D172" s="56" t="s">
        <v>3067</v>
      </c>
      <c r="E172" s="180" t="s">
        <v>3068</v>
      </c>
      <c r="F172" s="122" t="s">
        <v>3018</v>
      </c>
      <c r="G172" s="124" t="s">
        <v>1122</v>
      </c>
      <c r="H172" s="234">
        <v>1</v>
      </c>
      <c r="I172" s="69"/>
    </row>
    <row r="173" spans="1:9" s="70" customFormat="1" ht="15.75" customHeight="1" outlineLevel="2">
      <c r="A173" s="168">
        <v>50</v>
      </c>
      <c r="B173" s="56" t="s">
        <v>1214</v>
      </c>
      <c r="C173" s="56">
        <v>35</v>
      </c>
      <c r="D173" s="56" t="s">
        <v>3067</v>
      </c>
      <c r="E173" s="180" t="s">
        <v>3069</v>
      </c>
      <c r="F173" s="122" t="s">
        <v>3018</v>
      </c>
      <c r="G173" s="124" t="s">
        <v>1122</v>
      </c>
      <c r="H173" s="234">
        <v>1</v>
      </c>
      <c r="I173" s="69"/>
    </row>
    <row r="174" spans="1:9" s="70" customFormat="1" ht="15.75" customHeight="1" outlineLevel="2">
      <c r="A174" s="168">
        <v>51</v>
      </c>
      <c r="B174" s="56" t="s">
        <v>1214</v>
      </c>
      <c r="C174" s="56">
        <v>21</v>
      </c>
      <c r="D174" s="56" t="s">
        <v>3070</v>
      </c>
      <c r="E174" s="180" t="s">
        <v>3071</v>
      </c>
      <c r="F174" s="122" t="s">
        <v>3018</v>
      </c>
      <c r="G174" s="124" t="s">
        <v>1122</v>
      </c>
      <c r="H174" s="234">
        <v>2</v>
      </c>
      <c r="I174" s="69"/>
    </row>
    <row r="175" spans="1:9" s="70" customFormat="1" ht="15.75" customHeight="1" outlineLevel="2">
      <c r="A175" s="168">
        <v>52</v>
      </c>
      <c r="B175" s="56" t="s">
        <v>1214</v>
      </c>
      <c r="C175" s="56">
        <v>35</v>
      </c>
      <c r="D175" s="56" t="s">
        <v>3072</v>
      </c>
      <c r="E175" s="180">
        <v>18</v>
      </c>
      <c r="F175" s="122" t="s">
        <v>3018</v>
      </c>
      <c r="G175" s="124" t="s">
        <v>1122</v>
      </c>
      <c r="H175" s="234">
        <v>1</v>
      </c>
      <c r="I175" s="69"/>
    </row>
    <row r="176" spans="1:9" s="70" customFormat="1" ht="15.75" customHeight="1" outlineLevel="2">
      <c r="A176" s="168">
        <v>53</v>
      </c>
      <c r="B176" s="56" t="s">
        <v>1214</v>
      </c>
      <c r="C176" s="56">
        <v>11</v>
      </c>
      <c r="D176" s="56" t="s">
        <v>2167</v>
      </c>
      <c r="E176" s="180" t="s">
        <v>3073</v>
      </c>
      <c r="F176" s="122" t="s">
        <v>3018</v>
      </c>
      <c r="G176" s="124" t="s">
        <v>1122</v>
      </c>
      <c r="H176" s="234">
        <v>1</v>
      </c>
      <c r="I176" s="69"/>
    </row>
    <row r="177" spans="1:9" s="70" customFormat="1" ht="15.75" customHeight="1" outlineLevel="2">
      <c r="A177" s="168">
        <v>54</v>
      </c>
      <c r="B177" s="56" t="s">
        <v>1214</v>
      </c>
      <c r="C177" s="56">
        <v>11</v>
      </c>
      <c r="D177" s="56" t="s">
        <v>542</v>
      </c>
      <c r="E177" s="180">
        <v>42053</v>
      </c>
      <c r="F177" s="122" t="s">
        <v>3018</v>
      </c>
      <c r="G177" s="124" t="s">
        <v>1122</v>
      </c>
      <c r="H177" s="234">
        <v>1</v>
      </c>
      <c r="I177" s="69"/>
    </row>
    <row r="178" spans="1:9" s="70" customFormat="1" ht="15.75" customHeight="1" outlineLevel="2">
      <c r="A178" s="168">
        <v>55</v>
      </c>
      <c r="B178" s="56" t="s">
        <v>1214</v>
      </c>
      <c r="C178" s="56">
        <v>26</v>
      </c>
      <c r="D178" s="56" t="s">
        <v>3074</v>
      </c>
      <c r="E178" s="180" t="s">
        <v>3075</v>
      </c>
      <c r="F178" s="122" t="s">
        <v>3018</v>
      </c>
      <c r="G178" s="124" t="s">
        <v>1122</v>
      </c>
      <c r="H178" s="234">
        <v>1</v>
      </c>
      <c r="I178" s="69"/>
    </row>
    <row r="179" spans="1:9" s="70" customFormat="1" ht="15.75" customHeight="1" outlineLevel="2">
      <c r="A179" s="168">
        <v>56</v>
      </c>
      <c r="B179" s="56" t="s">
        <v>1214</v>
      </c>
      <c r="C179" s="56">
        <v>26</v>
      </c>
      <c r="D179" s="56" t="s">
        <v>3076</v>
      </c>
      <c r="E179" s="180" t="s">
        <v>3038</v>
      </c>
      <c r="F179" s="122" t="s">
        <v>3018</v>
      </c>
      <c r="G179" s="124" t="s">
        <v>1122</v>
      </c>
      <c r="H179" s="234">
        <v>1</v>
      </c>
      <c r="I179" s="69"/>
    </row>
    <row r="180" spans="1:9" s="70" customFormat="1" ht="15.75" customHeight="1" outlineLevel="2">
      <c r="A180" s="168">
        <v>57</v>
      </c>
      <c r="B180" s="56" t="s">
        <v>1214</v>
      </c>
      <c r="C180" s="56">
        <v>9</v>
      </c>
      <c r="D180" s="56" t="s">
        <v>8</v>
      </c>
      <c r="E180" s="180" t="s">
        <v>3077</v>
      </c>
      <c r="F180" s="122" t="s">
        <v>3018</v>
      </c>
      <c r="G180" s="124" t="s">
        <v>1122</v>
      </c>
      <c r="H180" s="234">
        <v>1</v>
      </c>
      <c r="I180" s="69"/>
    </row>
    <row r="181" spans="1:9" s="70" customFormat="1" ht="15.75" customHeight="1" outlineLevel="2">
      <c r="A181" s="168">
        <v>58</v>
      </c>
      <c r="B181" s="56" t="s">
        <v>3078</v>
      </c>
      <c r="C181" s="56" t="s">
        <v>3079</v>
      </c>
      <c r="D181" s="56" t="s">
        <v>74</v>
      </c>
      <c r="E181" s="180" t="s">
        <v>3080</v>
      </c>
      <c r="F181" s="122" t="s">
        <v>3018</v>
      </c>
      <c r="G181" s="124" t="s">
        <v>1121</v>
      </c>
      <c r="H181" s="234">
        <v>4</v>
      </c>
      <c r="I181" s="69"/>
    </row>
    <row r="182" spans="1:9" s="70" customFormat="1" ht="15.75" customHeight="1" outlineLevel="2">
      <c r="A182" s="168">
        <v>59</v>
      </c>
      <c r="B182" s="56" t="s">
        <v>3078</v>
      </c>
      <c r="C182" s="56">
        <v>4</v>
      </c>
      <c r="D182" s="56" t="s">
        <v>108</v>
      </c>
      <c r="E182" s="180" t="s">
        <v>3081</v>
      </c>
      <c r="F182" s="122" t="s">
        <v>3018</v>
      </c>
      <c r="G182" s="124" t="s">
        <v>1122</v>
      </c>
      <c r="H182" s="234">
        <v>2</v>
      </c>
      <c r="I182" s="69"/>
    </row>
    <row r="183" spans="1:9" s="70" customFormat="1" ht="15.75" customHeight="1" outlineLevel="2">
      <c r="A183" s="168">
        <v>60</v>
      </c>
      <c r="B183" s="56" t="s">
        <v>3078</v>
      </c>
      <c r="C183" s="56">
        <v>4</v>
      </c>
      <c r="D183" s="56" t="s">
        <v>137</v>
      </c>
      <c r="E183" s="180" t="s">
        <v>3082</v>
      </c>
      <c r="F183" s="122" t="s">
        <v>3018</v>
      </c>
      <c r="G183" s="124" t="s">
        <v>1121</v>
      </c>
      <c r="H183" s="234">
        <v>21</v>
      </c>
      <c r="I183" s="69"/>
    </row>
    <row r="184" spans="1:9" s="70" customFormat="1" ht="15.75" customHeight="1" outlineLevel="2">
      <c r="A184" s="168">
        <v>61</v>
      </c>
      <c r="B184" s="56" t="s">
        <v>3078</v>
      </c>
      <c r="C184" s="56">
        <v>4</v>
      </c>
      <c r="D184" s="56" t="s">
        <v>24</v>
      </c>
      <c r="E184" s="180" t="s">
        <v>3083</v>
      </c>
      <c r="F184" s="122" t="s">
        <v>3018</v>
      </c>
      <c r="G184" s="124" t="s">
        <v>1123</v>
      </c>
      <c r="H184" s="234">
        <v>4</v>
      </c>
      <c r="I184" s="69"/>
    </row>
    <row r="185" spans="1:9" s="70" customFormat="1" ht="15.75" customHeight="1" outlineLevel="2">
      <c r="A185" s="168">
        <v>62</v>
      </c>
      <c r="B185" s="56" t="s">
        <v>3078</v>
      </c>
      <c r="C185" s="56">
        <v>4</v>
      </c>
      <c r="D185" s="56" t="s">
        <v>74</v>
      </c>
      <c r="E185" s="180" t="s">
        <v>112</v>
      </c>
      <c r="F185" s="122" t="s">
        <v>3018</v>
      </c>
      <c r="G185" s="124" t="s">
        <v>1123</v>
      </c>
      <c r="H185" s="234">
        <v>1</v>
      </c>
      <c r="I185" s="69"/>
    </row>
    <row r="186" spans="1:9" s="70" customFormat="1" ht="15.75" customHeight="1" outlineLevel="2">
      <c r="A186" s="168">
        <v>63</v>
      </c>
      <c r="B186" s="56" t="s">
        <v>3078</v>
      </c>
      <c r="C186" s="56">
        <v>5</v>
      </c>
      <c r="D186" s="56" t="s">
        <v>8</v>
      </c>
      <c r="E186" s="180" t="s">
        <v>3084</v>
      </c>
      <c r="F186" s="122" t="s">
        <v>3018</v>
      </c>
      <c r="G186" s="124" t="s">
        <v>1123</v>
      </c>
      <c r="H186" s="234">
        <v>8</v>
      </c>
      <c r="I186" s="69"/>
    </row>
    <row r="187" spans="1:9" s="70" customFormat="1" ht="15.75" customHeight="1" outlineLevel="2">
      <c r="A187" s="168">
        <v>64</v>
      </c>
      <c r="B187" s="56" t="s">
        <v>3078</v>
      </c>
      <c r="C187" s="56">
        <v>5</v>
      </c>
      <c r="D187" s="56" t="s">
        <v>24</v>
      </c>
      <c r="E187" s="180" t="s">
        <v>531</v>
      </c>
      <c r="F187" s="122" t="s">
        <v>3018</v>
      </c>
      <c r="G187" s="124" t="s">
        <v>1123</v>
      </c>
      <c r="H187" s="234">
        <v>1</v>
      </c>
      <c r="I187" s="69"/>
    </row>
    <row r="188" spans="1:9" s="70" customFormat="1" ht="15.75" customHeight="1" outlineLevel="2">
      <c r="A188" s="168">
        <v>65</v>
      </c>
      <c r="B188" s="56" t="s">
        <v>3078</v>
      </c>
      <c r="C188" s="56">
        <v>6</v>
      </c>
      <c r="D188" s="56" t="s">
        <v>312</v>
      </c>
      <c r="E188" s="180" t="s">
        <v>3085</v>
      </c>
      <c r="F188" s="122" t="s">
        <v>3018</v>
      </c>
      <c r="G188" s="124" t="s">
        <v>1122</v>
      </c>
      <c r="H188" s="234">
        <v>4</v>
      </c>
      <c r="I188" s="69"/>
    </row>
    <row r="189" spans="1:9" s="70" customFormat="1" ht="15.75" customHeight="1" outlineLevel="2">
      <c r="A189" s="168">
        <v>66</v>
      </c>
      <c r="B189" s="56" t="s">
        <v>3078</v>
      </c>
      <c r="C189" s="56">
        <v>6</v>
      </c>
      <c r="D189" s="56" t="s">
        <v>134</v>
      </c>
      <c r="E189" s="180" t="s">
        <v>3086</v>
      </c>
      <c r="F189" s="122" t="s">
        <v>3018</v>
      </c>
      <c r="G189" s="124" t="s">
        <v>1122</v>
      </c>
      <c r="H189" s="234">
        <v>2</v>
      </c>
      <c r="I189" s="69"/>
    </row>
    <row r="190" spans="1:9" s="70" customFormat="1" ht="15.75" customHeight="1" outlineLevel="2">
      <c r="A190" s="168">
        <v>67</v>
      </c>
      <c r="B190" s="56" t="s">
        <v>3078</v>
      </c>
      <c r="C190" s="56">
        <v>6</v>
      </c>
      <c r="D190" s="56" t="s">
        <v>106</v>
      </c>
      <c r="E190" s="180" t="s">
        <v>3087</v>
      </c>
      <c r="F190" s="122" t="s">
        <v>3018</v>
      </c>
      <c r="G190" s="124" t="s">
        <v>1122</v>
      </c>
      <c r="H190" s="234">
        <v>1</v>
      </c>
      <c r="I190" s="69"/>
    </row>
    <row r="191" spans="1:9" s="70" customFormat="1" ht="15.75" customHeight="1" outlineLevel="2">
      <c r="A191" s="168">
        <v>68</v>
      </c>
      <c r="B191" s="56" t="s">
        <v>3078</v>
      </c>
      <c r="C191" s="56">
        <v>7</v>
      </c>
      <c r="D191" s="56" t="s">
        <v>74</v>
      </c>
      <c r="E191" s="180" t="s">
        <v>115</v>
      </c>
      <c r="F191" s="122" t="s">
        <v>3018</v>
      </c>
      <c r="G191" s="124" t="s">
        <v>1122</v>
      </c>
      <c r="H191" s="234">
        <v>1</v>
      </c>
      <c r="I191" s="69"/>
    </row>
    <row r="192" spans="1:9" s="70" customFormat="1" ht="15.75" customHeight="1" outlineLevel="2">
      <c r="A192" s="168">
        <v>69</v>
      </c>
      <c r="B192" s="56" t="s">
        <v>3078</v>
      </c>
      <c r="C192" s="56">
        <v>7</v>
      </c>
      <c r="D192" s="56" t="s">
        <v>106</v>
      </c>
      <c r="E192" s="180" t="s">
        <v>3088</v>
      </c>
      <c r="F192" s="122" t="s">
        <v>3018</v>
      </c>
      <c r="G192" s="124" t="s">
        <v>1122</v>
      </c>
      <c r="H192" s="234">
        <v>2</v>
      </c>
      <c r="I192" s="69"/>
    </row>
    <row r="193" spans="1:9" s="70" customFormat="1" ht="15.75" customHeight="1" outlineLevel="2">
      <c r="A193" s="168">
        <v>73</v>
      </c>
      <c r="B193" s="56" t="s">
        <v>3089</v>
      </c>
      <c r="C193" s="56">
        <v>206</v>
      </c>
      <c r="D193" s="56" t="s">
        <v>129</v>
      </c>
      <c r="E193" s="180" t="s">
        <v>3090</v>
      </c>
      <c r="F193" s="122" t="s">
        <v>3018</v>
      </c>
      <c r="G193" s="124" t="s">
        <v>1121</v>
      </c>
      <c r="H193" s="234">
        <v>4</v>
      </c>
      <c r="I193" s="69"/>
    </row>
    <row r="194" spans="1:9" s="70" customFormat="1" ht="15.75" customHeight="1" outlineLevel="2">
      <c r="A194" s="168">
        <v>74</v>
      </c>
      <c r="B194" s="56" t="s">
        <v>3089</v>
      </c>
      <c r="C194" s="56">
        <v>206</v>
      </c>
      <c r="D194" s="56" t="s">
        <v>3091</v>
      </c>
      <c r="E194" s="180" t="s">
        <v>3092</v>
      </c>
      <c r="F194" s="122" t="s">
        <v>3018</v>
      </c>
      <c r="G194" s="124" t="s">
        <v>1121</v>
      </c>
      <c r="H194" s="234">
        <v>3</v>
      </c>
      <c r="I194" s="69"/>
    </row>
    <row r="195" spans="1:9" s="70" customFormat="1" ht="15.75" customHeight="1" outlineLevel="2">
      <c r="A195" s="168">
        <v>75</v>
      </c>
      <c r="B195" s="56" t="s">
        <v>3089</v>
      </c>
      <c r="C195" s="56">
        <v>201</v>
      </c>
      <c r="D195" s="56" t="s">
        <v>3076</v>
      </c>
      <c r="E195" s="180" t="s">
        <v>3093</v>
      </c>
      <c r="F195" s="122" t="s">
        <v>3018</v>
      </c>
      <c r="G195" s="124" t="s">
        <v>1123</v>
      </c>
      <c r="H195" s="234">
        <v>3</v>
      </c>
      <c r="I195" s="69"/>
    </row>
    <row r="196" spans="1:9" s="70" customFormat="1" ht="15.75" customHeight="1" outlineLevel="2">
      <c r="A196" s="168">
        <v>76</v>
      </c>
      <c r="B196" s="56" t="s">
        <v>3089</v>
      </c>
      <c r="C196" s="56">
        <v>204</v>
      </c>
      <c r="D196" s="56" t="s">
        <v>3076</v>
      </c>
      <c r="E196" s="180" t="s">
        <v>3094</v>
      </c>
      <c r="F196" s="122" t="s">
        <v>3018</v>
      </c>
      <c r="G196" s="124" t="s">
        <v>1123</v>
      </c>
      <c r="H196" s="234">
        <v>5</v>
      </c>
      <c r="I196" s="69"/>
    </row>
    <row r="197" spans="1:9" s="70" customFormat="1" ht="15.75" customHeight="1" outlineLevel="2">
      <c r="A197" s="168">
        <v>77</v>
      </c>
      <c r="B197" s="56" t="s">
        <v>3089</v>
      </c>
      <c r="C197" s="56">
        <v>210</v>
      </c>
      <c r="D197" s="56" t="s">
        <v>3091</v>
      </c>
      <c r="E197" s="180" t="s">
        <v>3095</v>
      </c>
      <c r="F197" s="122" t="s">
        <v>3018</v>
      </c>
      <c r="G197" s="124" t="s">
        <v>1121</v>
      </c>
      <c r="H197" s="234">
        <v>11</v>
      </c>
      <c r="I197" s="69"/>
    </row>
    <row r="198" spans="1:9" s="70" customFormat="1" ht="15.75" customHeight="1" outlineLevel="2">
      <c r="A198" s="168">
        <v>78</v>
      </c>
      <c r="B198" s="56" t="s">
        <v>3089</v>
      </c>
      <c r="C198" s="56">
        <v>210</v>
      </c>
      <c r="D198" s="56" t="s">
        <v>3096</v>
      </c>
      <c r="E198" s="180" t="s">
        <v>3097</v>
      </c>
      <c r="F198" s="122" t="s">
        <v>3018</v>
      </c>
      <c r="G198" s="124" t="s">
        <v>1122</v>
      </c>
      <c r="H198" s="234">
        <v>3</v>
      </c>
      <c r="I198" s="69"/>
    </row>
    <row r="199" spans="1:9" s="70" customFormat="1" ht="15.75" customHeight="1" outlineLevel="2">
      <c r="A199" s="168">
        <v>79</v>
      </c>
      <c r="B199" s="56" t="s">
        <v>3089</v>
      </c>
      <c r="C199" s="56">
        <v>210</v>
      </c>
      <c r="D199" s="56" t="s">
        <v>129</v>
      </c>
      <c r="E199" s="180" t="s">
        <v>117</v>
      </c>
      <c r="F199" s="122" t="s">
        <v>3018</v>
      </c>
      <c r="G199" s="124" t="s">
        <v>1121</v>
      </c>
      <c r="H199" s="234">
        <v>1</v>
      </c>
      <c r="I199" s="69"/>
    </row>
    <row r="200" spans="1:9" s="70" customFormat="1" ht="15.75" customHeight="1" outlineLevel="2">
      <c r="A200" s="168">
        <v>80</v>
      </c>
      <c r="B200" s="56" t="s">
        <v>3089</v>
      </c>
      <c r="C200" s="56">
        <v>211</v>
      </c>
      <c r="D200" s="56" t="s">
        <v>35</v>
      </c>
      <c r="E200" s="180" t="s">
        <v>3098</v>
      </c>
      <c r="F200" s="122" t="s">
        <v>3018</v>
      </c>
      <c r="G200" s="124" t="s">
        <v>1121</v>
      </c>
      <c r="H200" s="234">
        <v>15</v>
      </c>
      <c r="I200" s="69"/>
    </row>
    <row r="201" spans="1:9" s="70" customFormat="1" ht="22.5" outlineLevel="2">
      <c r="A201" s="168">
        <v>81</v>
      </c>
      <c r="B201" s="56" t="s">
        <v>3089</v>
      </c>
      <c r="C201" s="56">
        <v>211</v>
      </c>
      <c r="D201" s="56" t="s">
        <v>291</v>
      </c>
      <c r="E201" s="180" t="s">
        <v>3099</v>
      </c>
      <c r="F201" s="122" t="s">
        <v>3018</v>
      </c>
      <c r="G201" s="124" t="s">
        <v>1123</v>
      </c>
      <c r="H201" s="234">
        <v>14</v>
      </c>
      <c r="I201" s="69"/>
    </row>
    <row r="202" spans="1:9" s="70" customFormat="1" ht="22.5" outlineLevel="2">
      <c r="A202" s="168">
        <v>82</v>
      </c>
      <c r="B202" s="56" t="s">
        <v>3089</v>
      </c>
      <c r="C202" s="56">
        <v>225</v>
      </c>
      <c r="D202" s="56" t="s">
        <v>137</v>
      </c>
      <c r="E202" s="180" t="s">
        <v>3100</v>
      </c>
      <c r="F202" s="122" t="s">
        <v>3018</v>
      </c>
      <c r="G202" s="124" t="s">
        <v>1123</v>
      </c>
      <c r="H202" s="234">
        <v>16</v>
      </c>
      <c r="I202" s="69"/>
    </row>
    <row r="203" spans="1:9" s="70" customFormat="1" ht="22.5" outlineLevel="2">
      <c r="A203" s="168">
        <v>83</v>
      </c>
      <c r="B203" s="56" t="s">
        <v>3089</v>
      </c>
      <c r="C203" s="56">
        <v>237</v>
      </c>
      <c r="D203" s="56" t="s">
        <v>244</v>
      </c>
      <c r="E203" s="180" t="s">
        <v>3101</v>
      </c>
      <c r="F203" s="122" t="s">
        <v>3018</v>
      </c>
      <c r="G203" s="124" t="s">
        <v>1123</v>
      </c>
      <c r="H203" s="234">
        <v>15</v>
      </c>
      <c r="I203" s="69"/>
    </row>
    <row r="204" spans="1:9" s="70" customFormat="1" ht="22.5" outlineLevel="2">
      <c r="A204" s="168">
        <v>84</v>
      </c>
      <c r="B204" s="56" t="s">
        <v>3089</v>
      </c>
      <c r="C204" s="56">
        <v>237</v>
      </c>
      <c r="D204" s="56" t="s">
        <v>3096</v>
      </c>
      <c r="E204" s="180" t="s">
        <v>3102</v>
      </c>
      <c r="F204" s="122" t="s">
        <v>3018</v>
      </c>
      <c r="G204" s="124" t="s">
        <v>1122</v>
      </c>
      <c r="H204" s="234">
        <v>13</v>
      </c>
      <c r="I204" s="69"/>
    </row>
    <row r="205" spans="1:9" s="70" customFormat="1" ht="22.5" outlineLevel="2">
      <c r="A205" s="168">
        <v>85</v>
      </c>
      <c r="B205" s="56" t="s">
        <v>3089</v>
      </c>
      <c r="C205" s="56">
        <v>237</v>
      </c>
      <c r="D205" s="56" t="s">
        <v>254</v>
      </c>
      <c r="E205" s="180" t="s">
        <v>3103</v>
      </c>
      <c r="F205" s="122" t="s">
        <v>3018</v>
      </c>
      <c r="G205" s="124" t="s">
        <v>1123</v>
      </c>
      <c r="H205" s="234">
        <v>2</v>
      </c>
      <c r="I205" s="69"/>
    </row>
    <row r="206" spans="1:9" s="70" customFormat="1" ht="22.5" outlineLevel="2">
      <c r="A206" s="168">
        <v>86</v>
      </c>
      <c r="B206" s="56" t="s">
        <v>3089</v>
      </c>
      <c r="C206" s="56">
        <v>238</v>
      </c>
      <c r="D206" s="56" t="s">
        <v>1124</v>
      </c>
      <c r="E206" s="180" t="s">
        <v>3104</v>
      </c>
      <c r="F206" s="122" t="s">
        <v>3018</v>
      </c>
      <c r="G206" s="124" t="s">
        <v>1122</v>
      </c>
      <c r="H206" s="234">
        <v>8</v>
      </c>
      <c r="I206" s="69"/>
    </row>
    <row r="207" spans="1:9" s="70" customFormat="1" ht="22.5" outlineLevel="2">
      <c r="A207" s="168">
        <v>87</v>
      </c>
      <c r="B207" s="56" t="s">
        <v>3089</v>
      </c>
      <c r="C207" s="56">
        <v>302</v>
      </c>
      <c r="D207" s="56" t="s">
        <v>3091</v>
      </c>
      <c r="E207" s="180" t="s">
        <v>3105</v>
      </c>
      <c r="F207" s="122" t="s">
        <v>3018</v>
      </c>
      <c r="G207" s="124" t="s">
        <v>1122</v>
      </c>
      <c r="H207" s="234">
        <v>13</v>
      </c>
      <c r="I207" s="69"/>
    </row>
    <row r="208" spans="1:9" s="70" customFormat="1" ht="22.5" outlineLevel="2">
      <c r="A208" s="168">
        <v>88</v>
      </c>
      <c r="B208" s="56" t="s">
        <v>3089</v>
      </c>
      <c r="C208" s="56">
        <v>303</v>
      </c>
      <c r="D208" s="56" t="s">
        <v>74</v>
      </c>
      <c r="E208" s="180" t="s">
        <v>3106</v>
      </c>
      <c r="F208" s="122" t="s">
        <v>3018</v>
      </c>
      <c r="G208" s="124" t="s">
        <v>1122</v>
      </c>
      <c r="H208" s="234">
        <v>6</v>
      </c>
      <c r="I208" s="69"/>
    </row>
    <row r="209" spans="1:9" s="70" customFormat="1" ht="22.5" outlineLevel="2">
      <c r="A209" s="168">
        <v>89</v>
      </c>
      <c r="B209" s="56" t="s">
        <v>3089</v>
      </c>
      <c r="C209" s="56">
        <v>308</v>
      </c>
      <c r="D209" s="56" t="s">
        <v>753</v>
      </c>
      <c r="E209" s="180" t="s">
        <v>3107</v>
      </c>
      <c r="F209" s="122" t="s">
        <v>3018</v>
      </c>
      <c r="G209" s="124" t="s">
        <v>1122</v>
      </c>
      <c r="H209" s="234">
        <v>3</v>
      </c>
      <c r="I209" s="69"/>
    </row>
    <row r="210" spans="1:9" s="70" customFormat="1" ht="22.5" outlineLevel="2">
      <c r="A210" s="168">
        <v>90</v>
      </c>
      <c r="B210" s="56" t="s">
        <v>3089</v>
      </c>
      <c r="C210" s="56">
        <v>308</v>
      </c>
      <c r="D210" s="56" t="s">
        <v>3108</v>
      </c>
      <c r="E210" s="180" t="s">
        <v>115</v>
      </c>
      <c r="F210" s="122" t="s">
        <v>3018</v>
      </c>
      <c r="G210" s="124" t="s">
        <v>1122</v>
      </c>
      <c r="H210" s="234">
        <v>1</v>
      </c>
      <c r="I210" s="69"/>
    </row>
    <row r="211" spans="1:9" s="70" customFormat="1" ht="22.5" outlineLevel="2">
      <c r="A211" s="168">
        <v>91</v>
      </c>
      <c r="B211" s="56" t="s">
        <v>3089</v>
      </c>
      <c r="C211" s="56">
        <v>329</v>
      </c>
      <c r="D211" s="56" t="s">
        <v>3096</v>
      </c>
      <c r="E211" s="180" t="s">
        <v>3109</v>
      </c>
      <c r="F211" s="122" t="s">
        <v>3018</v>
      </c>
      <c r="G211" s="124" t="s">
        <v>1122</v>
      </c>
      <c r="H211" s="234">
        <v>2</v>
      </c>
      <c r="I211" s="69"/>
    </row>
    <row r="212" spans="1:9" s="70" customFormat="1" ht="22.5" outlineLevel="2">
      <c r="A212" s="168">
        <v>92</v>
      </c>
      <c r="B212" s="56" t="s">
        <v>1216</v>
      </c>
      <c r="C212" s="56" t="s">
        <v>3110</v>
      </c>
      <c r="D212" s="56" t="s">
        <v>3111</v>
      </c>
      <c r="E212" s="180" t="s">
        <v>206</v>
      </c>
      <c r="F212" s="122" t="s">
        <v>3018</v>
      </c>
      <c r="G212" s="124" t="s">
        <v>1123</v>
      </c>
      <c r="H212" s="234">
        <v>1</v>
      </c>
      <c r="I212" s="69"/>
    </row>
    <row r="213" spans="1:9" s="70" customFormat="1" ht="22.5" outlineLevel="2">
      <c r="A213" s="168">
        <v>93</v>
      </c>
      <c r="B213" s="56" t="s">
        <v>1216</v>
      </c>
      <c r="C213" s="56" t="s">
        <v>3112</v>
      </c>
      <c r="D213" s="56" t="s">
        <v>3111</v>
      </c>
      <c r="E213" s="180" t="s">
        <v>206</v>
      </c>
      <c r="F213" s="122" t="s">
        <v>3018</v>
      </c>
      <c r="G213" s="124" t="s">
        <v>1123</v>
      </c>
      <c r="H213" s="234">
        <v>1</v>
      </c>
      <c r="I213" s="69"/>
    </row>
    <row r="214" spans="1:9" s="70" customFormat="1" ht="22.5" outlineLevel="2">
      <c r="A214" s="168">
        <v>94</v>
      </c>
      <c r="B214" s="56" t="s">
        <v>1216</v>
      </c>
      <c r="C214" s="56" t="s">
        <v>3113</v>
      </c>
      <c r="D214" s="56" t="s">
        <v>3114</v>
      </c>
      <c r="E214" s="180" t="s">
        <v>206</v>
      </c>
      <c r="F214" s="122" t="s">
        <v>3018</v>
      </c>
      <c r="G214" s="124" t="s">
        <v>1123</v>
      </c>
      <c r="H214" s="234">
        <v>12</v>
      </c>
      <c r="I214" s="69"/>
    </row>
    <row r="215" spans="1:9" s="70" customFormat="1" ht="33.75" outlineLevel="2">
      <c r="A215" s="168">
        <v>95</v>
      </c>
      <c r="B215" s="56" t="s">
        <v>1216</v>
      </c>
      <c r="C215" s="56" t="s">
        <v>3115</v>
      </c>
      <c r="D215" s="56" t="s">
        <v>19</v>
      </c>
      <c r="E215" s="180" t="s">
        <v>3116</v>
      </c>
      <c r="F215" s="122" t="s">
        <v>3018</v>
      </c>
      <c r="G215" s="124" t="s">
        <v>1121</v>
      </c>
      <c r="H215" s="234">
        <v>47</v>
      </c>
      <c r="I215" s="69"/>
    </row>
    <row r="216" spans="1:9" s="70" customFormat="1" ht="22.5" outlineLevel="2">
      <c r="A216" s="168">
        <v>96</v>
      </c>
      <c r="B216" s="56" t="s">
        <v>1216</v>
      </c>
      <c r="C216" s="56" t="s">
        <v>3115</v>
      </c>
      <c r="D216" s="56" t="s">
        <v>148</v>
      </c>
      <c r="E216" s="180" t="s">
        <v>3117</v>
      </c>
      <c r="F216" s="122" t="s">
        <v>3018</v>
      </c>
      <c r="G216" s="124" t="s">
        <v>1122</v>
      </c>
      <c r="H216" s="234">
        <v>7</v>
      </c>
      <c r="I216" s="69"/>
    </row>
    <row r="217" spans="1:9" s="70" customFormat="1" ht="22.5" outlineLevel="2">
      <c r="A217" s="168">
        <v>97</v>
      </c>
      <c r="B217" s="56" t="s">
        <v>1216</v>
      </c>
      <c r="C217" s="56" t="s">
        <v>3115</v>
      </c>
      <c r="D217" s="56" t="s">
        <v>24</v>
      </c>
      <c r="E217" s="180" t="s">
        <v>3118</v>
      </c>
      <c r="F217" s="122" t="s">
        <v>3018</v>
      </c>
      <c r="G217" s="124" t="s">
        <v>1122</v>
      </c>
      <c r="H217" s="234">
        <v>16</v>
      </c>
      <c r="I217" s="69"/>
    </row>
    <row r="218" spans="1:9" s="70" customFormat="1" ht="22.5" outlineLevel="2">
      <c r="A218" s="168">
        <v>98</v>
      </c>
      <c r="B218" s="56" t="s">
        <v>1216</v>
      </c>
      <c r="C218" s="56" t="s">
        <v>3115</v>
      </c>
      <c r="D218" s="56" t="s">
        <v>3119</v>
      </c>
      <c r="E218" s="180" t="s">
        <v>3120</v>
      </c>
      <c r="F218" s="122" t="s">
        <v>3018</v>
      </c>
      <c r="G218" s="124" t="s">
        <v>1122</v>
      </c>
      <c r="H218" s="234">
        <v>12</v>
      </c>
      <c r="I218" s="69"/>
    </row>
    <row r="219" spans="1:9" s="70" customFormat="1" ht="23.25" outlineLevel="2" thickBot="1">
      <c r="A219" s="168">
        <v>99</v>
      </c>
      <c r="B219" s="56" t="s">
        <v>1216</v>
      </c>
      <c r="C219" s="56" t="s">
        <v>3121</v>
      </c>
      <c r="D219" s="56" t="s">
        <v>134</v>
      </c>
      <c r="E219" s="180" t="s">
        <v>3122</v>
      </c>
      <c r="F219" s="122" t="s">
        <v>3018</v>
      </c>
      <c r="G219" s="124" t="s">
        <v>1123</v>
      </c>
      <c r="H219" s="234">
        <v>14</v>
      </c>
      <c r="I219" s="69"/>
    </row>
    <row r="220" spans="1:9" s="70" customFormat="1" ht="12" outlineLevel="1" thickBot="1">
      <c r="A220" s="195" t="s">
        <v>109</v>
      </c>
      <c r="B220" s="378" t="s">
        <v>125</v>
      </c>
      <c r="C220" s="379"/>
      <c r="D220" s="379"/>
      <c r="E220" s="379"/>
      <c r="F220" s="379"/>
      <c r="G220" s="379"/>
      <c r="H220" s="343">
        <f>SUM(H221:H313)</f>
        <v>700</v>
      </c>
      <c r="I220" s="69"/>
    </row>
    <row r="221" spans="1:9" s="70" customFormat="1" ht="11.25" outlineLevel="2">
      <c r="A221" s="198">
        <v>1</v>
      </c>
      <c r="B221" s="198" t="s">
        <v>355</v>
      </c>
      <c r="C221" s="200" t="s">
        <v>3123</v>
      </c>
      <c r="D221" s="196" t="s">
        <v>3124</v>
      </c>
      <c r="E221" s="201" t="s">
        <v>130</v>
      </c>
      <c r="F221" s="202" t="s">
        <v>3125</v>
      </c>
      <c r="G221" s="196" t="s">
        <v>157</v>
      </c>
      <c r="H221" s="197">
        <v>1</v>
      </c>
      <c r="I221" s="69"/>
    </row>
    <row r="222" spans="1:9" s="70" customFormat="1" ht="11.25" outlineLevel="2">
      <c r="A222" s="198">
        <v>2</v>
      </c>
      <c r="B222" s="198" t="s">
        <v>355</v>
      </c>
      <c r="C222" s="200" t="s">
        <v>1618</v>
      </c>
      <c r="D222" s="196" t="s">
        <v>3126</v>
      </c>
      <c r="E222" s="201" t="s">
        <v>3127</v>
      </c>
      <c r="F222" s="202" t="s">
        <v>3125</v>
      </c>
      <c r="G222" s="196" t="s">
        <v>157</v>
      </c>
      <c r="H222" s="197">
        <v>6</v>
      </c>
      <c r="I222" s="69"/>
    </row>
    <row r="223" spans="1:9" s="70" customFormat="1" ht="11.25" outlineLevel="2">
      <c r="A223" s="198">
        <v>3</v>
      </c>
      <c r="B223" s="198" t="s">
        <v>355</v>
      </c>
      <c r="C223" s="200" t="s">
        <v>3128</v>
      </c>
      <c r="D223" s="196" t="s">
        <v>3129</v>
      </c>
      <c r="E223" s="201" t="s">
        <v>3130</v>
      </c>
      <c r="F223" s="202" t="s">
        <v>3125</v>
      </c>
      <c r="G223" s="196" t="s">
        <v>157</v>
      </c>
      <c r="H223" s="197">
        <v>6</v>
      </c>
      <c r="I223" s="69"/>
    </row>
    <row r="224" spans="1:9" s="70" customFormat="1" ht="11.25" outlineLevel="2">
      <c r="A224" s="198">
        <v>4</v>
      </c>
      <c r="B224" s="198" t="s">
        <v>355</v>
      </c>
      <c r="C224" s="200" t="s">
        <v>3131</v>
      </c>
      <c r="D224" s="196" t="s">
        <v>3132</v>
      </c>
      <c r="E224" s="201" t="s">
        <v>3133</v>
      </c>
      <c r="F224" s="202" t="s">
        <v>3125</v>
      </c>
      <c r="G224" s="196" t="s">
        <v>157</v>
      </c>
      <c r="H224" s="197">
        <v>17</v>
      </c>
      <c r="I224" s="69"/>
    </row>
    <row r="225" spans="1:9" s="70" customFormat="1" ht="11.25" outlineLevel="2">
      <c r="A225" s="198">
        <v>5</v>
      </c>
      <c r="B225" s="198" t="s">
        <v>355</v>
      </c>
      <c r="C225" s="200" t="s">
        <v>3131</v>
      </c>
      <c r="D225" s="196" t="s">
        <v>349</v>
      </c>
      <c r="E225" s="201" t="s">
        <v>3134</v>
      </c>
      <c r="F225" s="202" t="s">
        <v>3125</v>
      </c>
      <c r="G225" s="196" t="s">
        <v>157</v>
      </c>
      <c r="H225" s="197">
        <v>8</v>
      </c>
      <c r="I225" s="69"/>
    </row>
    <row r="226" spans="1:9" s="70" customFormat="1" ht="11.25" outlineLevel="2">
      <c r="A226" s="198">
        <v>6</v>
      </c>
      <c r="B226" s="198" t="s">
        <v>355</v>
      </c>
      <c r="C226" s="200" t="s">
        <v>3135</v>
      </c>
      <c r="D226" s="196" t="s">
        <v>3136</v>
      </c>
      <c r="E226" s="201" t="s">
        <v>3137</v>
      </c>
      <c r="F226" s="202" t="s">
        <v>3125</v>
      </c>
      <c r="G226" s="196" t="s">
        <v>157</v>
      </c>
      <c r="H226" s="197">
        <v>9</v>
      </c>
      <c r="I226" s="69"/>
    </row>
    <row r="227" spans="1:9" s="70" customFormat="1" ht="11.25" outlineLevel="2">
      <c r="A227" s="198">
        <v>7</v>
      </c>
      <c r="B227" s="198" t="s">
        <v>355</v>
      </c>
      <c r="C227" s="200" t="s">
        <v>3135</v>
      </c>
      <c r="D227" s="196" t="s">
        <v>3136</v>
      </c>
      <c r="E227" s="201" t="s">
        <v>3138</v>
      </c>
      <c r="F227" s="202" t="s">
        <v>3139</v>
      </c>
      <c r="G227" s="196" t="s">
        <v>20</v>
      </c>
      <c r="H227" s="197">
        <v>22</v>
      </c>
      <c r="I227" s="69"/>
    </row>
    <row r="228" spans="1:9" s="70" customFormat="1" ht="11.25" outlineLevel="2">
      <c r="A228" s="198">
        <v>8</v>
      </c>
      <c r="B228" s="198" t="s">
        <v>355</v>
      </c>
      <c r="C228" s="200" t="s">
        <v>3135</v>
      </c>
      <c r="D228" s="196" t="s">
        <v>3140</v>
      </c>
      <c r="E228" s="201" t="s">
        <v>3141</v>
      </c>
      <c r="F228" s="202" t="s">
        <v>3139</v>
      </c>
      <c r="G228" s="196" t="s">
        <v>20</v>
      </c>
      <c r="H228" s="197">
        <v>8</v>
      </c>
      <c r="I228" s="69"/>
    </row>
    <row r="229" spans="1:9" s="70" customFormat="1" ht="11.25" outlineLevel="2">
      <c r="A229" s="198">
        <v>9</v>
      </c>
      <c r="B229" s="198" t="s">
        <v>355</v>
      </c>
      <c r="C229" s="200" t="s">
        <v>431</v>
      </c>
      <c r="D229" s="196" t="s">
        <v>263</v>
      </c>
      <c r="E229" s="201" t="s">
        <v>3142</v>
      </c>
      <c r="F229" s="202" t="s">
        <v>3139</v>
      </c>
      <c r="G229" s="196" t="s">
        <v>20</v>
      </c>
      <c r="H229" s="197">
        <v>7</v>
      </c>
      <c r="I229" s="69"/>
    </row>
    <row r="230" spans="1:9" s="70" customFormat="1" ht="11.25" outlineLevel="2">
      <c r="A230" s="198">
        <v>10</v>
      </c>
      <c r="B230" s="198" t="s">
        <v>355</v>
      </c>
      <c r="C230" s="200" t="s">
        <v>1126</v>
      </c>
      <c r="D230" s="196" t="s">
        <v>158</v>
      </c>
      <c r="E230" s="201" t="s">
        <v>3143</v>
      </c>
      <c r="F230" s="202" t="s">
        <v>3139</v>
      </c>
      <c r="G230" s="196" t="s">
        <v>20</v>
      </c>
      <c r="H230" s="197">
        <v>3</v>
      </c>
      <c r="I230" s="69"/>
    </row>
    <row r="231" spans="1:9" s="70" customFormat="1" ht="11.25" outlineLevel="2">
      <c r="A231" s="198">
        <v>11</v>
      </c>
      <c r="B231" s="198" t="s">
        <v>355</v>
      </c>
      <c r="C231" s="200" t="s">
        <v>3144</v>
      </c>
      <c r="D231" s="196" t="s">
        <v>3145</v>
      </c>
      <c r="E231" s="201" t="s">
        <v>3146</v>
      </c>
      <c r="F231" s="202" t="s">
        <v>3139</v>
      </c>
      <c r="G231" s="196" t="s">
        <v>20</v>
      </c>
      <c r="H231" s="197">
        <v>12</v>
      </c>
      <c r="I231" s="69"/>
    </row>
    <row r="232" spans="1:9" s="70" customFormat="1" ht="11.25" outlineLevel="2">
      <c r="A232" s="198">
        <v>12</v>
      </c>
      <c r="B232" s="198" t="s">
        <v>355</v>
      </c>
      <c r="C232" s="200" t="s">
        <v>3147</v>
      </c>
      <c r="D232" s="196" t="s">
        <v>3148</v>
      </c>
      <c r="E232" s="201" t="s">
        <v>3149</v>
      </c>
      <c r="F232" s="202" t="s">
        <v>3139</v>
      </c>
      <c r="G232" s="196" t="s">
        <v>20</v>
      </c>
      <c r="H232" s="197">
        <v>14</v>
      </c>
      <c r="I232" s="69"/>
    </row>
    <row r="233" spans="1:9" s="70" customFormat="1" ht="11.25" outlineLevel="2">
      <c r="A233" s="198">
        <v>13</v>
      </c>
      <c r="B233" s="198" t="s">
        <v>355</v>
      </c>
      <c r="C233" s="200" t="s">
        <v>3150</v>
      </c>
      <c r="D233" s="196" t="s">
        <v>266</v>
      </c>
      <c r="E233" s="201" t="s">
        <v>3151</v>
      </c>
      <c r="F233" s="202" t="s">
        <v>3139</v>
      </c>
      <c r="G233" s="196" t="s">
        <v>20</v>
      </c>
      <c r="H233" s="197">
        <v>11</v>
      </c>
      <c r="I233" s="69"/>
    </row>
    <row r="234" spans="1:9" s="70" customFormat="1" ht="11.25" outlineLevel="2">
      <c r="A234" s="198">
        <v>14</v>
      </c>
      <c r="B234" s="198" t="s">
        <v>355</v>
      </c>
      <c r="C234" s="200" t="s">
        <v>3144</v>
      </c>
      <c r="D234" s="196" t="s">
        <v>192</v>
      </c>
      <c r="E234" s="201" t="s">
        <v>3152</v>
      </c>
      <c r="F234" s="202" t="s">
        <v>3139</v>
      </c>
      <c r="G234" s="196" t="s">
        <v>20</v>
      </c>
      <c r="H234" s="197">
        <v>4</v>
      </c>
      <c r="I234" s="69"/>
    </row>
    <row r="235" spans="1:9" s="70" customFormat="1" ht="11.25" outlineLevel="2">
      <c r="A235" s="198">
        <v>15</v>
      </c>
      <c r="B235" s="198" t="s">
        <v>355</v>
      </c>
      <c r="C235" s="200" t="s">
        <v>3150</v>
      </c>
      <c r="D235" s="196" t="s">
        <v>390</v>
      </c>
      <c r="E235" s="201" t="s">
        <v>3153</v>
      </c>
      <c r="F235" s="202" t="s">
        <v>3139</v>
      </c>
      <c r="G235" s="196" t="s">
        <v>20</v>
      </c>
      <c r="H235" s="197">
        <v>4</v>
      </c>
      <c r="I235" s="69"/>
    </row>
    <row r="236" spans="1:9" s="70" customFormat="1" ht="11.25" outlineLevel="2">
      <c r="A236" s="198">
        <v>16</v>
      </c>
      <c r="B236" s="198" t="s">
        <v>355</v>
      </c>
      <c r="C236" s="200" t="s">
        <v>3150</v>
      </c>
      <c r="D236" s="196" t="s">
        <v>390</v>
      </c>
      <c r="E236" s="201" t="s">
        <v>3154</v>
      </c>
      <c r="F236" s="202" t="s">
        <v>3139</v>
      </c>
      <c r="G236" s="196" t="s">
        <v>198</v>
      </c>
      <c r="H236" s="197">
        <v>17</v>
      </c>
      <c r="I236" s="69"/>
    </row>
    <row r="237" spans="1:9" s="70" customFormat="1" ht="11.25" outlineLevel="2">
      <c r="A237" s="198">
        <v>17</v>
      </c>
      <c r="B237" s="198" t="s">
        <v>355</v>
      </c>
      <c r="C237" s="200" t="s">
        <v>3155</v>
      </c>
      <c r="D237" s="196" t="s">
        <v>3156</v>
      </c>
      <c r="E237" s="201" t="s">
        <v>3157</v>
      </c>
      <c r="F237" s="202" t="s">
        <v>3139</v>
      </c>
      <c r="G237" s="196" t="s">
        <v>198</v>
      </c>
      <c r="H237" s="197">
        <v>11</v>
      </c>
      <c r="I237" s="69"/>
    </row>
    <row r="238" spans="1:9" s="70" customFormat="1" ht="11.25" outlineLevel="2">
      <c r="A238" s="198">
        <v>18</v>
      </c>
      <c r="B238" s="198" t="s">
        <v>355</v>
      </c>
      <c r="C238" s="200" t="s">
        <v>3158</v>
      </c>
      <c r="D238" s="196" t="s">
        <v>3159</v>
      </c>
      <c r="E238" s="201" t="s">
        <v>3160</v>
      </c>
      <c r="F238" s="202" t="s">
        <v>3139</v>
      </c>
      <c r="G238" s="196" t="s">
        <v>198</v>
      </c>
      <c r="H238" s="197">
        <v>20</v>
      </c>
      <c r="I238" s="69"/>
    </row>
    <row r="239" spans="1:9" s="70" customFormat="1" ht="11.25" outlineLevel="2">
      <c r="A239" s="198">
        <v>19</v>
      </c>
      <c r="B239" s="198" t="s">
        <v>355</v>
      </c>
      <c r="C239" s="200" t="s">
        <v>3161</v>
      </c>
      <c r="D239" s="196" t="s">
        <v>3162</v>
      </c>
      <c r="E239" s="201" t="s">
        <v>3163</v>
      </c>
      <c r="F239" s="202" t="s">
        <v>3139</v>
      </c>
      <c r="G239" s="196" t="s">
        <v>198</v>
      </c>
      <c r="H239" s="197">
        <v>9</v>
      </c>
      <c r="I239" s="69"/>
    </row>
    <row r="240" spans="1:9" s="70" customFormat="1" ht="11.25" outlineLevel="2">
      <c r="A240" s="198">
        <v>20</v>
      </c>
      <c r="B240" s="198" t="s">
        <v>355</v>
      </c>
      <c r="C240" s="200" t="s">
        <v>3164</v>
      </c>
      <c r="D240" s="196" t="s">
        <v>153</v>
      </c>
      <c r="E240" s="201" t="s">
        <v>3165</v>
      </c>
      <c r="F240" s="202" t="s">
        <v>3139</v>
      </c>
      <c r="G240" s="196" t="s">
        <v>198</v>
      </c>
      <c r="H240" s="197">
        <v>2</v>
      </c>
      <c r="I240" s="69"/>
    </row>
    <row r="241" spans="1:9" s="70" customFormat="1" ht="11.25" outlineLevel="2">
      <c r="A241" s="198">
        <v>21</v>
      </c>
      <c r="B241" s="198" t="s">
        <v>355</v>
      </c>
      <c r="C241" s="200" t="s">
        <v>430</v>
      </c>
      <c r="D241" s="196" t="s">
        <v>3166</v>
      </c>
      <c r="E241" s="201" t="s">
        <v>3167</v>
      </c>
      <c r="F241" s="202" t="s">
        <v>3139</v>
      </c>
      <c r="G241" s="196" t="s">
        <v>198</v>
      </c>
      <c r="H241" s="197">
        <v>4</v>
      </c>
      <c r="I241" s="69"/>
    </row>
    <row r="242" spans="1:9" s="70" customFormat="1" ht="11.25" outlineLevel="2">
      <c r="A242" s="198">
        <v>22</v>
      </c>
      <c r="B242" s="198" t="s">
        <v>355</v>
      </c>
      <c r="C242" s="200" t="s">
        <v>3168</v>
      </c>
      <c r="D242" s="196" t="s">
        <v>384</v>
      </c>
      <c r="E242" s="201" t="s">
        <v>36</v>
      </c>
      <c r="F242" s="202" t="s">
        <v>3139</v>
      </c>
      <c r="G242" s="196" t="s">
        <v>198</v>
      </c>
      <c r="H242" s="197">
        <v>1</v>
      </c>
      <c r="I242" s="69"/>
    </row>
    <row r="243" spans="1:9" s="70" customFormat="1" ht="11.25" outlineLevel="2">
      <c r="A243" s="198">
        <v>23</v>
      </c>
      <c r="B243" s="198" t="s">
        <v>355</v>
      </c>
      <c r="C243" s="200" t="s">
        <v>3158</v>
      </c>
      <c r="D243" s="196" t="s">
        <v>35</v>
      </c>
      <c r="E243" s="201" t="s">
        <v>3169</v>
      </c>
      <c r="F243" s="202" t="s">
        <v>3139</v>
      </c>
      <c r="G243" s="196" t="s">
        <v>198</v>
      </c>
      <c r="H243" s="197">
        <v>3</v>
      </c>
      <c r="I243" s="69"/>
    </row>
    <row r="244" spans="1:9" s="70" customFormat="1" ht="11.25" outlineLevel="2">
      <c r="A244" s="198">
        <v>24</v>
      </c>
      <c r="B244" s="198" t="s">
        <v>355</v>
      </c>
      <c r="C244" s="200" t="s">
        <v>3170</v>
      </c>
      <c r="D244" s="196" t="s">
        <v>160</v>
      </c>
      <c r="E244" s="201" t="s">
        <v>3171</v>
      </c>
      <c r="F244" s="202" t="s">
        <v>3139</v>
      </c>
      <c r="G244" s="196" t="s">
        <v>198</v>
      </c>
      <c r="H244" s="197">
        <v>1</v>
      </c>
      <c r="I244" s="69"/>
    </row>
    <row r="245" spans="1:9" s="70" customFormat="1" ht="11.25" outlineLevel="2">
      <c r="A245" s="198">
        <v>25</v>
      </c>
      <c r="B245" s="198" t="s">
        <v>355</v>
      </c>
      <c r="C245" s="200" t="s">
        <v>3172</v>
      </c>
      <c r="D245" s="196" t="s">
        <v>152</v>
      </c>
      <c r="E245" s="201" t="s">
        <v>429</v>
      </c>
      <c r="F245" s="202" t="s">
        <v>3139</v>
      </c>
      <c r="G245" s="196" t="s">
        <v>198</v>
      </c>
      <c r="H245" s="197">
        <v>1</v>
      </c>
      <c r="I245" s="69"/>
    </row>
    <row r="246" spans="1:9" s="70" customFormat="1" ht="11.25" outlineLevel="2">
      <c r="A246" s="198">
        <v>26</v>
      </c>
      <c r="B246" s="198" t="s">
        <v>355</v>
      </c>
      <c r="C246" s="200" t="s">
        <v>3173</v>
      </c>
      <c r="D246" s="196" t="s">
        <v>3174</v>
      </c>
      <c r="E246" s="201" t="s">
        <v>3175</v>
      </c>
      <c r="F246" s="202" t="s">
        <v>3139</v>
      </c>
      <c r="G246" s="196" t="s">
        <v>198</v>
      </c>
      <c r="H246" s="197">
        <v>11</v>
      </c>
      <c r="I246" s="69"/>
    </row>
    <row r="247" spans="1:9" s="70" customFormat="1" ht="11.25" outlineLevel="2">
      <c r="A247" s="198">
        <v>27</v>
      </c>
      <c r="B247" s="198" t="s">
        <v>355</v>
      </c>
      <c r="C247" s="200" t="s">
        <v>3176</v>
      </c>
      <c r="D247" s="196" t="s">
        <v>3177</v>
      </c>
      <c r="E247" s="201" t="s">
        <v>179</v>
      </c>
      <c r="F247" s="202" t="s">
        <v>3139</v>
      </c>
      <c r="G247" s="196" t="s">
        <v>198</v>
      </c>
      <c r="H247" s="197">
        <v>1</v>
      </c>
      <c r="I247" s="69"/>
    </row>
    <row r="248" spans="1:9" s="70" customFormat="1" ht="11.25" outlineLevel="2">
      <c r="A248" s="198">
        <v>28</v>
      </c>
      <c r="B248" s="198" t="s">
        <v>355</v>
      </c>
      <c r="C248" s="200" t="s">
        <v>3178</v>
      </c>
      <c r="D248" s="196" t="s">
        <v>3179</v>
      </c>
      <c r="E248" s="201" t="s">
        <v>3180</v>
      </c>
      <c r="F248" s="202" t="s">
        <v>3139</v>
      </c>
      <c r="G248" s="196" t="s">
        <v>107</v>
      </c>
      <c r="H248" s="197">
        <v>5</v>
      </c>
      <c r="I248" s="69"/>
    </row>
    <row r="249" spans="1:9" s="70" customFormat="1" ht="11.25" outlineLevel="2">
      <c r="A249" s="198">
        <v>29</v>
      </c>
      <c r="B249" s="198" t="s">
        <v>355</v>
      </c>
      <c r="C249" s="200" t="s">
        <v>3144</v>
      </c>
      <c r="D249" s="196" t="s">
        <v>129</v>
      </c>
      <c r="E249" s="201" t="s">
        <v>3181</v>
      </c>
      <c r="F249" s="202" t="s">
        <v>3139</v>
      </c>
      <c r="G249" s="196" t="s">
        <v>107</v>
      </c>
      <c r="H249" s="197">
        <v>10</v>
      </c>
      <c r="I249" s="69"/>
    </row>
    <row r="250" spans="1:9" s="70" customFormat="1" ht="11.25" outlineLevel="2">
      <c r="A250" s="198">
        <v>30</v>
      </c>
      <c r="B250" s="198" t="s">
        <v>355</v>
      </c>
      <c r="C250" s="200" t="s">
        <v>3182</v>
      </c>
      <c r="D250" s="196" t="s">
        <v>154</v>
      </c>
      <c r="E250" s="201" t="s">
        <v>3183</v>
      </c>
      <c r="F250" s="202" t="s">
        <v>3139</v>
      </c>
      <c r="G250" s="196" t="s">
        <v>107</v>
      </c>
      <c r="H250" s="197">
        <v>10</v>
      </c>
      <c r="I250" s="69"/>
    </row>
    <row r="251" spans="1:9" s="70" customFormat="1" ht="11.25" outlineLevel="2">
      <c r="A251" s="198">
        <v>31</v>
      </c>
      <c r="B251" s="198" t="s">
        <v>355</v>
      </c>
      <c r="C251" s="200" t="s">
        <v>348</v>
      </c>
      <c r="D251" s="196" t="s">
        <v>3184</v>
      </c>
      <c r="E251" s="201" t="s">
        <v>3185</v>
      </c>
      <c r="F251" s="202" t="s">
        <v>3139</v>
      </c>
      <c r="G251" s="196" t="s">
        <v>107</v>
      </c>
      <c r="H251" s="197">
        <v>6</v>
      </c>
      <c r="I251" s="69"/>
    </row>
    <row r="252" spans="1:9" s="70" customFormat="1" ht="11.25" outlineLevel="2">
      <c r="A252" s="198">
        <v>32</v>
      </c>
      <c r="B252" s="198" t="s">
        <v>355</v>
      </c>
      <c r="C252" s="200" t="s">
        <v>3186</v>
      </c>
      <c r="D252" s="196" t="s">
        <v>432</v>
      </c>
      <c r="E252" s="201" t="s">
        <v>3187</v>
      </c>
      <c r="F252" s="202" t="s">
        <v>3139</v>
      </c>
      <c r="G252" s="196" t="s">
        <v>107</v>
      </c>
      <c r="H252" s="197">
        <v>9</v>
      </c>
      <c r="I252" s="69"/>
    </row>
    <row r="253" spans="1:9" s="70" customFormat="1" ht="11.25" outlineLevel="2">
      <c r="A253" s="198">
        <v>33</v>
      </c>
      <c r="B253" s="198" t="s">
        <v>355</v>
      </c>
      <c r="C253" s="200" t="s">
        <v>3188</v>
      </c>
      <c r="D253" s="196" t="s">
        <v>347</v>
      </c>
      <c r="E253" s="201" t="s">
        <v>3189</v>
      </c>
      <c r="F253" s="202" t="s">
        <v>3139</v>
      </c>
      <c r="G253" s="196" t="s">
        <v>107</v>
      </c>
      <c r="H253" s="197">
        <v>1</v>
      </c>
      <c r="I253" s="69"/>
    </row>
    <row r="254" spans="1:9" s="70" customFormat="1" ht="33.75" outlineLevel="2">
      <c r="A254" s="198">
        <v>34</v>
      </c>
      <c r="B254" s="198" t="s">
        <v>355</v>
      </c>
      <c r="C254" s="200" t="s">
        <v>3190</v>
      </c>
      <c r="D254" s="196" t="s">
        <v>3191</v>
      </c>
      <c r="E254" s="201" t="s">
        <v>3192</v>
      </c>
      <c r="F254" s="202" t="s">
        <v>3139</v>
      </c>
      <c r="G254" s="196" t="s">
        <v>107</v>
      </c>
      <c r="H254" s="197">
        <v>40</v>
      </c>
      <c r="I254" s="69"/>
    </row>
    <row r="255" spans="1:9" s="70" customFormat="1" ht="11.25" outlineLevel="2">
      <c r="A255" s="198">
        <v>35</v>
      </c>
      <c r="B255" s="198" t="s">
        <v>355</v>
      </c>
      <c r="C255" s="200" t="s">
        <v>348</v>
      </c>
      <c r="D255" s="196" t="s">
        <v>3191</v>
      </c>
      <c r="E255" s="201" t="s">
        <v>3193</v>
      </c>
      <c r="F255" s="202" t="s">
        <v>3139</v>
      </c>
      <c r="G255" s="196" t="s">
        <v>1127</v>
      </c>
      <c r="H255" s="197">
        <v>1</v>
      </c>
      <c r="I255" s="69"/>
    </row>
    <row r="256" spans="1:9" s="70" customFormat="1" ht="11.25" outlineLevel="2">
      <c r="A256" s="198">
        <v>36</v>
      </c>
      <c r="B256" s="198" t="s">
        <v>355</v>
      </c>
      <c r="C256" s="200" t="s">
        <v>3194</v>
      </c>
      <c r="D256" s="196" t="s">
        <v>65</v>
      </c>
      <c r="E256" s="201" t="s">
        <v>392</v>
      </c>
      <c r="F256" s="202" t="s">
        <v>3139</v>
      </c>
      <c r="G256" s="196" t="s">
        <v>1127</v>
      </c>
      <c r="H256" s="197">
        <v>1</v>
      </c>
      <c r="I256" s="69"/>
    </row>
    <row r="257" spans="1:9" s="70" customFormat="1" ht="11.25" outlineLevel="2">
      <c r="A257" s="198">
        <v>37</v>
      </c>
      <c r="B257" s="198" t="s">
        <v>355</v>
      </c>
      <c r="C257" s="200" t="s">
        <v>348</v>
      </c>
      <c r="D257" s="196" t="s">
        <v>3195</v>
      </c>
      <c r="E257" s="201" t="s">
        <v>3196</v>
      </c>
      <c r="F257" s="202" t="s">
        <v>3139</v>
      </c>
      <c r="G257" s="196" t="s">
        <v>1127</v>
      </c>
      <c r="H257" s="197">
        <v>3</v>
      </c>
      <c r="I257" s="69"/>
    </row>
    <row r="258" spans="1:9" s="70" customFormat="1" ht="11.25" outlineLevel="2">
      <c r="A258" s="198">
        <v>38</v>
      </c>
      <c r="B258" s="198" t="s">
        <v>355</v>
      </c>
      <c r="C258" s="200">
        <v>352.393</v>
      </c>
      <c r="D258" s="196" t="s">
        <v>155</v>
      </c>
      <c r="E258" s="201" t="s">
        <v>3197</v>
      </c>
      <c r="F258" s="202" t="s">
        <v>3139</v>
      </c>
      <c r="G258" s="196" t="s">
        <v>1127</v>
      </c>
      <c r="H258" s="197">
        <v>2</v>
      </c>
      <c r="I258" s="69"/>
    </row>
    <row r="259" spans="1:9" s="70" customFormat="1" ht="11.25" outlineLevel="2">
      <c r="A259" s="198">
        <v>39</v>
      </c>
      <c r="B259" s="198" t="s">
        <v>355</v>
      </c>
      <c r="C259" s="200">
        <v>428</v>
      </c>
      <c r="D259" s="196" t="s">
        <v>3198</v>
      </c>
      <c r="E259" s="201" t="s">
        <v>3199</v>
      </c>
      <c r="F259" s="202" t="s">
        <v>3139</v>
      </c>
      <c r="G259" s="196" t="s">
        <v>1127</v>
      </c>
      <c r="H259" s="197">
        <v>6</v>
      </c>
      <c r="I259" s="69"/>
    </row>
    <row r="260" spans="1:9" s="70" customFormat="1" ht="22.5" outlineLevel="2">
      <c r="A260" s="198">
        <v>40</v>
      </c>
      <c r="B260" s="198" t="s">
        <v>355</v>
      </c>
      <c r="C260" s="200" t="s">
        <v>3200</v>
      </c>
      <c r="D260" s="196" t="s">
        <v>8</v>
      </c>
      <c r="E260" s="201" t="s">
        <v>3201</v>
      </c>
      <c r="F260" s="202" t="s">
        <v>3139</v>
      </c>
      <c r="G260" s="196" t="s">
        <v>1127</v>
      </c>
      <c r="H260" s="197">
        <v>21</v>
      </c>
      <c r="I260" s="69"/>
    </row>
    <row r="261" spans="1:9" s="70" customFormat="1" ht="11.25" outlineLevel="2">
      <c r="A261" s="198">
        <v>41</v>
      </c>
      <c r="B261" s="198" t="s">
        <v>355</v>
      </c>
      <c r="C261" s="200">
        <v>407</v>
      </c>
      <c r="D261" s="196" t="s">
        <v>1118</v>
      </c>
      <c r="E261" s="201" t="s">
        <v>380</v>
      </c>
      <c r="F261" s="202" t="s">
        <v>3139</v>
      </c>
      <c r="G261" s="196" t="s">
        <v>1127</v>
      </c>
      <c r="H261" s="197">
        <v>1</v>
      </c>
      <c r="I261" s="69"/>
    </row>
    <row r="262" spans="1:9" s="70" customFormat="1" ht="11.25" outlineLevel="2">
      <c r="A262" s="198">
        <v>42</v>
      </c>
      <c r="B262" s="198" t="s">
        <v>355</v>
      </c>
      <c r="C262" s="200">
        <v>400</v>
      </c>
      <c r="D262" s="196" t="s">
        <v>3202</v>
      </c>
      <c r="E262" s="201" t="s">
        <v>3203</v>
      </c>
      <c r="F262" s="202" t="s">
        <v>3139</v>
      </c>
      <c r="G262" s="196" t="s">
        <v>1127</v>
      </c>
      <c r="H262" s="197">
        <v>1</v>
      </c>
      <c r="I262" s="69"/>
    </row>
    <row r="263" spans="1:9" s="70" customFormat="1" ht="11.25" outlineLevel="2">
      <c r="A263" s="198">
        <v>43</v>
      </c>
      <c r="B263" s="198" t="s">
        <v>355</v>
      </c>
      <c r="C263" s="200">
        <v>424</v>
      </c>
      <c r="D263" s="196" t="s">
        <v>219</v>
      </c>
      <c r="E263" s="201" t="s">
        <v>3204</v>
      </c>
      <c r="F263" s="202" t="s">
        <v>3139</v>
      </c>
      <c r="G263" s="196" t="s">
        <v>1127</v>
      </c>
      <c r="H263" s="197">
        <v>2</v>
      </c>
      <c r="I263" s="69"/>
    </row>
    <row r="264" spans="1:9" s="70" customFormat="1" ht="11.25" outlineLevel="2">
      <c r="A264" s="198">
        <v>44</v>
      </c>
      <c r="B264" s="198" t="s">
        <v>355</v>
      </c>
      <c r="C264" s="200">
        <v>357</v>
      </c>
      <c r="D264" s="196" t="s">
        <v>224</v>
      </c>
      <c r="E264" s="201" t="s">
        <v>3205</v>
      </c>
      <c r="F264" s="202" t="s">
        <v>3139</v>
      </c>
      <c r="G264" s="196" t="s">
        <v>1127</v>
      </c>
      <c r="H264" s="197">
        <v>15</v>
      </c>
      <c r="I264" s="69"/>
    </row>
    <row r="265" spans="1:9" s="70" customFormat="1" ht="11.25" outlineLevel="2">
      <c r="A265" s="198">
        <v>45</v>
      </c>
      <c r="B265" s="198" t="s">
        <v>355</v>
      </c>
      <c r="C265" s="200">
        <v>432</v>
      </c>
      <c r="D265" s="196" t="s">
        <v>3206</v>
      </c>
      <c r="E265" s="201" t="s">
        <v>81</v>
      </c>
      <c r="F265" s="202" t="s">
        <v>3139</v>
      </c>
      <c r="G265" s="196" t="s">
        <v>1127</v>
      </c>
      <c r="H265" s="197">
        <v>1</v>
      </c>
      <c r="I265" s="69"/>
    </row>
    <row r="266" spans="1:9" s="70" customFormat="1" ht="11.25" outlineLevel="2">
      <c r="A266" s="198">
        <v>46</v>
      </c>
      <c r="B266" s="198" t="s">
        <v>355</v>
      </c>
      <c r="C266" s="200">
        <v>400.402</v>
      </c>
      <c r="D266" s="196" t="s">
        <v>3207</v>
      </c>
      <c r="E266" s="201" t="s">
        <v>3208</v>
      </c>
      <c r="F266" s="202" t="s">
        <v>3139</v>
      </c>
      <c r="G266" s="196" t="s">
        <v>1127</v>
      </c>
      <c r="H266" s="197">
        <v>15</v>
      </c>
      <c r="I266" s="69"/>
    </row>
    <row r="267" spans="1:9" s="70" customFormat="1" ht="11.25" outlineLevel="2">
      <c r="A267" s="198">
        <v>47</v>
      </c>
      <c r="B267" s="198" t="s">
        <v>355</v>
      </c>
      <c r="C267" s="200" t="s">
        <v>3209</v>
      </c>
      <c r="D267" s="196" t="s">
        <v>3210</v>
      </c>
      <c r="E267" s="201" t="s">
        <v>250</v>
      </c>
      <c r="F267" s="202" t="s">
        <v>3139</v>
      </c>
      <c r="G267" s="196" t="s">
        <v>1127</v>
      </c>
      <c r="H267" s="197">
        <v>1</v>
      </c>
      <c r="I267" s="69"/>
    </row>
    <row r="268" spans="1:9" s="70" customFormat="1" ht="11.25" outlineLevel="2">
      <c r="A268" s="198">
        <v>48</v>
      </c>
      <c r="B268" s="198" t="s">
        <v>355</v>
      </c>
      <c r="C268" s="200">
        <v>427</v>
      </c>
      <c r="D268" s="196" t="s">
        <v>342</v>
      </c>
      <c r="E268" s="201" t="s">
        <v>3211</v>
      </c>
      <c r="F268" s="202" t="s">
        <v>3139</v>
      </c>
      <c r="G268" s="196" t="s">
        <v>1127</v>
      </c>
      <c r="H268" s="197">
        <v>11</v>
      </c>
      <c r="I268" s="69"/>
    </row>
    <row r="269" spans="1:9" s="70" customFormat="1" ht="11.25" outlineLevel="2">
      <c r="A269" s="198">
        <v>49</v>
      </c>
      <c r="B269" s="198" t="s">
        <v>355</v>
      </c>
      <c r="C269" s="200">
        <v>349.351</v>
      </c>
      <c r="D269" s="196" t="s">
        <v>3212</v>
      </c>
      <c r="E269" s="201" t="s">
        <v>3213</v>
      </c>
      <c r="F269" s="202" t="s">
        <v>3139</v>
      </c>
      <c r="G269" s="196" t="s">
        <v>1127</v>
      </c>
      <c r="H269" s="197">
        <v>4</v>
      </c>
      <c r="I269" s="69"/>
    </row>
    <row r="270" spans="1:9" s="70" customFormat="1" ht="11.25" outlineLevel="2">
      <c r="A270" s="198">
        <v>50</v>
      </c>
      <c r="B270" s="198" t="s">
        <v>433</v>
      </c>
      <c r="C270" s="200">
        <v>441</v>
      </c>
      <c r="D270" s="196" t="s">
        <v>206</v>
      </c>
      <c r="E270" s="201" t="s">
        <v>3214</v>
      </c>
      <c r="F270" s="202" t="s">
        <v>3139</v>
      </c>
      <c r="G270" s="196" t="s">
        <v>198</v>
      </c>
      <c r="H270" s="197">
        <v>1</v>
      </c>
      <c r="I270" s="69"/>
    </row>
    <row r="271" spans="1:9" s="70" customFormat="1" ht="11.25" outlineLevel="2">
      <c r="A271" s="198">
        <v>51</v>
      </c>
      <c r="B271" s="198" t="s">
        <v>433</v>
      </c>
      <c r="C271" s="200">
        <v>441</v>
      </c>
      <c r="D271" s="196" t="s">
        <v>11</v>
      </c>
      <c r="E271" s="201" t="s">
        <v>3215</v>
      </c>
      <c r="F271" s="202" t="s">
        <v>3139</v>
      </c>
      <c r="G271" s="196" t="s">
        <v>198</v>
      </c>
      <c r="H271" s="197">
        <v>3</v>
      </c>
      <c r="I271" s="69"/>
    </row>
    <row r="272" spans="1:9" s="70" customFormat="1" ht="11.25" outlineLevel="2">
      <c r="A272" s="198">
        <v>52</v>
      </c>
      <c r="B272" s="198" t="s">
        <v>433</v>
      </c>
      <c r="C272" s="200">
        <v>441</v>
      </c>
      <c r="D272" s="196" t="s">
        <v>11</v>
      </c>
      <c r="E272" s="201" t="s">
        <v>3171</v>
      </c>
      <c r="F272" s="202" t="s">
        <v>3139</v>
      </c>
      <c r="G272" s="196" t="s">
        <v>107</v>
      </c>
      <c r="H272" s="197">
        <v>1</v>
      </c>
      <c r="I272" s="69"/>
    </row>
    <row r="273" spans="1:9" s="70" customFormat="1" ht="11.25" outlineLevel="2">
      <c r="A273" s="198">
        <v>53</v>
      </c>
      <c r="B273" s="198" t="s">
        <v>433</v>
      </c>
      <c r="C273" s="200" t="s">
        <v>3216</v>
      </c>
      <c r="D273" s="196" t="s">
        <v>148</v>
      </c>
      <c r="E273" s="201" t="s">
        <v>3217</v>
      </c>
      <c r="F273" s="202" t="s">
        <v>3139</v>
      </c>
      <c r="G273" s="196" t="s">
        <v>107</v>
      </c>
      <c r="H273" s="197">
        <v>2</v>
      </c>
      <c r="I273" s="69"/>
    </row>
    <row r="274" spans="1:9" s="70" customFormat="1" ht="11.25" outlineLevel="2">
      <c r="A274" s="198">
        <v>54</v>
      </c>
      <c r="B274" s="198" t="s">
        <v>3218</v>
      </c>
      <c r="C274" s="200" t="s">
        <v>372</v>
      </c>
      <c r="D274" s="196" t="s">
        <v>3219</v>
      </c>
      <c r="E274" s="201" t="s">
        <v>1125</v>
      </c>
      <c r="F274" s="202" t="s">
        <v>3125</v>
      </c>
      <c r="G274" s="196" t="s">
        <v>157</v>
      </c>
      <c r="H274" s="197">
        <v>2</v>
      </c>
      <c r="I274" s="69"/>
    </row>
    <row r="275" spans="1:9" s="70" customFormat="1" ht="11.25" outlineLevel="2">
      <c r="A275" s="198">
        <v>55</v>
      </c>
      <c r="B275" s="198" t="s">
        <v>3218</v>
      </c>
      <c r="C275" s="200" t="s">
        <v>372</v>
      </c>
      <c r="D275" s="196" t="s">
        <v>134</v>
      </c>
      <c r="E275" s="201" t="s">
        <v>3220</v>
      </c>
      <c r="F275" s="202" t="s">
        <v>3125</v>
      </c>
      <c r="G275" s="196" t="s">
        <v>157</v>
      </c>
      <c r="H275" s="197">
        <v>4</v>
      </c>
      <c r="I275" s="69"/>
    </row>
    <row r="276" spans="1:9" s="70" customFormat="1" ht="11.25" outlineLevel="2">
      <c r="A276" s="198">
        <v>56</v>
      </c>
      <c r="B276" s="198" t="s">
        <v>3218</v>
      </c>
      <c r="C276" s="200" t="s">
        <v>372</v>
      </c>
      <c r="D276" s="196" t="s">
        <v>134</v>
      </c>
      <c r="E276" s="201" t="s">
        <v>3221</v>
      </c>
      <c r="F276" s="202" t="s">
        <v>3139</v>
      </c>
      <c r="G276" s="196" t="s">
        <v>20</v>
      </c>
      <c r="H276" s="197">
        <v>2</v>
      </c>
      <c r="I276" s="69"/>
    </row>
    <row r="277" spans="1:9" s="70" customFormat="1" ht="11.25" outlineLevel="2">
      <c r="A277" s="198">
        <v>57</v>
      </c>
      <c r="B277" s="198" t="s">
        <v>3218</v>
      </c>
      <c r="C277" s="200" t="s">
        <v>372</v>
      </c>
      <c r="D277" s="196" t="s">
        <v>141</v>
      </c>
      <c r="E277" s="201" t="s">
        <v>3222</v>
      </c>
      <c r="F277" s="202" t="s">
        <v>3139</v>
      </c>
      <c r="G277" s="196" t="s">
        <v>20</v>
      </c>
      <c r="H277" s="197">
        <v>4</v>
      </c>
      <c r="I277" s="69"/>
    </row>
    <row r="278" spans="1:9" s="70" customFormat="1" ht="11.25" outlineLevel="2">
      <c r="A278" s="198">
        <v>58</v>
      </c>
      <c r="B278" s="198" t="s">
        <v>3218</v>
      </c>
      <c r="C278" s="200" t="s">
        <v>372</v>
      </c>
      <c r="D278" s="196" t="s">
        <v>141</v>
      </c>
      <c r="E278" s="201" t="s">
        <v>38</v>
      </c>
      <c r="F278" s="202" t="s">
        <v>3139</v>
      </c>
      <c r="G278" s="196" t="s">
        <v>198</v>
      </c>
      <c r="H278" s="197">
        <v>1</v>
      </c>
      <c r="I278" s="69"/>
    </row>
    <row r="279" spans="1:9" s="70" customFormat="1" ht="11.25" outlineLevel="2">
      <c r="A279" s="198">
        <v>59</v>
      </c>
      <c r="B279" s="198" t="s">
        <v>3218</v>
      </c>
      <c r="C279" s="200" t="s">
        <v>3223</v>
      </c>
      <c r="D279" s="196" t="s">
        <v>47</v>
      </c>
      <c r="E279" s="201" t="s">
        <v>3224</v>
      </c>
      <c r="F279" s="202" t="s">
        <v>3139</v>
      </c>
      <c r="G279" s="196" t="s">
        <v>198</v>
      </c>
      <c r="H279" s="197">
        <v>6</v>
      </c>
      <c r="I279" s="69"/>
    </row>
    <row r="280" spans="1:9" s="70" customFormat="1" ht="11.25" outlineLevel="2">
      <c r="A280" s="198">
        <v>60</v>
      </c>
      <c r="B280" s="198" t="s">
        <v>3218</v>
      </c>
      <c r="C280" s="200" t="s">
        <v>3223</v>
      </c>
      <c r="D280" s="196" t="s">
        <v>47</v>
      </c>
      <c r="E280" s="201" t="s">
        <v>3225</v>
      </c>
      <c r="F280" s="202" t="s">
        <v>3139</v>
      </c>
      <c r="G280" s="196" t="s">
        <v>107</v>
      </c>
      <c r="H280" s="197">
        <v>7</v>
      </c>
      <c r="I280" s="69"/>
    </row>
    <row r="281" spans="1:9" s="70" customFormat="1" ht="11.25" outlineLevel="2">
      <c r="A281" s="198">
        <v>61</v>
      </c>
      <c r="B281" s="198" t="s">
        <v>3218</v>
      </c>
      <c r="C281" s="200" t="s">
        <v>372</v>
      </c>
      <c r="D281" s="196" t="s">
        <v>47</v>
      </c>
      <c r="E281" s="201" t="s">
        <v>3226</v>
      </c>
      <c r="F281" s="202" t="s">
        <v>3139</v>
      </c>
      <c r="G281" s="196" t="s">
        <v>1127</v>
      </c>
      <c r="H281" s="197">
        <v>6</v>
      </c>
      <c r="I281" s="69"/>
    </row>
    <row r="282" spans="1:9" s="70" customFormat="1" ht="11.25" outlineLevel="2">
      <c r="A282" s="198">
        <v>62</v>
      </c>
      <c r="B282" s="198" t="s">
        <v>1128</v>
      </c>
      <c r="C282" s="200" t="s">
        <v>492</v>
      </c>
      <c r="D282" s="196" t="s">
        <v>287</v>
      </c>
      <c r="E282" s="201" t="s">
        <v>3227</v>
      </c>
      <c r="F282" s="202" t="s">
        <v>3125</v>
      </c>
      <c r="G282" s="196" t="s">
        <v>157</v>
      </c>
      <c r="H282" s="197">
        <v>13</v>
      </c>
      <c r="I282" s="69"/>
    </row>
    <row r="283" spans="1:9" s="70" customFormat="1" ht="11.25" outlineLevel="2">
      <c r="A283" s="198">
        <v>63</v>
      </c>
      <c r="B283" s="198" t="s">
        <v>1128</v>
      </c>
      <c r="C283" s="200">
        <v>140</v>
      </c>
      <c r="D283" s="196" t="s">
        <v>134</v>
      </c>
      <c r="E283" s="201" t="s">
        <v>3228</v>
      </c>
      <c r="F283" s="202" t="s">
        <v>3139</v>
      </c>
      <c r="G283" s="196" t="s">
        <v>20</v>
      </c>
      <c r="H283" s="197">
        <v>13</v>
      </c>
      <c r="I283" s="69"/>
    </row>
    <row r="284" spans="1:9" s="70" customFormat="1" ht="11.25" outlineLevel="2">
      <c r="A284" s="198">
        <v>64</v>
      </c>
      <c r="B284" s="198" t="s">
        <v>1128</v>
      </c>
      <c r="C284" s="200" t="s">
        <v>492</v>
      </c>
      <c r="D284" s="196" t="s">
        <v>134</v>
      </c>
      <c r="E284" s="201" t="s">
        <v>38</v>
      </c>
      <c r="F284" s="202" t="s">
        <v>3139</v>
      </c>
      <c r="G284" s="196" t="s">
        <v>198</v>
      </c>
      <c r="H284" s="197">
        <v>1</v>
      </c>
      <c r="I284" s="69"/>
    </row>
    <row r="285" spans="1:9" s="70" customFormat="1" ht="11.25" outlineLevel="2">
      <c r="A285" s="198">
        <v>65</v>
      </c>
      <c r="B285" s="198" t="s">
        <v>1128</v>
      </c>
      <c r="C285" s="200" t="s">
        <v>637</v>
      </c>
      <c r="D285" s="196" t="s">
        <v>145</v>
      </c>
      <c r="E285" s="201" t="s">
        <v>3229</v>
      </c>
      <c r="F285" s="202" t="s">
        <v>3139</v>
      </c>
      <c r="G285" s="196" t="s">
        <v>198</v>
      </c>
      <c r="H285" s="197">
        <v>11</v>
      </c>
      <c r="I285" s="69"/>
    </row>
    <row r="286" spans="1:9" s="70" customFormat="1" ht="11.25" outlineLevel="2">
      <c r="A286" s="198">
        <v>66</v>
      </c>
      <c r="B286" s="198" t="s">
        <v>1128</v>
      </c>
      <c r="C286" s="200" t="s">
        <v>637</v>
      </c>
      <c r="D286" s="196" t="s">
        <v>145</v>
      </c>
      <c r="E286" s="201" t="s">
        <v>3230</v>
      </c>
      <c r="F286" s="202" t="s">
        <v>3139</v>
      </c>
      <c r="G286" s="196" t="s">
        <v>107</v>
      </c>
      <c r="H286" s="197">
        <v>4</v>
      </c>
      <c r="I286" s="69"/>
    </row>
    <row r="287" spans="1:9" s="70" customFormat="1" ht="11.25" outlineLevel="2">
      <c r="A287" s="198">
        <v>67</v>
      </c>
      <c r="B287" s="198" t="s">
        <v>1128</v>
      </c>
      <c r="C287" s="200" t="s">
        <v>492</v>
      </c>
      <c r="D287" s="196" t="s">
        <v>419</v>
      </c>
      <c r="E287" s="201" t="s">
        <v>1129</v>
      </c>
      <c r="F287" s="202" t="s">
        <v>3139</v>
      </c>
      <c r="G287" s="196" t="s">
        <v>107</v>
      </c>
      <c r="H287" s="197">
        <v>5</v>
      </c>
      <c r="I287" s="69"/>
    </row>
    <row r="288" spans="1:9" s="70" customFormat="1" ht="11.25" outlineLevel="2">
      <c r="A288" s="198">
        <v>68</v>
      </c>
      <c r="B288" s="198" t="s">
        <v>1128</v>
      </c>
      <c r="C288" s="200" t="s">
        <v>492</v>
      </c>
      <c r="D288" s="196" t="s">
        <v>74</v>
      </c>
      <c r="E288" s="201" t="s">
        <v>3231</v>
      </c>
      <c r="F288" s="202" t="s">
        <v>3139</v>
      </c>
      <c r="G288" s="196" t="s">
        <v>107</v>
      </c>
      <c r="H288" s="197">
        <v>2</v>
      </c>
      <c r="I288" s="69"/>
    </row>
    <row r="289" spans="1:9" s="70" customFormat="1" ht="11.25" outlineLevel="2">
      <c r="A289" s="198">
        <v>69</v>
      </c>
      <c r="B289" s="198" t="s">
        <v>1128</v>
      </c>
      <c r="C289" s="200" t="s">
        <v>492</v>
      </c>
      <c r="D289" s="196" t="s">
        <v>47</v>
      </c>
      <c r="E289" s="201" t="s">
        <v>453</v>
      </c>
      <c r="F289" s="202" t="s">
        <v>3139</v>
      </c>
      <c r="G289" s="196" t="s">
        <v>107</v>
      </c>
      <c r="H289" s="197">
        <v>2</v>
      </c>
      <c r="I289" s="69"/>
    </row>
    <row r="290" spans="1:9" s="70" customFormat="1" ht="11.25" outlineLevel="2">
      <c r="A290" s="198">
        <v>70</v>
      </c>
      <c r="B290" s="198" t="s">
        <v>1128</v>
      </c>
      <c r="C290" s="200" t="s">
        <v>492</v>
      </c>
      <c r="D290" s="196" t="s">
        <v>47</v>
      </c>
      <c r="E290" s="201" t="s">
        <v>37</v>
      </c>
      <c r="F290" s="202" t="s">
        <v>3139</v>
      </c>
      <c r="G290" s="196" t="s">
        <v>1127</v>
      </c>
      <c r="H290" s="197">
        <v>1</v>
      </c>
      <c r="I290" s="69"/>
    </row>
    <row r="291" spans="1:9" s="70" customFormat="1" ht="11.25" outlineLevel="2">
      <c r="A291" s="198">
        <v>71</v>
      </c>
      <c r="B291" s="198" t="s">
        <v>1128</v>
      </c>
      <c r="C291" s="200" t="s">
        <v>637</v>
      </c>
      <c r="D291" s="196" t="s">
        <v>342</v>
      </c>
      <c r="E291" s="201" t="s">
        <v>3232</v>
      </c>
      <c r="F291" s="202" t="s">
        <v>3139</v>
      </c>
      <c r="G291" s="196" t="s">
        <v>1127</v>
      </c>
      <c r="H291" s="197">
        <v>12</v>
      </c>
      <c r="I291" s="69"/>
    </row>
    <row r="292" spans="1:9" s="70" customFormat="1" ht="11.25" outlineLevel="2">
      <c r="A292" s="198">
        <v>72</v>
      </c>
      <c r="B292" s="198" t="s">
        <v>319</v>
      </c>
      <c r="C292" s="200" t="s">
        <v>1131</v>
      </c>
      <c r="D292" s="196" t="s">
        <v>150</v>
      </c>
      <c r="E292" s="201" t="s">
        <v>40</v>
      </c>
      <c r="F292" s="202" t="s">
        <v>3125</v>
      </c>
      <c r="G292" s="196" t="s">
        <v>157</v>
      </c>
      <c r="H292" s="197">
        <v>1</v>
      </c>
      <c r="I292" s="69"/>
    </row>
    <row r="293" spans="1:9" s="70" customFormat="1" ht="11.25" outlineLevel="2">
      <c r="A293" s="198">
        <v>73</v>
      </c>
      <c r="B293" s="198" t="s">
        <v>319</v>
      </c>
      <c r="C293" s="200" t="s">
        <v>288</v>
      </c>
      <c r="D293" s="196" t="s">
        <v>388</v>
      </c>
      <c r="E293" s="201" t="s">
        <v>544</v>
      </c>
      <c r="F293" s="202" t="s">
        <v>3125</v>
      </c>
      <c r="G293" s="196" t="s">
        <v>157</v>
      </c>
      <c r="H293" s="197">
        <v>1</v>
      </c>
      <c r="I293" s="69"/>
    </row>
    <row r="294" spans="1:9" s="70" customFormat="1" ht="11.25" outlineLevel="2">
      <c r="A294" s="198">
        <v>74</v>
      </c>
      <c r="B294" s="198" t="s">
        <v>319</v>
      </c>
      <c r="C294" s="200" t="s">
        <v>3233</v>
      </c>
      <c r="D294" s="196" t="s">
        <v>201</v>
      </c>
      <c r="E294" s="201" t="s">
        <v>3234</v>
      </c>
      <c r="F294" s="202" t="s">
        <v>3125</v>
      </c>
      <c r="G294" s="196" t="s">
        <v>157</v>
      </c>
      <c r="H294" s="197">
        <v>17</v>
      </c>
      <c r="I294" s="69"/>
    </row>
    <row r="295" spans="1:9" s="70" customFormat="1" ht="11.25" outlineLevel="2">
      <c r="A295" s="198">
        <v>75</v>
      </c>
      <c r="B295" s="198" t="s">
        <v>319</v>
      </c>
      <c r="C295" s="200" t="s">
        <v>3235</v>
      </c>
      <c r="D295" s="196" t="s">
        <v>201</v>
      </c>
      <c r="E295" s="201" t="s">
        <v>3236</v>
      </c>
      <c r="F295" s="202" t="s">
        <v>3139</v>
      </c>
      <c r="G295" s="196" t="s">
        <v>20</v>
      </c>
      <c r="H295" s="197">
        <v>10</v>
      </c>
      <c r="I295" s="69"/>
    </row>
    <row r="296" spans="1:9" s="70" customFormat="1" ht="11.25" outlineLevel="2">
      <c r="A296" s="198">
        <v>76</v>
      </c>
      <c r="B296" s="198" t="s">
        <v>319</v>
      </c>
      <c r="C296" s="200" t="s">
        <v>3237</v>
      </c>
      <c r="D296" s="196" t="s">
        <v>18</v>
      </c>
      <c r="E296" s="201" t="s">
        <v>3238</v>
      </c>
      <c r="F296" s="202" t="s">
        <v>3139</v>
      </c>
      <c r="G296" s="196" t="s">
        <v>20</v>
      </c>
      <c r="H296" s="197">
        <v>9</v>
      </c>
      <c r="I296" s="69"/>
    </row>
    <row r="297" spans="1:9" s="70" customFormat="1" ht="11.25" outlineLevel="2">
      <c r="A297" s="198">
        <v>77</v>
      </c>
      <c r="B297" s="198" t="s">
        <v>319</v>
      </c>
      <c r="C297" s="200" t="s">
        <v>3237</v>
      </c>
      <c r="D297" s="196" t="s">
        <v>18</v>
      </c>
      <c r="E297" s="201" t="s">
        <v>3239</v>
      </c>
      <c r="F297" s="202" t="s">
        <v>3139</v>
      </c>
      <c r="G297" s="196" t="s">
        <v>198</v>
      </c>
      <c r="H297" s="197">
        <v>19</v>
      </c>
      <c r="I297" s="69"/>
    </row>
    <row r="298" spans="1:9" s="70" customFormat="1" ht="11.25" outlineLevel="2">
      <c r="A298" s="198">
        <v>78</v>
      </c>
      <c r="B298" s="198" t="s">
        <v>319</v>
      </c>
      <c r="C298" s="200" t="s">
        <v>3237</v>
      </c>
      <c r="D298" s="196" t="s">
        <v>18</v>
      </c>
      <c r="E298" s="201" t="s">
        <v>3240</v>
      </c>
      <c r="F298" s="202" t="s">
        <v>3139</v>
      </c>
      <c r="G298" s="196" t="s">
        <v>107</v>
      </c>
      <c r="H298" s="197">
        <v>19</v>
      </c>
      <c r="I298" s="69"/>
    </row>
    <row r="299" spans="1:9" s="70" customFormat="1" ht="11.25" outlineLevel="2">
      <c r="A299" s="198">
        <v>79</v>
      </c>
      <c r="B299" s="198" t="s">
        <v>319</v>
      </c>
      <c r="C299" s="200" t="s">
        <v>3241</v>
      </c>
      <c r="D299" s="196" t="s">
        <v>1130</v>
      </c>
      <c r="E299" s="201" t="s">
        <v>3242</v>
      </c>
      <c r="F299" s="202" t="s">
        <v>3139</v>
      </c>
      <c r="G299" s="196" t="s">
        <v>1127</v>
      </c>
      <c r="H299" s="197">
        <v>12</v>
      </c>
      <c r="I299" s="69"/>
    </row>
    <row r="300" spans="1:9" s="70" customFormat="1" ht="11.25" outlineLevel="2">
      <c r="A300" s="198">
        <v>80</v>
      </c>
      <c r="B300" s="198" t="s">
        <v>319</v>
      </c>
      <c r="C300" s="200" t="s">
        <v>1131</v>
      </c>
      <c r="D300" s="196" t="s">
        <v>174</v>
      </c>
      <c r="E300" s="201" t="s">
        <v>3243</v>
      </c>
      <c r="F300" s="202" t="s">
        <v>3139</v>
      </c>
      <c r="G300" s="196" t="s">
        <v>1127</v>
      </c>
      <c r="H300" s="197">
        <v>7</v>
      </c>
      <c r="I300" s="69"/>
    </row>
    <row r="301" spans="1:9" s="70" customFormat="1" ht="11.25" outlineLevel="2">
      <c r="A301" s="198">
        <v>81</v>
      </c>
      <c r="B301" s="198" t="s">
        <v>319</v>
      </c>
      <c r="C301" s="200" t="s">
        <v>1131</v>
      </c>
      <c r="D301" s="196" t="s">
        <v>174</v>
      </c>
      <c r="E301" s="201" t="s">
        <v>3244</v>
      </c>
      <c r="F301" s="202" t="s">
        <v>3139</v>
      </c>
      <c r="G301" s="196" t="s">
        <v>163</v>
      </c>
      <c r="H301" s="197">
        <v>2</v>
      </c>
      <c r="I301" s="69"/>
    </row>
    <row r="302" spans="1:9" s="70" customFormat="1" ht="11.25" outlineLevel="2">
      <c r="A302" s="198">
        <v>82</v>
      </c>
      <c r="B302" s="198" t="s">
        <v>319</v>
      </c>
      <c r="C302" s="200" t="s">
        <v>678</v>
      </c>
      <c r="D302" s="196" t="s">
        <v>384</v>
      </c>
      <c r="E302" s="201" t="s">
        <v>3245</v>
      </c>
      <c r="F302" s="202" t="s">
        <v>3139</v>
      </c>
      <c r="G302" s="196" t="s">
        <v>163</v>
      </c>
      <c r="H302" s="197">
        <v>15</v>
      </c>
      <c r="I302" s="69"/>
    </row>
    <row r="303" spans="1:9" s="70" customFormat="1" ht="11.25" outlineLevel="2">
      <c r="A303" s="198">
        <v>83</v>
      </c>
      <c r="B303" s="198" t="s">
        <v>319</v>
      </c>
      <c r="C303" s="200" t="s">
        <v>3246</v>
      </c>
      <c r="D303" s="196" t="s">
        <v>160</v>
      </c>
      <c r="E303" s="201" t="s">
        <v>3247</v>
      </c>
      <c r="F303" s="202" t="s">
        <v>3139</v>
      </c>
      <c r="G303" s="196" t="s">
        <v>163</v>
      </c>
      <c r="H303" s="197">
        <v>3</v>
      </c>
      <c r="I303" s="69"/>
    </row>
    <row r="304" spans="1:9" s="70" customFormat="1" ht="11.25" outlineLevel="2">
      <c r="A304" s="198">
        <v>84</v>
      </c>
      <c r="B304" s="198" t="s">
        <v>319</v>
      </c>
      <c r="C304" s="200" t="s">
        <v>3248</v>
      </c>
      <c r="D304" s="196" t="s">
        <v>129</v>
      </c>
      <c r="E304" s="201" t="s">
        <v>3249</v>
      </c>
      <c r="F304" s="202" t="s">
        <v>3139</v>
      </c>
      <c r="G304" s="196" t="s">
        <v>163</v>
      </c>
      <c r="H304" s="197">
        <v>24</v>
      </c>
      <c r="I304" s="69"/>
    </row>
    <row r="305" spans="1:9" s="70" customFormat="1" ht="11.25" outlineLevel="2">
      <c r="A305" s="198">
        <v>85</v>
      </c>
      <c r="B305" s="198" t="s">
        <v>319</v>
      </c>
      <c r="C305" s="200" t="s">
        <v>288</v>
      </c>
      <c r="D305" s="196" t="s">
        <v>141</v>
      </c>
      <c r="E305" s="201" t="s">
        <v>3250</v>
      </c>
      <c r="F305" s="202" t="s">
        <v>3139</v>
      </c>
      <c r="G305" s="196" t="s">
        <v>163</v>
      </c>
      <c r="H305" s="197">
        <v>6</v>
      </c>
      <c r="I305" s="69"/>
    </row>
    <row r="306" spans="1:9" s="70" customFormat="1" ht="11.25" outlineLevel="2">
      <c r="A306" s="198">
        <v>86</v>
      </c>
      <c r="B306" s="198" t="s">
        <v>319</v>
      </c>
      <c r="C306" s="200" t="s">
        <v>3251</v>
      </c>
      <c r="D306" s="196" t="s">
        <v>106</v>
      </c>
      <c r="E306" s="201" t="s">
        <v>3252</v>
      </c>
      <c r="F306" s="202" t="s">
        <v>3139</v>
      </c>
      <c r="G306" s="196" t="s">
        <v>163</v>
      </c>
      <c r="H306" s="197">
        <v>11</v>
      </c>
      <c r="I306" s="69"/>
    </row>
    <row r="307" spans="1:9" s="70" customFormat="1" ht="11.25" outlineLevel="2">
      <c r="A307" s="198">
        <v>87</v>
      </c>
      <c r="B307" s="198" t="s">
        <v>319</v>
      </c>
      <c r="C307" s="200" t="s">
        <v>3253</v>
      </c>
      <c r="D307" s="196" t="s">
        <v>3254</v>
      </c>
      <c r="E307" s="201" t="s">
        <v>126</v>
      </c>
      <c r="F307" s="202" t="s">
        <v>3139</v>
      </c>
      <c r="G307" s="196" t="s">
        <v>163</v>
      </c>
      <c r="H307" s="197">
        <v>1</v>
      </c>
      <c r="I307" s="69"/>
    </row>
    <row r="308" spans="1:9" s="70" customFormat="1" ht="11.25" outlineLevel="2">
      <c r="A308" s="198">
        <v>88</v>
      </c>
      <c r="B308" s="198" t="s">
        <v>319</v>
      </c>
      <c r="C308" s="200" t="s">
        <v>3255</v>
      </c>
      <c r="D308" s="196" t="s">
        <v>137</v>
      </c>
      <c r="E308" s="201" t="s">
        <v>3256</v>
      </c>
      <c r="F308" s="202" t="s">
        <v>3139</v>
      </c>
      <c r="G308" s="196" t="s">
        <v>163</v>
      </c>
      <c r="H308" s="197">
        <v>7</v>
      </c>
      <c r="I308" s="69"/>
    </row>
    <row r="309" spans="1:9" s="70" customFormat="1" ht="22.5" outlineLevel="2">
      <c r="A309" s="198">
        <v>89</v>
      </c>
      <c r="B309" s="198" t="s">
        <v>319</v>
      </c>
      <c r="C309" s="200" t="s">
        <v>3257</v>
      </c>
      <c r="D309" s="196" t="s">
        <v>436</v>
      </c>
      <c r="E309" s="201" t="s">
        <v>3258</v>
      </c>
      <c r="F309" s="202" t="s">
        <v>3139</v>
      </c>
      <c r="G309" s="196" t="s">
        <v>163</v>
      </c>
      <c r="H309" s="197">
        <v>47</v>
      </c>
      <c r="I309" s="69"/>
    </row>
    <row r="310" spans="1:9" s="70" customFormat="1" ht="11.25" outlineLevel="2">
      <c r="A310" s="198">
        <v>90</v>
      </c>
      <c r="B310" s="198" t="s">
        <v>319</v>
      </c>
      <c r="C310" s="200" t="s">
        <v>3246</v>
      </c>
      <c r="D310" s="196" t="s">
        <v>108</v>
      </c>
      <c r="E310" s="201" t="s">
        <v>3259</v>
      </c>
      <c r="F310" s="202" t="s">
        <v>3139</v>
      </c>
      <c r="G310" s="196" t="s">
        <v>163</v>
      </c>
      <c r="H310" s="197">
        <v>3</v>
      </c>
      <c r="I310" s="69"/>
    </row>
    <row r="311" spans="1:9" s="70" customFormat="1" ht="11.25" outlineLevel="2">
      <c r="A311" s="198">
        <v>91</v>
      </c>
      <c r="B311" s="198" t="s">
        <v>319</v>
      </c>
      <c r="C311" s="200" t="s">
        <v>1131</v>
      </c>
      <c r="D311" s="196" t="s">
        <v>8</v>
      </c>
      <c r="E311" s="201" t="s">
        <v>3260</v>
      </c>
      <c r="F311" s="202" t="s">
        <v>3139</v>
      </c>
      <c r="G311" s="196" t="s">
        <v>163</v>
      </c>
      <c r="H311" s="197">
        <v>1</v>
      </c>
      <c r="I311" s="69"/>
    </row>
    <row r="312" spans="1:9" s="70" customFormat="1" ht="11.25" outlineLevel="2">
      <c r="A312" s="198">
        <v>92</v>
      </c>
      <c r="B312" s="198" t="s">
        <v>319</v>
      </c>
      <c r="C312" s="200" t="s">
        <v>3261</v>
      </c>
      <c r="D312" s="196" t="s">
        <v>219</v>
      </c>
      <c r="E312" s="201" t="s">
        <v>3262</v>
      </c>
      <c r="F312" s="202" t="s">
        <v>3139</v>
      </c>
      <c r="G312" s="196" t="s">
        <v>163</v>
      </c>
      <c r="H312" s="197">
        <v>2</v>
      </c>
      <c r="I312" s="69"/>
    </row>
    <row r="313" spans="1:9" s="70" customFormat="1" ht="12" outlineLevel="2" thickBot="1">
      <c r="A313" s="198">
        <v>93</v>
      </c>
      <c r="B313" s="198" t="s">
        <v>319</v>
      </c>
      <c r="C313" s="200" t="s">
        <v>3263</v>
      </c>
      <c r="D313" s="196" t="s">
        <v>64</v>
      </c>
      <c r="E313" s="201" t="s">
        <v>3264</v>
      </c>
      <c r="F313" s="202" t="s">
        <v>3139</v>
      </c>
      <c r="G313" s="196" t="s">
        <v>163</v>
      </c>
      <c r="H313" s="197">
        <v>1</v>
      </c>
      <c r="I313" s="69"/>
    </row>
    <row r="314" spans="1:8" ht="13.5" thickBot="1">
      <c r="A314" s="5" t="s">
        <v>72</v>
      </c>
      <c r="B314" s="400" t="s">
        <v>17</v>
      </c>
      <c r="C314" s="400"/>
      <c r="D314" s="400"/>
      <c r="E314" s="400"/>
      <c r="F314" s="400"/>
      <c r="G314" s="400"/>
      <c r="H314" s="44">
        <f>H315+H369+H394</f>
        <v>1392</v>
      </c>
    </row>
    <row r="315" spans="1:8" ht="13.5" outlineLevel="1" thickBot="1">
      <c r="A315" s="58" t="s">
        <v>99</v>
      </c>
      <c r="B315" s="391" t="s">
        <v>28</v>
      </c>
      <c r="C315" s="391"/>
      <c r="D315" s="391"/>
      <c r="E315" s="391"/>
      <c r="F315" s="391"/>
      <c r="G315" s="391"/>
      <c r="H315" s="343">
        <f>SUM(H316:H368)</f>
        <v>405</v>
      </c>
    </row>
    <row r="316" spans="1:9" s="66" customFormat="1" ht="25.5" outlineLevel="2">
      <c r="A316" s="297">
        <v>1</v>
      </c>
      <c r="B316" s="222" t="s">
        <v>4968</v>
      </c>
      <c r="C316" s="222" t="s">
        <v>4969</v>
      </c>
      <c r="D316" s="222" t="s">
        <v>4970</v>
      </c>
      <c r="E316" s="299">
        <v>12</v>
      </c>
      <c r="F316" s="223">
        <v>42385</v>
      </c>
      <c r="G316" s="222" t="s">
        <v>4971</v>
      </c>
      <c r="H316" s="222">
        <v>1</v>
      </c>
      <c r="I316" s="72"/>
    </row>
    <row r="317" spans="1:9" s="66" customFormat="1" ht="25.5" outlineLevel="2">
      <c r="A317" s="297">
        <v>2</v>
      </c>
      <c r="B317" s="222" t="s">
        <v>4968</v>
      </c>
      <c r="C317" s="222" t="s">
        <v>4972</v>
      </c>
      <c r="D317" s="222" t="s">
        <v>1229</v>
      </c>
      <c r="E317" s="222" t="s">
        <v>4973</v>
      </c>
      <c r="F317" s="223">
        <v>42385</v>
      </c>
      <c r="G317" s="222" t="s">
        <v>4971</v>
      </c>
      <c r="H317" s="222">
        <v>16</v>
      </c>
      <c r="I317" s="72"/>
    </row>
    <row r="318" spans="1:9" s="66" customFormat="1" ht="25.5" outlineLevel="2">
      <c r="A318" s="297">
        <v>3</v>
      </c>
      <c r="B318" s="222" t="s">
        <v>4968</v>
      </c>
      <c r="C318" s="222" t="s">
        <v>4974</v>
      </c>
      <c r="D318" s="222" t="s">
        <v>191</v>
      </c>
      <c r="E318" s="222">
        <v>1</v>
      </c>
      <c r="F318" s="223">
        <v>42385</v>
      </c>
      <c r="G318" s="222" t="s">
        <v>4971</v>
      </c>
      <c r="H318" s="222">
        <v>1</v>
      </c>
      <c r="I318" s="72"/>
    </row>
    <row r="319" spans="1:9" s="66" customFormat="1" ht="25.5" outlineLevel="2">
      <c r="A319" s="297">
        <v>4</v>
      </c>
      <c r="B319" s="222" t="s">
        <v>4968</v>
      </c>
      <c r="C319" s="222" t="s">
        <v>4972</v>
      </c>
      <c r="D319" s="222" t="s">
        <v>191</v>
      </c>
      <c r="E319" s="222">
        <v>1</v>
      </c>
      <c r="F319" s="223">
        <v>42385</v>
      </c>
      <c r="G319" s="222" t="s">
        <v>4971</v>
      </c>
      <c r="H319" s="222">
        <v>1</v>
      </c>
      <c r="I319" s="72"/>
    </row>
    <row r="320" spans="1:9" s="66" customFormat="1" ht="25.5" outlineLevel="2">
      <c r="A320" s="297">
        <v>5</v>
      </c>
      <c r="B320" s="222" t="s">
        <v>4968</v>
      </c>
      <c r="C320" s="222" t="s">
        <v>4969</v>
      </c>
      <c r="D320" s="222" t="s">
        <v>191</v>
      </c>
      <c r="E320" s="299" t="s">
        <v>4975</v>
      </c>
      <c r="F320" s="223">
        <v>42385</v>
      </c>
      <c r="G320" s="222" t="s">
        <v>4971</v>
      </c>
      <c r="H320" s="222">
        <v>19</v>
      </c>
      <c r="I320" s="72"/>
    </row>
    <row r="321" spans="1:9" s="66" customFormat="1" ht="20.25" customHeight="1" outlineLevel="2">
      <c r="A321" s="297">
        <v>6</v>
      </c>
      <c r="B321" s="222" t="s">
        <v>4968</v>
      </c>
      <c r="C321" s="222" t="s">
        <v>4972</v>
      </c>
      <c r="D321" s="222" t="s">
        <v>2167</v>
      </c>
      <c r="E321" s="222" t="s">
        <v>4976</v>
      </c>
      <c r="F321" s="223">
        <v>42385</v>
      </c>
      <c r="G321" s="222" t="s">
        <v>4971</v>
      </c>
      <c r="H321" s="222">
        <v>7</v>
      </c>
      <c r="I321" s="72"/>
    </row>
    <row r="322" spans="1:9" s="66" customFormat="1" ht="25.5" outlineLevel="2">
      <c r="A322" s="297">
        <v>7</v>
      </c>
      <c r="B322" s="222" t="s">
        <v>4968</v>
      </c>
      <c r="C322" s="222" t="s">
        <v>4977</v>
      </c>
      <c r="D322" s="222" t="s">
        <v>4978</v>
      </c>
      <c r="E322" s="299" t="s">
        <v>4979</v>
      </c>
      <c r="F322" s="223">
        <v>42387</v>
      </c>
      <c r="G322" s="222" t="s">
        <v>4971</v>
      </c>
      <c r="H322" s="222">
        <v>19</v>
      </c>
      <c r="I322" s="72"/>
    </row>
    <row r="323" spans="1:9" s="66" customFormat="1" ht="25.5" outlineLevel="2">
      <c r="A323" s="297">
        <v>8</v>
      </c>
      <c r="B323" s="222" t="s">
        <v>4968</v>
      </c>
      <c r="C323" s="222" t="s">
        <v>4980</v>
      </c>
      <c r="D323" s="222" t="s">
        <v>4981</v>
      </c>
      <c r="E323" s="222" t="s">
        <v>4982</v>
      </c>
      <c r="F323" s="223">
        <v>42383</v>
      </c>
      <c r="G323" s="222" t="s">
        <v>4971</v>
      </c>
      <c r="H323" s="222">
        <v>20</v>
      </c>
      <c r="I323" s="72"/>
    </row>
    <row r="324" spans="1:9" s="66" customFormat="1" ht="25.5" outlineLevel="2">
      <c r="A324" s="297">
        <v>9</v>
      </c>
      <c r="B324" s="222" t="s">
        <v>4968</v>
      </c>
      <c r="C324" s="222" t="s">
        <v>4980</v>
      </c>
      <c r="D324" s="222" t="s">
        <v>4983</v>
      </c>
      <c r="E324" s="222" t="s">
        <v>4984</v>
      </c>
      <c r="F324" s="223">
        <v>42383</v>
      </c>
      <c r="G324" s="222" t="s">
        <v>4971</v>
      </c>
      <c r="H324" s="222" t="s">
        <v>126</v>
      </c>
      <c r="I324" s="72"/>
    </row>
    <row r="325" spans="1:9" s="66" customFormat="1" ht="25.5" outlineLevel="2">
      <c r="A325" s="297">
        <v>10</v>
      </c>
      <c r="B325" s="222" t="s">
        <v>4968</v>
      </c>
      <c r="C325" s="222" t="s">
        <v>4969</v>
      </c>
      <c r="D325" s="222" t="s">
        <v>455</v>
      </c>
      <c r="E325" s="222" t="s">
        <v>4985</v>
      </c>
      <c r="F325" s="223">
        <v>42383</v>
      </c>
      <c r="G325" s="222" t="s">
        <v>4971</v>
      </c>
      <c r="H325" s="222" t="s">
        <v>110</v>
      </c>
      <c r="I325" s="72"/>
    </row>
    <row r="326" spans="1:9" s="66" customFormat="1" ht="38.25" outlineLevel="2">
      <c r="A326" s="297">
        <v>11</v>
      </c>
      <c r="B326" s="222" t="s">
        <v>4968</v>
      </c>
      <c r="C326" s="222">
        <v>6238</v>
      </c>
      <c r="D326" s="222" t="s">
        <v>4986</v>
      </c>
      <c r="E326" s="222" t="s">
        <v>4987</v>
      </c>
      <c r="F326" s="223">
        <v>42383</v>
      </c>
      <c r="G326" s="222" t="s">
        <v>4971</v>
      </c>
      <c r="H326" s="222" t="s">
        <v>472</v>
      </c>
      <c r="I326" s="72"/>
    </row>
    <row r="327" spans="1:9" s="66" customFormat="1" ht="25.5" outlineLevel="2">
      <c r="A327" s="297">
        <v>12</v>
      </c>
      <c r="B327" s="222" t="s">
        <v>4968</v>
      </c>
      <c r="C327" s="222">
        <v>6239</v>
      </c>
      <c r="D327" s="222" t="s">
        <v>542</v>
      </c>
      <c r="E327" s="222" t="s">
        <v>4988</v>
      </c>
      <c r="F327" s="223">
        <v>42383</v>
      </c>
      <c r="G327" s="222" t="s">
        <v>4971</v>
      </c>
      <c r="H327" s="295" t="s">
        <v>39</v>
      </c>
      <c r="I327" s="72"/>
    </row>
    <row r="328" spans="1:9" s="66" customFormat="1" ht="25.5" outlineLevel="2">
      <c r="A328" s="297">
        <v>13</v>
      </c>
      <c r="B328" s="222" t="s">
        <v>4968</v>
      </c>
      <c r="C328" s="222">
        <v>6239</v>
      </c>
      <c r="D328" s="222" t="s">
        <v>24</v>
      </c>
      <c r="E328" s="222" t="s">
        <v>4989</v>
      </c>
      <c r="F328" s="223">
        <v>42383</v>
      </c>
      <c r="G328" s="222" t="s">
        <v>4971</v>
      </c>
      <c r="H328" s="295" t="s">
        <v>41</v>
      </c>
      <c r="I328" s="72"/>
    </row>
    <row r="329" spans="1:9" s="66" customFormat="1" ht="25.5" outlineLevel="2">
      <c r="A329" s="297">
        <v>14</v>
      </c>
      <c r="B329" s="222" t="s">
        <v>4968</v>
      </c>
      <c r="C329" s="300">
        <v>6237</v>
      </c>
      <c r="D329" s="300" t="s">
        <v>4990</v>
      </c>
      <c r="E329" s="305" t="s">
        <v>4991</v>
      </c>
      <c r="F329" s="223">
        <v>42383</v>
      </c>
      <c r="G329" s="222" t="s">
        <v>4971</v>
      </c>
      <c r="H329" s="306" t="s">
        <v>110</v>
      </c>
      <c r="I329" s="72"/>
    </row>
    <row r="330" spans="1:9" s="66" customFormat="1" ht="25.5" outlineLevel="2">
      <c r="A330" s="297">
        <v>15</v>
      </c>
      <c r="B330" s="222" t="s">
        <v>4968</v>
      </c>
      <c r="C330" s="300">
        <v>6235</v>
      </c>
      <c r="D330" s="300" t="s">
        <v>4992</v>
      </c>
      <c r="E330" s="300" t="s">
        <v>4993</v>
      </c>
      <c r="F330" s="223">
        <v>42387</v>
      </c>
      <c r="G330" s="222" t="s">
        <v>4971</v>
      </c>
      <c r="H330" s="306" t="s">
        <v>126</v>
      </c>
      <c r="I330" s="72"/>
    </row>
    <row r="331" spans="1:9" s="66" customFormat="1" ht="25.5" outlineLevel="2">
      <c r="A331" s="297">
        <v>16</v>
      </c>
      <c r="B331" s="222" t="s">
        <v>4968</v>
      </c>
      <c r="C331" s="222">
        <v>62311</v>
      </c>
      <c r="D331" s="222" t="s">
        <v>725</v>
      </c>
      <c r="E331" s="222" t="s">
        <v>4994</v>
      </c>
      <c r="F331" s="223">
        <v>42387</v>
      </c>
      <c r="G331" s="222" t="s">
        <v>4971</v>
      </c>
      <c r="H331" s="295" t="s">
        <v>79</v>
      </c>
      <c r="I331" s="72"/>
    </row>
    <row r="332" spans="1:9" s="66" customFormat="1" ht="25.5" outlineLevel="2">
      <c r="A332" s="297">
        <v>17</v>
      </c>
      <c r="B332" s="222" t="s">
        <v>4968</v>
      </c>
      <c r="C332" s="222">
        <v>6234</v>
      </c>
      <c r="D332" s="222" t="s">
        <v>4995</v>
      </c>
      <c r="E332" s="222" t="s">
        <v>4996</v>
      </c>
      <c r="F332" s="223">
        <v>42387</v>
      </c>
      <c r="G332" s="222" t="s">
        <v>4971</v>
      </c>
      <c r="H332" s="295" t="s">
        <v>82</v>
      </c>
      <c r="I332" s="72"/>
    </row>
    <row r="333" spans="1:9" s="66" customFormat="1" ht="25.5" outlineLevel="2">
      <c r="A333" s="297">
        <v>18</v>
      </c>
      <c r="B333" s="222" t="s">
        <v>4968</v>
      </c>
      <c r="C333" s="222">
        <v>6235</v>
      </c>
      <c r="D333" s="222" t="s">
        <v>4995</v>
      </c>
      <c r="E333" s="222" t="s">
        <v>4997</v>
      </c>
      <c r="F333" s="223">
        <v>42387</v>
      </c>
      <c r="G333" s="222" t="s">
        <v>4971</v>
      </c>
      <c r="H333" s="295" t="s">
        <v>179</v>
      </c>
      <c r="I333" s="72"/>
    </row>
    <row r="334" spans="1:9" s="66" customFormat="1" ht="25.5" outlineLevel="2">
      <c r="A334" s="297">
        <v>19</v>
      </c>
      <c r="B334" s="222" t="s">
        <v>4968</v>
      </c>
      <c r="C334" s="222">
        <v>6238</v>
      </c>
      <c r="D334" s="222" t="s">
        <v>64</v>
      </c>
      <c r="E334" s="222" t="s">
        <v>4998</v>
      </c>
      <c r="F334" s="223">
        <v>42383</v>
      </c>
      <c r="G334" s="222" t="s">
        <v>4971</v>
      </c>
      <c r="H334" s="295" t="s">
        <v>110</v>
      </c>
      <c r="I334" s="72"/>
    </row>
    <row r="335" spans="1:9" s="66" customFormat="1" ht="25.5" outlineLevel="2">
      <c r="A335" s="297">
        <v>20</v>
      </c>
      <c r="B335" s="222" t="s">
        <v>4999</v>
      </c>
      <c r="C335" s="222" t="s">
        <v>5000</v>
      </c>
      <c r="D335" s="222" t="s">
        <v>327</v>
      </c>
      <c r="E335" s="222" t="s">
        <v>5001</v>
      </c>
      <c r="F335" s="223">
        <v>42382</v>
      </c>
      <c r="G335" s="222" t="s">
        <v>4971</v>
      </c>
      <c r="H335" s="295">
        <v>9</v>
      </c>
      <c r="I335" s="72"/>
    </row>
    <row r="336" spans="1:9" s="66" customFormat="1" ht="25.5" outlineLevel="2">
      <c r="A336" s="297">
        <v>21</v>
      </c>
      <c r="B336" s="222" t="s">
        <v>4999</v>
      </c>
      <c r="C336" s="222" t="s">
        <v>5002</v>
      </c>
      <c r="D336" s="222" t="s">
        <v>5003</v>
      </c>
      <c r="E336" s="222" t="s">
        <v>5004</v>
      </c>
      <c r="F336" s="223">
        <v>42382</v>
      </c>
      <c r="G336" s="222" t="s">
        <v>4971</v>
      </c>
      <c r="H336" s="295">
        <v>4</v>
      </c>
      <c r="I336" s="72"/>
    </row>
    <row r="337" spans="1:9" s="66" customFormat="1" ht="25.5" outlineLevel="2">
      <c r="A337" s="297">
        <v>22</v>
      </c>
      <c r="B337" s="222" t="s">
        <v>4999</v>
      </c>
      <c r="C337" s="222" t="s">
        <v>5000</v>
      </c>
      <c r="D337" s="222" t="s">
        <v>724</v>
      </c>
      <c r="E337" s="222" t="s">
        <v>5005</v>
      </c>
      <c r="F337" s="223">
        <v>42382</v>
      </c>
      <c r="G337" s="222" t="s">
        <v>4971</v>
      </c>
      <c r="H337" s="295">
        <v>14</v>
      </c>
      <c r="I337" s="72"/>
    </row>
    <row r="338" spans="1:9" s="66" customFormat="1" ht="25.5" outlineLevel="2">
      <c r="A338" s="297">
        <v>23</v>
      </c>
      <c r="B338" s="222" t="s">
        <v>4999</v>
      </c>
      <c r="C338" s="222" t="s">
        <v>5002</v>
      </c>
      <c r="D338" s="222" t="s">
        <v>802</v>
      </c>
      <c r="E338" s="222" t="s">
        <v>5006</v>
      </c>
      <c r="F338" s="223">
        <v>42382</v>
      </c>
      <c r="G338" s="222" t="s">
        <v>4971</v>
      </c>
      <c r="H338" s="295">
        <v>10</v>
      </c>
      <c r="I338" s="72"/>
    </row>
    <row r="339" spans="1:9" s="66" customFormat="1" ht="25.5" outlineLevel="2">
      <c r="A339" s="297">
        <v>24</v>
      </c>
      <c r="B339" s="222" t="s">
        <v>4999</v>
      </c>
      <c r="C339" s="222" t="s">
        <v>5007</v>
      </c>
      <c r="D339" s="222" t="s">
        <v>801</v>
      </c>
      <c r="E339" s="222" t="s">
        <v>5008</v>
      </c>
      <c r="F339" s="223">
        <v>42383</v>
      </c>
      <c r="G339" s="222" t="s">
        <v>4971</v>
      </c>
      <c r="H339" s="295">
        <v>27</v>
      </c>
      <c r="I339" s="72"/>
    </row>
    <row r="340" spans="1:9" s="66" customFormat="1" ht="25.5" outlineLevel="2">
      <c r="A340" s="297">
        <v>25</v>
      </c>
      <c r="B340" s="222" t="s">
        <v>4999</v>
      </c>
      <c r="C340" s="222" t="s">
        <v>5009</v>
      </c>
      <c r="D340" s="222" t="s">
        <v>207</v>
      </c>
      <c r="E340" s="222" t="s">
        <v>5010</v>
      </c>
      <c r="F340" s="223">
        <v>42384</v>
      </c>
      <c r="G340" s="222" t="s">
        <v>4971</v>
      </c>
      <c r="H340" s="295">
        <v>21</v>
      </c>
      <c r="I340" s="72"/>
    </row>
    <row r="341" spans="1:9" s="66" customFormat="1" ht="25.5" outlineLevel="2">
      <c r="A341" s="297">
        <v>26</v>
      </c>
      <c r="B341" s="222" t="s">
        <v>4999</v>
      </c>
      <c r="C341" s="222" t="s">
        <v>5002</v>
      </c>
      <c r="D341" s="222" t="s">
        <v>189</v>
      </c>
      <c r="E341" s="222" t="s">
        <v>5011</v>
      </c>
      <c r="F341" s="223">
        <v>42384</v>
      </c>
      <c r="G341" s="222" t="s">
        <v>4971</v>
      </c>
      <c r="H341" s="295">
        <v>9</v>
      </c>
      <c r="I341" s="72"/>
    </row>
    <row r="342" spans="1:9" s="66" customFormat="1" ht="25.5" outlineLevel="2">
      <c r="A342" s="297">
        <v>27</v>
      </c>
      <c r="B342" s="222" t="s">
        <v>4999</v>
      </c>
      <c r="C342" s="222" t="s">
        <v>5012</v>
      </c>
      <c r="D342" s="222" t="s">
        <v>508</v>
      </c>
      <c r="E342" s="222" t="s">
        <v>5013</v>
      </c>
      <c r="F342" s="223">
        <v>42387</v>
      </c>
      <c r="G342" s="222" t="s">
        <v>4971</v>
      </c>
      <c r="H342" s="295">
        <v>21</v>
      </c>
      <c r="I342" s="72"/>
    </row>
    <row r="343" spans="1:9" s="66" customFormat="1" ht="25.5" outlineLevel="2">
      <c r="A343" s="297">
        <v>28</v>
      </c>
      <c r="B343" s="222" t="s">
        <v>4999</v>
      </c>
      <c r="C343" s="222" t="s">
        <v>5002</v>
      </c>
      <c r="D343" s="222" t="s">
        <v>5014</v>
      </c>
      <c r="E343" s="222" t="s">
        <v>5015</v>
      </c>
      <c r="F343" s="223">
        <v>42388</v>
      </c>
      <c r="G343" s="222" t="s">
        <v>4971</v>
      </c>
      <c r="H343" s="295">
        <v>7</v>
      </c>
      <c r="I343" s="72"/>
    </row>
    <row r="344" spans="1:9" s="66" customFormat="1" ht="25.5" outlineLevel="2">
      <c r="A344" s="297">
        <v>29</v>
      </c>
      <c r="B344" s="222" t="s">
        <v>4999</v>
      </c>
      <c r="C344" s="222" t="s">
        <v>5002</v>
      </c>
      <c r="D344" s="222" t="s">
        <v>203</v>
      </c>
      <c r="E344" s="222" t="s">
        <v>5016</v>
      </c>
      <c r="F344" s="223">
        <v>42388</v>
      </c>
      <c r="G344" s="222" t="s">
        <v>4971</v>
      </c>
      <c r="H344" s="295">
        <v>10</v>
      </c>
      <c r="I344" s="72"/>
    </row>
    <row r="345" spans="1:9" s="66" customFormat="1" ht="25.5" outlineLevel="2">
      <c r="A345" s="297">
        <v>30</v>
      </c>
      <c r="B345" s="222" t="s">
        <v>4999</v>
      </c>
      <c r="C345" s="222">
        <v>2715</v>
      </c>
      <c r="D345" s="222" t="s">
        <v>269</v>
      </c>
      <c r="E345" s="222" t="s">
        <v>5017</v>
      </c>
      <c r="F345" s="223">
        <v>42388</v>
      </c>
      <c r="G345" s="222" t="s">
        <v>4971</v>
      </c>
      <c r="H345" s="295">
        <v>8</v>
      </c>
      <c r="I345" s="72"/>
    </row>
    <row r="346" spans="1:9" s="66" customFormat="1" ht="12.75" outlineLevel="2">
      <c r="A346" s="297">
        <v>31</v>
      </c>
      <c r="B346" s="222" t="s">
        <v>1244</v>
      </c>
      <c r="C346" s="222" t="s">
        <v>5018</v>
      </c>
      <c r="D346" s="222" t="s">
        <v>185</v>
      </c>
      <c r="E346" s="222" t="s">
        <v>5019</v>
      </c>
      <c r="F346" s="223">
        <v>42389</v>
      </c>
      <c r="G346" s="222" t="s">
        <v>5020</v>
      </c>
      <c r="H346" s="295">
        <v>20</v>
      </c>
      <c r="I346" s="72"/>
    </row>
    <row r="347" spans="1:9" s="66" customFormat="1" ht="25.5" outlineLevel="2">
      <c r="A347" s="297">
        <v>32</v>
      </c>
      <c r="B347" s="222" t="s">
        <v>1244</v>
      </c>
      <c r="C347" s="222" t="s">
        <v>5018</v>
      </c>
      <c r="D347" s="222" t="s">
        <v>338</v>
      </c>
      <c r="E347" s="222" t="s">
        <v>5021</v>
      </c>
      <c r="F347" s="223">
        <v>42390</v>
      </c>
      <c r="G347" s="222" t="s">
        <v>5020</v>
      </c>
      <c r="H347" s="295">
        <v>31</v>
      </c>
      <c r="I347" s="72"/>
    </row>
    <row r="348" spans="1:9" s="66" customFormat="1" ht="25.5" outlineLevel="2">
      <c r="A348" s="297">
        <v>33</v>
      </c>
      <c r="B348" s="222" t="s">
        <v>1244</v>
      </c>
      <c r="C348" s="222" t="s">
        <v>5022</v>
      </c>
      <c r="D348" s="222" t="s">
        <v>269</v>
      </c>
      <c r="E348" s="222" t="s">
        <v>5023</v>
      </c>
      <c r="F348" s="223">
        <v>42391</v>
      </c>
      <c r="G348" s="222" t="s">
        <v>5020</v>
      </c>
      <c r="H348" s="295">
        <v>24</v>
      </c>
      <c r="I348" s="72"/>
    </row>
    <row r="349" spans="1:9" s="66" customFormat="1" ht="25.5" outlineLevel="2">
      <c r="A349" s="297">
        <v>34</v>
      </c>
      <c r="B349" s="222" t="s">
        <v>1244</v>
      </c>
      <c r="C349" s="222" t="s">
        <v>5022</v>
      </c>
      <c r="D349" s="222" t="s">
        <v>722</v>
      </c>
      <c r="E349" s="222" t="s">
        <v>5024</v>
      </c>
      <c r="F349" s="223">
        <v>42394</v>
      </c>
      <c r="G349" s="222" t="s">
        <v>5020</v>
      </c>
      <c r="H349" s="295">
        <v>22</v>
      </c>
      <c r="I349" s="72"/>
    </row>
    <row r="350" spans="1:9" s="66" customFormat="1" ht="25.5" outlineLevel="2">
      <c r="A350" s="297">
        <v>35</v>
      </c>
      <c r="B350" s="222" t="s">
        <v>1242</v>
      </c>
      <c r="C350" s="300" t="s">
        <v>4969</v>
      </c>
      <c r="D350" s="300" t="s">
        <v>4970</v>
      </c>
      <c r="E350" s="300">
        <v>12</v>
      </c>
      <c r="F350" s="301">
        <v>42385</v>
      </c>
      <c r="G350" s="222" t="s">
        <v>4971</v>
      </c>
      <c r="H350" s="306">
        <v>1</v>
      </c>
      <c r="I350" s="72"/>
    </row>
    <row r="351" spans="1:9" s="66" customFormat="1" ht="25.5" outlineLevel="2">
      <c r="A351" s="297">
        <v>36</v>
      </c>
      <c r="B351" s="222" t="s">
        <v>1242</v>
      </c>
      <c r="C351" s="300" t="s">
        <v>4972</v>
      </c>
      <c r="D351" s="300" t="s">
        <v>1229</v>
      </c>
      <c r="E351" s="300" t="s">
        <v>4973</v>
      </c>
      <c r="F351" s="301">
        <v>42385</v>
      </c>
      <c r="G351" s="222" t="s">
        <v>4971</v>
      </c>
      <c r="H351" s="306">
        <v>16</v>
      </c>
      <c r="I351" s="72"/>
    </row>
    <row r="352" spans="1:9" s="66" customFormat="1" ht="25.5" outlineLevel="2">
      <c r="A352" s="297">
        <v>37</v>
      </c>
      <c r="B352" s="222" t="s">
        <v>1242</v>
      </c>
      <c r="C352" s="300" t="s">
        <v>4974</v>
      </c>
      <c r="D352" s="300" t="s">
        <v>191</v>
      </c>
      <c r="E352" s="300">
        <v>1</v>
      </c>
      <c r="F352" s="301">
        <v>42385</v>
      </c>
      <c r="G352" s="222" t="s">
        <v>4971</v>
      </c>
      <c r="H352" s="306">
        <v>1</v>
      </c>
      <c r="I352" s="72"/>
    </row>
    <row r="353" spans="1:9" s="66" customFormat="1" ht="25.5" outlineLevel="2">
      <c r="A353" s="297">
        <v>38</v>
      </c>
      <c r="B353" s="222" t="s">
        <v>1242</v>
      </c>
      <c r="C353" s="300" t="s">
        <v>4972</v>
      </c>
      <c r="D353" s="300" t="s">
        <v>191</v>
      </c>
      <c r="E353" s="300">
        <v>1</v>
      </c>
      <c r="F353" s="301">
        <v>42385</v>
      </c>
      <c r="G353" s="222" t="s">
        <v>4971</v>
      </c>
      <c r="H353" s="306">
        <v>1</v>
      </c>
      <c r="I353" s="72"/>
    </row>
    <row r="354" spans="1:9" s="66" customFormat="1" ht="25.5" outlineLevel="2">
      <c r="A354" s="297">
        <v>39</v>
      </c>
      <c r="B354" s="222" t="s">
        <v>1242</v>
      </c>
      <c r="C354" s="300" t="s">
        <v>4969</v>
      </c>
      <c r="D354" s="300" t="s">
        <v>191</v>
      </c>
      <c r="E354" s="300" t="s">
        <v>4975</v>
      </c>
      <c r="F354" s="301">
        <v>42385</v>
      </c>
      <c r="G354" s="222" t="s">
        <v>4971</v>
      </c>
      <c r="H354" s="306">
        <v>19</v>
      </c>
      <c r="I354" s="72"/>
    </row>
    <row r="355" spans="1:9" s="66" customFormat="1" ht="25.5" outlineLevel="2">
      <c r="A355" s="297">
        <v>40</v>
      </c>
      <c r="B355" s="222" t="s">
        <v>1242</v>
      </c>
      <c r="C355" s="300" t="s">
        <v>4972</v>
      </c>
      <c r="D355" s="300" t="s">
        <v>2167</v>
      </c>
      <c r="E355" s="300" t="s">
        <v>4976</v>
      </c>
      <c r="F355" s="301">
        <v>42385</v>
      </c>
      <c r="G355" s="222" t="s">
        <v>4971</v>
      </c>
      <c r="H355" s="306">
        <v>7</v>
      </c>
      <c r="I355" s="72"/>
    </row>
    <row r="356" spans="1:9" s="66" customFormat="1" ht="25.5" outlineLevel="2">
      <c r="A356" s="297">
        <v>41</v>
      </c>
      <c r="B356" s="222" t="s">
        <v>1242</v>
      </c>
      <c r="C356" s="300" t="s">
        <v>4977</v>
      </c>
      <c r="D356" s="300" t="s">
        <v>4978</v>
      </c>
      <c r="E356" s="300" t="s">
        <v>4979</v>
      </c>
      <c r="F356" s="301">
        <v>42387</v>
      </c>
      <c r="G356" s="222" t="s">
        <v>4971</v>
      </c>
      <c r="H356" s="306">
        <v>19</v>
      </c>
      <c r="I356" s="72"/>
    </row>
    <row r="357" spans="1:9" s="66" customFormat="1" ht="25.5" outlineLevel="2">
      <c r="A357" s="297">
        <v>42</v>
      </c>
      <c r="B357" s="222" t="s">
        <v>1242</v>
      </c>
      <c r="C357" s="300" t="s">
        <v>4980</v>
      </c>
      <c r="D357" s="300" t="s">
        <v>4981</v>
      </c>
      <c r="E357" s="300" t="s">
        <v>4982</v>
      </c>
      <c r="F357" s="301">
        <v>42383</v>
      </c>
      <c r="G357" s="222" t="s">
        <v>4971</v>
      </c>
      <c r="H357" s="306">
        <v>20</v>
      </c>
      <c r="I357" s="72"/>
    </row>
    <row r="358" spans="1:9" s="66" customFormat="1" ht="25.5" outlineLevel="2">
      <c r="A358" s="297">
        <v>43</v>
      </c>
      <c r="B358" s="222" t="s">
        <v>1242</v>
      </c>
      <c r="C358" s="298" t="s">
        <v>4980</v>
      </c>
      <c r="D358" s="222" t="s">
        <v>4983</v>
      </c>
      <c r="E358" s="222" t="s">
        <v>4984</v>
      </c>
      <c r="F358" s="223">
        <v>42383</v>
      </c>
      <c r="G358" s="222" t="s">
        <v>4971</v>
      </c>
      <c r="H358" s="296" t="s">
        <v>126</v>
      </c>
      <c r="I358" s="72"/>
    </row>
    <row r="359" spans="1:9" s="66" customFormat="1" ht="25.5" outlineLevel="2">
      <c r="A359" s="297">
        <v>44</v>
      </c>
      <c r="B359" s="222" t="s">
        <v>1242</v>
      </c>
      <c r="C359" s="298" t="s">
        <v>4969</v>
      </c>
      <c r="D359" s="300" t="s">
        <v>455</v>
      </c>
      <c r="E359" s="222" t="s">
        <v>4985</v>
      </c>
      <c r="F359" s="223">
        <v>42383</v>
      </c>
      <c r="G359" s="222" t="s">
        <v>4971</v>
      </c>
      <c r="H359" s="296" t="s">
        <v>110</v>
      </c>
      <c r="I359" s="72"/>
    </row>
    <row r="360" spans="1:9" s="66" customFormat="1" ht="38.25" outlineLevel="2">
      <c r="A360" s="297">
        <v>45</v>
      </c>
      <c r="B360" s="222" t="s">
        <v>1242</v>
      </c>
      <c r="C360" s="298">
        <v>6238</v>
      </c>
      <c r="D360" s="300" t="s">
        <v>4986</v>
      </c>
      <c r="E360" s="222" t="s">
        <v>4987</v>
      </c>
      <c r="F360" s="223">
        <v>42383</v>
      </c>
      <c r="G360" s="222" t="s">
        <v>4971</v>
      </c>
      <c r="H360" s="296" t="s">
        <v>472</v>
      </c>
      <c r="I360" s="72"/>
    </row>
    <row r="361" spans="1:9" s="66" customFormat="1" ht="25.5" outlineLevel="2">
      <c r="A361" s="297">
        <v>46</v>
      </c>
      <c r="B361" s="222" t="s">
        <v>1242</v>
      </c>
      <c r="C361" s="298">
        <v>6239</v>
      </c>
      <c r="D361" s="300" t="s">
        <v>542</v>
      </c>
      <c r="E361" s="222" t="s">
        <v>4988</v>
      </c>
      <c r="F361" s="223">
        <v>42383</v>
      </c>
      <c r="G361" s="222" t="s">
        <v>4971</v>
      </c>
      <c r="H361" s="296" t="s">
        <v>39</v>
      </c>
      <c r="I361" s="72"/>
    </row>
    <row r="362" spans="1:9" s="66" customFormat="1" ht="25.5" outlineLevel="2">
      <c r="A362" s="297">
        <v>47</v>
      </c>
      <c r="B362" s="222" t="s">
        <v>1242</v>
      </c>
      <c r="C362" s="298">
        <v>6239</v>
      </c>
      <c r="D362" s="300" t="s">
        <v>24</v>
      </c>
      <c r="E362" s="298" t="s">
        <v>4989</v>
      </c>
      <c r="F362" s="223">
        <v>42383</v>
      </c>
      <c r="G362" s="222" t="s">
        <v>4971</v>
      </c>
      <c r="H362" s="296" t="s">
        <v>41</v>
      </c>
      <c r="I362" s="72"/>
    </row>
    <row r="363" spans="1:9" s="66" customFormat="1" ht="25.5" outlineLevel="2">
      <c r="A363" s="297">
        <v>48</v>
      </c>
      <c r="B363" s="222" t="s">
        <v>1242</v>
      </c>
      <c r="C363" s="298">
        <v>6237</v>
      </c>
      <c r="D363" s="300" t="s">
        <v>4990</v>
      </c>
      <c r="E363" s="222" t="s">
        <v>4991</v>
      </c>
      <c r="F363" s="223">
        <v>42383</v>
      </c>
      <c r="G363" s="222" t="s">
        <v>4971</v>
      </c>
      <c r="H363" s="296" t="s">
        <v>110</v>
      </c>
      <c r="I363" s="72"/>
    </row>
    <row r="364" spans="1:9" s="66" customFormat="1" ht="25.5" outlineLevel="2">
      <c r="A364" s="297">
        <v>49</v>
      </c>
      <c r="B364" s="222" t="s">
        <v>1242</v>
      </c>
      <c r="C364" s="298">
        <v>6235</v>
      </c>
      <c r="D364" s="300" t="s">
        <v>4992</v>
      </c>
      <c r="E364" s="222" t="s">
        <v>4993</v>
      </c>
      <c r="F364" s="223">
        <v>42387</v>
      </c>
      <c r="G364" s="222" t="s">
        <v>4971</v>
      </c>
      <c r="H364" s="296" t="s">
        <v>126</v>
      </c>
      <c r="I364" s="72"/>
    </row>
    <row r="365" spans="1:9" s="66" customFormat="1" ht="25.5" outlineLevel="2">
      <c r="A365" s="297">
        <v>50</v>
      </c>
      <c r="B365" s="222" t="s">
        <v>1242</v>
      </c>
      <c r="C365" s="303">
        <v>62311</v>
      </c>
      <c r="D365" s="302" t="s">
        <v>725</v>
      </c>
      <c r="E365" s="303" t="s">
        <v>4994</v>
      </c>
      <c r="F365" s="223">
        <v>42387</v>
      </c>
      <c r="G365" s="222" t="s">
        <v>4971</v>
      </c>
      <c r="H365" s="303" t="s">
        <v>79</v>
      </c>
      <c r="I365" s="72"/>
    </row>
    <row r="366" spans="1:9" s="66" customFormat="1" ht="25.5" outlineLevel="2">
      <c r="A366" s="297">
        <v>51</v>
      </c>
      <c r="B366" s="222" t="s">
        <v>1242</v>
      </c>
      <c r="C366" s="303">
        <v>6234</v>
      </c>
      <c r="D366" s="304" t="s">
        <v>4995</v>
      </c>
      <c r="E366" s="303" t="s">
        <v>4996</v>
      </c>
      <c r="F366" s="223">
        <v>42387</v>
      </c>
      <c r="G366" s="222" t="s">
        <v>4971</v>
      </c>
      <c r="H366" s="303" t="s">
        <v>82</v>
      </c>
      <c r="I366" s="72"/>
    </row>
    <row r="367" spans="1:9" s="66" customFormat="1" ht="25.5" outlineLevel="2">
      <c r="A367" s="297">
        <v>52</v>
      </c>
      <c r="B367" s="222" t="s">
        <v>1242</v>
      </c>
      <c r="C367" s="298">
        <v>6235</v>
      </c>
      <c r="D367" s="304" t="s">
        <v>4995</v>
      </c>
      <c r="E367" s="298" t="s">
        <v>4997</v>
      </c>
      <c r="F367" s="223">
        <v>42387</v>
      </c>
      <c r="G367" s="222" t="s">
        <v>4971</v>
      </c>
      <c r="H367" s="298" t="s">
        <v>179</v>
      </c>
      <c r="I367" s="72"/>
    </row>
    <row r="368" spans="1:9" s="66" customFormat="1" ht="26.25" outlineLevel="2" thickBot="1">
      <c r="A368" s="297">
        <v>53</v>
      </c>
      <c r="B368" s="222" t="s">
        <v>1242</v>
      </c>
      <c r="C368" s="298">
        <v>6238</v>
      </c>
      <c r="D368" s="222" t="s">
        <v>64</v>
      </c>
      <c r="E368" s="298" t="s">
        <v>4998</v>
      </c>
      <c r="F368" s="223">
        <v>42383</v>
      </c>
      <c r="G368" s="222" t="s">
        <v>4971</v>
      </c>
      <c r="H368" s="298" t="s">
        <v>110</v>
      </c>
      <c r="I368" s="72"/>
    </row>
    <row r="369" spans="1:9" s="66" customFormat="1" ht="13.5" outlineLevel="1" thickBot="1">
      <c r="A369" s="21" t="s">
        <v>100</v>
      </c>
      <c r="B369" s="392" t="s">
        <v>31</v>
      </c>
      <c r="C369" s="379"/>
      <c r="D369" s="379"/>
      <c r="E369" s="379"/>
      <c r="F369" s="379"/>
      <c r="G369" s="379"/>
      <c r="H369" s="343">
        <f>SUM(H370:H393)</f>
        <v>562</v>
      </c>
      <c r="I369" s="72"/>
    </row>
    <row r="370" spans="1:9" s="66" customFormat="1" ht="38.25" outlineLevel="2">
      <c r="A370" s="222">
        <v>1</v>
      </c>
      <c r="B370" s="222" t="s">
        <v>5025</v>
      </c>
      <c r="C370" s="315" t="s">
        <v>5026</v>
      </c>
      <c r="D370" s="309" t="s">
        <v>5027</v>
      </c>
      <c r="E370" s="312" t="s">
        <v>5028</v>
      </c>
      <c r="F370" s="311">
        <v>42383</v>
      </c>
      <c r="G370" s="223" t="s">
        <v>5029</v>
      </c>
      <c r="H370" s="294">
        <v>43</v>
      </c>
      <c r="I370" s="72"/>
    </row>
    <row r="371" spans="1:9" s="66" customFormat="1" ht="76.5" outlineLevel="2">
      <c r="A371" s="222">
        <v>2</v>
      </c>
      <c r="B371" s="222" t="s">
        <v>5025</v>
      </c>
      <c r="C371" s="315" t="s">
        <v>5030</v>
      </c>
      <c r="D371" s="309" t="s">
        <v>5031</v>
      </c>
      <c r="E371" s="298" t="s">
        <v>5032</v>
      </c>
      <c r="F371" s="311">
        <v>42387</v>
      </c>
      <c r="G371" s="223" t="s">
        <v>5029</v>
      </c>
      <c r="H371" s="294">
        <v>94</v>
      </c>
      <c r="I371" s="72"/>
    </row>
    <row r="372" spans="1:9" s="66" customFormat="1" ht="38.25" outlineLevel="2">
      <c r="A372" s="222">
        <v>3</v>
      </c>
      <c r="B372" s="222" t="s">
        <v>5025</v>
      </c>
      <c r="C372" s="308" t="s">
        <v>5026</v>
      </c>
      <c r="D372" s="309" t="s">
        <v>5033</v>
      </c>
      <c r="E372" s="309" t="s">
        <v>5034</v>
      </c>
      <c r="F372" s="311">
        <v>42382</v>
      </c>
      <c r="G372" s="223" t="s">
        <v>5029</v>
      </c>
      <c r="H372" s="294">
        <v>28</v>
      </c>
      <c r="I372" s="72"/>
    </row>
    <row r="373" spans="1:9" s="66" customFormat="1" ht="25.5" outlineLevel="2">
      <c r="A373" s="222">
        <v>4</v>
      </c>
      <c r="B373" s="222" t="s">
        <v>5025</v>
      </c>
      <c r="C373" s="315" t="s">
        <v>5035</v>
      </c>
      <c r="D373" s="222" t="s">
        <v>5036</v>
      </c>
      <c r="E373" s="316" t="s">
        <v>5037</v>
      </c>
      <c r="F373" s="311">
        <v>42391</v>
      </c>
      <c r="G373" s="223" t="s">
        <v>5029</v>
      </c>
      <c r="H373" s="294">
        <v>29</v>
      </c>
      <c r="I373" s="72"/>
    </row>
    <row r="374" spans="1:9" s="66" customFormat="1" ht="25.5" outlineLevel="2">
      <c r="A374" s="222">
        <v>5</v>
      </c>
      <c r="B374" s="222" t="s">
        <v>5025</v>
      </c>
      <c r="C374" s="315" t="s">
        <v>5038</v>
      </c>
      <c r="D374" s="309" t="s">
        <v>382</v>
      </c>
      <c r="E374" s="309" t="s">
        <v>5039</v>
      </c>
      <c r="F374" s="311">
        <v>42391</v>
      </c>
      <c r="G374" s="223" t="s">
        <v>5029</v>
      </c>
      <c r="H374" s="294">
        <v>27</v>
      </c>
      <c r="I374" s="72"/>
    </row>
    <row r="375" spans="1:9" s="66" customFormat="1" ht="12.75" outlineLevel="2">
      <c r="A375" s="222">
        <v>6</v>
      </c>
      <c r="B375" s="222" t="s">
        <v>5025</v>
      </c>
      <c r="C375" s="307" t="s">
        <v>5035</v>
      </c>
      <c r="D375" s="313" t="s">
        <v>804</v>
      </c>
      <c r="E375" s="314" t="s">
        <v>5040</v>
      </c>
      <c r="F375" s="311">
        <v>42391</v>
      </c>
      <c r="G375" s="223" t="s">
        <v>5029</v>
      </c>
      <c r="H375" s="294">
        <v>14</v>
      </c>
      <c r="I375" s="72"/>
    </row>
    <row r="376" spans="1:9" s="66" customFormat="1" ht="12.75" outlineLevel="2">
      <c r="A376" s="222">
        <v>7</v>
      </c>
      <c r="B376" s="222" t="s">
        <v>5025</v>
      </c>
      <c r="C376" s="222" t="s">
        <v>5035</v>
      </c>
      <c r="D376" s="222" t="s">
        <v>5041</v>
      </c>
      <c r="E376" s="310" t="s">
        <v>5042</v>
      </c>
      <c r="F376" s="223">
        <v>42391</v>
      </c>
      <c r="G376" s="223" t="s">
        <v>5029</v>
      </c>
      <c r="H376" s="294">
        <v>3</v>
      </c>
      <c r="I376" s="72"/>
    </row>
    <row r="377" spans="1:9" s="66" customFormat="1" ht="12.75" outlineLevel="2">
      <c r="A377" s="222">
        <v>8</v>
      </c>
      <c r="B377" s="222" t="s">
        <v>5025</v>
      </c>
      <c r="C377" s="222" t="s">
        <v>5035</v>
      </c>
      <c r="D377" s="222" t="s">
        <v>5043</v>
      </c>
      <c r="E377" s="310" t="s">
        <v>5044</v>
      </c>
      <c r="F377" s="223">
        <v>42391</v>
      </c>
      <c r="G377" s="223" t="s">
        <v>5029</v>
      </c>
      <c r="H377" s="294">
        <v>3</v>
      </c>
      <c r="I377" s="72"/>
    </row>
    <row r="378" spans="1:9" s="66" customFormat="1" ht="12.75" outlineLevel="2">
      <c r="A378" s="222">
        <v>9</v>
      </c>
      <c r="B378" s="222" t="s">
        <v>5025</v>
      </c>
      <c r="C378" s="222" t="s">
        <v>5045</v>
      </c>
      <c r="D378" s="222" t="s">
        <v>5046</v>
      </c>
      <c r="E378" s="296" t="s">
        <v>5047</v>
      </c>
      <c r="F378" s="223">
        <v>42389</v>
      </c>
      <c r="G378" s="223" t="s">
        <v>5029</v>
      </c>
      <c r="H378" s="294">
        <v>26</v>
      </c>
      <c r="I378" s="72"/>
    </row>
    <row r="379" spans="1:9" s="66" customFormat="1" ht="12.75" outlineLevel="2">
      <c r="A379" s="222">
        <v>10</v>
      </c>
      <c r="B379" s="222" t="s">
        <v>5025</v>
      </c>
      <c r="C379" s="222" t="s">
        <v>5045</v>
      </c>
      <c r="D379" s="222" t="s">
        <v>4034</v>
      </c>
      <c r="E379" s="296" t="s">
        <v>5048</v>
      </c>
      <c r="F379" s="223">
        <v>42389</v>
      </c>
      <c r="G379" s="223" t="s">
        <v>5029</v>
      </c>
      <c r="H379" s="294">
        <v>23</v>
      </c>
      <c r="I379" s="72"/>
    </row>
    <row r="380" spans="1:9" s="66" customFormat="1" ht="12.75" outlineLevel="2">
      <c r="A380" s="222">
        <v>11</v>
      </c>
      <c r="B380" s="222" t="s">
        <v>5025</v>
      </c>
      <c r="C380" s="222" t="s">
        <v>5030</v>
      </c>
      <c r="D380" s="222" t="s">
        <v>247</v>
      </c>
      <c r="E380" s="296" t="s">
        <v>5049</v>
      </c>
      <c r="F380" s="223">
        <v>42394</v>
      </c>
      <c r="G380" s="223" t="s">
        <v>5029</v>
      </c>
      <c r="H380" s="294">
        <v>20</v>
      </c>
      <c r="I380" s="72"/>
    </row>
    <row r="381" spans="1:9" s="66" customFormat="1" ht="25.5" outlineLevel="2">
      <c r="A381" s="222">
        <v>12</v>
      </c>
      <c r="B381" s="222" t="s">
        <v>1227</v>
      </c>
      <c r="C381" s="222">
        <v>1272</v>
      </c>
      <c r="D381" s="222" t="s">
        <v>5050</v>
      </c>
      <c r="E381" s="296" t="s">
        <v>5051</v>
      </c>
      <c r="F381" s="223">
        <v>42383</v>
      </c>
      <c r="G381" s="223" t="s">
        <v>5052</v>
      </c>
      <c r="H381" s="294">
        <v>40</v>
      </c>
      <c r="I381" s="72"/>
    </row>
    <row r="382" spans="1:9" s="66" customFormat="1" ht="12.75" outlineLevel="2">
      <c r="A382" s="222">
        <v>13</v>
      </c>
      <c r="B382" s="222" t="s">
        <v>1227</v>
      </c>
      <c r="C382" s="222">
        <v>1273</v>
      </c>
      <c r="D382" s="222" t="s">
        <v>1225</v>
      </c>
      <c r="E382" s="296" t="s">
        <v>5053</v>
      </c>
      <c r="F382" s="223">
        <v>42381</v>
      </c>
      <c r="G382" s="223" t="s">
        <v>5052</v>
      </c>
      <c r="H382" s="294">
        <v>17</v>
      </c>
      <c r="I382" s="72"/>
    </row>
    <row r="383" spans="1:9" s="66" customFormat="1" ht="12.75" outlineLevel="2">
      <c r="A383" s="222">
        <v>14</v>
      </c>
      <c r="B383" s="222" t="s">
        <v>1227</v>
      </c>
      <c r="C383" s="222">
        <v>1273</v>
      </c>
      <c r="D383" s="222" t="s">
        <v>804</v>
      </c>
      <c r="E383" s="296" t="s">
        <v>5054</v>
      </c>
      <c r="F383" s="223">
        <v>42381</v>
      </c>
      <c r="G383" s="223" t="s">
        <v>5052</v>
      </c>
      <c r="H383" s="294">
        <v>14</v>
      </c>
      <c r="I383" s="72"/>
    </row>
    <row r="384" spans="1:9" s="66" customFormat="1" ht="12.75" outlineLevel="2">
      <c r="A384" s="222">
        <v>15</v>
      </c>
      <c r="B384" s="222" t="s">
        <v>1227</v>
      </c>
      <c r="C384" s="222">
        <v>1275</v>
      </c>
      <c r="D384" s="222" t="s">
        <v>5055</v>
      </c>
      <c r="E384" s="296" t="s">
        <v>5056</v>
      </c>
      <c r="F384" s="223">
        <v>42383</v>
      </c>
      <c r="G384" s="223" t="s">
        <v>5052</v>
      </c>
      <c r="H384" s="294">
        <v>20</v>
      </c>
      <c r="I384" s="72"/>
    </row>
    <row r="385" spans="1:9" s="66" customFormat="1" ht="12.75" outlineLevel="2">
      <c r="A385" s="222">
        <v>16</v>
      </c>
      <c r="B385" s="222" t="s">
        <v>1227</v>
      </c>
      <c r="C385" s="222">
        <v>1275</v>
      </c>
      <c r="D385" s="222" t="s">
        <v>5057</v>
      </c>
      <c r="E385" s="296" t="s">
        <v>5058</v>
      </c>
      <c r="F385" s="223" t="s">
        <v>5059</v>
      </c>
      <c r="G385" s="223" t="s">
        <v>5052</v>
      </c>
      <c r="H385" s="294">
        <v>8</v>
      </c>
      <c r="I385" s="72"/>
    </row>
    <row r="386" spans="1:9" s="66" customFormat="1" ht="12.75" outlineLevel="2">
      <c r="A386" s="222">
        <v>17</v>
      </c>
      <c r="B386" s="222" t="s">
        <v>1227</v>
      </c>
      <c r="C386" s="222">
        <v>1275</v>
      </c>
      <c r="D386" s="222" t="s">
        <v>5060</v>
      </c>
      <c r="E386" s="296" t="s">
        <v>5061</v>
      </c>
      <c r="F386" s="223">
        <v>42383</v>
      </c>
      <c r="G386" s="223" t="s">
        <v>5052</v>
      </c>
      <c r="H386" s="294">
        <v>4</v>
      </c>
      <c r="I386" s="72"/>
    </row>
    <row r="387" spans="1:9" s="66" customFormat="1" ht="12.75" outlineLevel="2">
      <c r="A387" s="222">
        <v>18</v>
      </c>
      <c r="B387" s="222" t="s">
        <v>1227</v>
      </c>
      <c r="C387" s="222">
        <v>1275</v>
      </c>
      <c r="D387" s="222" t="s">
        <v>203</v>
      </c>
      <c r="E387" s="296" t="s">
        <v>5062</v>
      </c>
      <c r="F387" s="223">
        <v>42384</v>
      </c>
      <c r="G387" s="223" t="s">
        <v>5052</v>
      </c>
      <c r="H387" s="294">
        <v>17</v>
      </c>
      <c r="I387" s="72"/>
    </row>
    <row r="388" spans="1:9" s="66" customFormat="1" ht="12.75" outlineLevel="2">
      <c r="A388" s="222">
        <v>19</v>
      </c>
      <c r="B388" s="222" t="s">
        <v>1227</v>
      </c>
      <c r="C388" s="222">
        <v>1276</v>
      </c>
      <c r="D388" s="222" t="s">
        <v>189</v>
      </c>
      <c r="E388" s="296" t="s">
        <v>5063</v>
      </c>
      <c r="F388" s="223">
        <v>42388</v>
      </c>
      <c r="G388" s="223" t="s">
        <v>5052</v>
      </c>
      <c r="H388" s="294">
        <v>18</v>
      </c>
      <c r="I388" s="72"/>
    </row>
    <row r="389" spans="1:9" s="66" customFormat="1" ht="38.25" outlineLevel="2">
      <c r="A389" s="222">
        <v>20</v>
      </c>
      <c r="B389" s="222" t="s">
        <v>1227</v>
      </c>
      <c r="C389" s="222">
        <v>1276</v>
      </c>
      <c r="D389" s="222" t="s">
        <v>4032</v>
      </c>
      <c r="E389" s="296" t="s">
        <v>5064</v>
      </c>
      <c r="F389" s="223">
        <v>42389</v>
      </c>
      <c r="G389" s="223" t="s">
        <v>5052</v>
      </c>
      <c r="H389" s="294">
        <v>40</v>
      </c>
      <c r="I389" s="72"/>
    </row>
    <row r="390" spans="1:9" s="66" customFormat="1" ht="12.75" outlineLevel="2">
      <c r="A390" s="222">
        <v>21</v>
      </c>
      <c r="B390" s="222" t="s">
        <v>1227</v>
      </c>
      <c r="C390" s="222">
        <v>1276</v>
      </c>
      <c r="D390" s="222" t="s">
        <v>218</v>
      </c>
      <c r="E390" s="296" t="s">
        <v>5065</v>
      </c>
      <c r="F390" s="223">
        <v>42390</v>
      </c>
      <c r="G390" s="223" t="s">
        <v>5052</v>
      </c>
      <c r="H390" s="294">
        <v>17</v>
      </c>
      <c r="I390" s="72"/>
    </row>
    <row r="391" spans="1:9" s="66" customFormat="1" ht="12.75" outlineLevel="2">
      <c r="A391" s="222">
        <v>22</v>
      </c>
      <c r="B391" s="222" t="s">
        <v>1227</v>
      </c>
      <c r="C391" s="222">
        <v>1278</v>
      </c>
      <c r="D391" s="222" t="s">
        <v>1226</v>
      </c>
      <c r="E391" s="296" t="s">
        <v>5066</v>
      </c>
      <c r="F391" s="223">
        <v>42390</v>
      </c>
      <c r="G391" s="223" t="s">
        <v>5052</v>
      </c>
      <c r="H391" s="294">
        <v>21</v>
      </c>
      <c r="I391" s="72"/>
    </row>
    <row r="392" spans="1:9" s="66" customFormat="1" ht="25.5" outlineLevel="2">
      <c r="A392" s="222">
        <v>23</v>
      </c>
      <c r="B392" s="222" t="s">
        <v>1227</v>
      </c>
      <c r="C392" s="222">
        <v>1278</v>
      </c>
      <c r="D392" s="222" t="s">
        <v>5067</v>
      </c>
      <c r="E392" s="296" t="s">
        <v>5068</v>
      </c>
      <c r="F392" s="223">
        <v>42391</v>
      </c>
      <c r="G392" s="223" t="s">
        <v>5052</v>
      </c>
      <c r="H392" s="294">
        <v>20</v>
      </c>
      <c r="I392" s="72"/>
    </row>
    <row r="393" spans="1:9" s="66" customFormat="1" ht="13.5" outlineLevel="2" thickBot="1">
      <c r="A393" s="222">
        <v>24</v>
      </c>
      <c r="B393" s="222" t="s">
        <v>1227</v>
      </c>
      <c r="C393" s="222">
        <v>1278</v>
      </c>
      <c r="D393" s="222" t="s">
        <v>801</v>
      </c>
      <c r="E393" s="296" t="s">
        <v>5069</v>
      </c>
      <c r="F393" s="223">
        <v>42394</v>
      </c>
      <c r="G393" s="223" t="s">
        <v>5052</v>
      </c>
      <c r="H393" s="294">
        <v>16</v>
      </c>
      <c r="I393" s="72"/>
    </row>
    <row r="394" spans="1:9" s="66" customFormat="1" ht="13.5" outlineLevel="1" thickBot="1">
      <c r="A394" s="21" t="s">
        <v>101</v>
      </c>
      <c r="B394" s="379" t="s">
        <v>32</v>
      </c>
      <c r="C394" s="379"/>
      <c r="D394" s="379"/>
      <c r="E394" s="379"/>
      <c r="F394" s="381"/>
      <c r="G394" s="379"/>
      <c r="H394" s="343">
        <f>SUM(H395:H421)</f>
        <v>425</v>
      </c>
      <c r="I394" s="72"/>
    </row>
    <row r="395" spans="1:9" s="66" customFormat="1" ht="12.75" outlineLevel="2">
      <c r="A395" s="307">
        <v>1</v>
      </c>
      <c r="B395" s="293" t="s">
        <v>5070</v>
      </c>
      <c r="C395" s="293" t="s">
        <v>5071</v>
      </c>
      <c r="D395" s="293"/>
      <c r="E395" s="318" t="s">
        <v>5072</v>
      </c>
      <c r="F395" s="319">
        <v>42383</v>
      </c>
      <c r="G395" s="293" t="s">
        <v>5073</v>
      </c>
      <c r="H395" s="293">
        <v>14</v>
      </c>
      <c r="I395" s="72"/>
    </row>
    <row r="396" spans="1:9" s="66" customFormat="1" ht="12.75" outlineLevel="2">
      <c r="A396" s="307">
        <v>2</v>
      </c>
      <c r="B396" s="293" t="s">
        <v>5070</v>
      </c>
      <c r="C396" s="293" t="s">
        <v>5071</v>
      </c>
      <c r="D396" s="293"/>
      <c r="E396" s="293" t="s">
        <v>5074</v>
      </c>
      <c r="F396" s="319">
        <v>42383</v>
      </c>
      <c r="G396" s="293" t="s">
        <v>5073</v>
      </c>
      <c r="H396" s="293">
        <v>11</v>
      </c>
      <c r="I396" s="72"/>
    </row>
    <row r="397" spans="1:9" s="66" customFormat="1" ht="12.75" outlineLevel="2">
      <c r="A397" s="307">
        <v>3</v>
      </c>
      <c r="B397" s="293" t="s">
        <v>5070</v>
      </c>
      <c r="C397" s="293" t="s">
        <v>5071</v>
      </c>
      <c r="D397" s="293"/>
      <c r="E397" s="293" t="s">
        <v>5075</v>
      </c>
      <c r="F397" s="319">
        <v>42383</v>
      </c>
      <c r="G397" s="293" t="s">
        <v>5073</v>
      </c>
      <c r="H397" s="293">
        <v>12</v>
      </c>
      <c r="I397" s="72"/>
    </row>
    <row r="398" spans="1:9" s="66" customFormat="1" ht="12.75" outlineLevel="2">
      <c r="A398" s="307">
        <v>4</v>
      </c>
      <c r="B398" s="293" t="s">
        <v>5070</v>
      </c>
      <c r="C398" s="293" t="s">
        <v>5071</v>
      </c>
      <c r="D398" s="293"/>
      <c r="E398" s="293" t="s">
        <v>5076</v>
      </c>
      <c r="F398" s="319">
        <v>42383</v>
      </c>
      <c r="G398" s="293" t="s">
        <v>5073</v>
      </c>
      <c r="H398" s="293">
        <v>7</v>
      </c>
      <c r="I398" s="72"/>
    </row>
    <row r="399" spans="1:9" s="66" customFormat="1" ht="12.75" outlineLevel="2">
      <c r="A399" s="307">
        <v>5</v>
      </c>
      <c r="B399" s="293" t="s">
        <v>5070</v>
      </c>
      <c r="C399" s="293" t="s">
        <v>5071</v>
      </c>
      <c r="D399" s="293"/>
      <c r="E399" s="293" t="s">
        <v>5077</v>
      </c>
      <c r="F399" s="319">
        <v>42396</v>
      </c>
      <c r="G399" s="293" t="s">
        <v>5073</v>
      </c>
      <c r="H399" s="293">
        <v>9</v>
      </c>
      <c r="I399" s="72"/>
    </row>
    <row r="400" spans="1:9" s="66" customFormat="1" ht="12.75" outlineLevel="2">
      <c r="A400" s="307">
        <v>6</v>
      </c>
      <c r="B400" s="293" t="s">
        <v>5070</v>
      </c>
      <c r="C400" s="293" t="s">
        <v>5071</v>
      </c>
      <c r="D400" s="293"/>
      <c r="E400" s="293" t="s">
        <v>5078</v>
      </c>
      <c r="F400" s="319">
        <v>42396</v>
      </c>
      <c r="G400" s="293" t="s">
        <v>5073</v>
      </c>
      <c r="H400" s="293">
        <v>11</v>
      </c>
      <c r="I400" s="72"/>
    </row>
    <row r="401" spans="1:9" s="66" customFormat="1" ht="12.75" outlineLevel="2">
      <c r="A401" s="307">
        <v>7</v>
      </c>
      <c r="B401" s="293" t="s">
        <v>5070</v>
      </c>
      <c r="C401" s="293" t="s">
        <v>5071</v>
      </c>
      <c r="D401" s="293"/>
      <c r="E401" s="293" t="s">
        <v>5079</v>
      </c>
      <c r="F401" s="319">
        <v>42395</v>
      </c>
      <c r="G401" s="293" t="s">
        <v>5073</v>
      </c>
      <c r="H401" s="293">
        <v>13</v>
      </c>
      <c r="I401" s="72"/>
    </row>
    <row r="402" spans="1:9" s="66" customFormat="1" ht="12.75" outlineLevel="2">
      <c r="A402" s="307">
        <v>8</v>
      </c>
      <c r="B402" s="293" t="s">
        <v>5070</v>
      </c>
      <c r="C402" s="293" t="s">
        <v>5080</v>
      </c>
      <c r="D402" s="293"/>
      <c r="E402" s="320" t="s">
        <v>5081</v>
      </c>
      <c r="F402" s="319">
        <v>42395</v>
      </c>
      <c r="G402" s="293" t="s">
        <v>5073</v>
      </c>
      <c r="H402" s="293">
        <v>14</v>
      </c>
      <c r="I402" s="72"/>
    </row>
    <row r="403" spans="1:9" s="66" customFormat="1" ht="12.75" outlineLevel="2">
      <c r="A403" s="307">
        <v>9</v>
      </c>
      <c r="B403" s="293" t="s">
        <v>5070</v>
      </c>
      <c r="C403" s="293" t="s">
        <v>5080</v>
      </c>
      <c r="D403" s="293"/>
      <c r="E403" s="320" t="s">
        <v>5082</v>
      </c>
      <c r="F403" s="319">
        <v>42395</v>
      </c>
      <c r="G403" s="293" t="s">
        <v>5073</v>
      </c>
      <c r="H403" s="293">
        <v>14</v>
      </c>
      <c r="I403" s="72"/>
    </row>
    <row r="404" spans="1:9" s="66" customFormat="1" ht="12.75" outlineLevel="2">
      <c r="A404" s="307">
        <v>10</v>
      </c>
      <c r="B404" s="293" t="s">
        <v>5070</v>
      </c>
      <c r="C404" s="293" t="s">
        <v>5080</v>
      </c>
      <c r="D404" s="293"/>
      <c r="E404" s="320" t="s">
        <v>5083</v>
      </c>
      <c r="F404" s="319">
        <v>42395</v>
      </c>
      <c r="G404" s="293" t="s">
        <v>5073</v>
      </c>
      <c r="H404" s="293">
        <v>12</v>
      </c>
      <c r="I404" s="72"/>
    </row>
    <row r="405" spans="1:9" s="66" customFormat="1" ht="12.75" outlineLevel="2">
      <c r="A405" s="307">
        <v>11</v>
      </c>
      <c r="B405" s="293" t="s">
        <v>5070</v>
      </c>
      <c r="C405" s="293" t="s">
        <v>5080</v>
      </c>
      <c r="D405" s="293"/>
      <c r="E405" s="320" t="s">
        <v>5084</v>
      </c>
      <c r="F405" s="319">
        <v>42395</v>
      </c>
      <c r="G405" s="293" t="s">
        <v>5073</v>
      </c>
      <c r="H405" s="293">
        <v>13</v>
      </c>
      <c r="I405" s="72"/>
    </row>
    <row r="406" spans="1:9" s="66" customFormat="1" ht="63.75" outlineLevel="2">
      <c r="A406" s="307">
        <v>12</v>
      </c>
      <c r="B406" s="293" t="s">
        <v>5070</v>
      </c>
      <c r="C406" s="293" t="s">
        <v>5071</v>
      </c>
      <c r="D406" s="293"/>
      <c r="E406" s="320" t="s">
        <v>5085</v>
      </c>
      <c r="F406" s="319">
        <v>42397</v>
      </c>
      <c r="G406" s="293" t="s">
        <v>5073</v>
      </c>
      <c r="H406" s="293">
        <v>57</v>
      </c>
      <c r="I406" s="72"/>
    </row>
    <row r="407" spans="1:9" s="66" customFormat="1" ht="25.5" outlineLevel="2">
      <c r="A407" s="307">
        <v>13</v>
      </c>
      <c r="B407" s="293" t="s">
        <v>5070</v>
      </c>
      <c r="C407" s="293" t="s">
        <v>5086</v>
      </c>
      <c r="D407" s="293"/>
      <c r="E407" s="320" t="s">
        <v>5087</v>
      </c>
      <c r="F407" s="319">
        <v>42398</v>
      </c>
      <c r="G407" s="293" t="s">
        <v>5073</v>
      </c>
      <c r="H407" s="293">
        <v>24</v>
      </c>
      <c r="I407" s="72"/>
    </row>
    <row r="408" spans="1:9" s="66" customFormat="1" ht="38.25" outlineLevel="2">
      <c r="A408" s="307">
        <v>14</v>
      </c>
      <c r="B408" s="293" t="s">
        <v>5070</v>
      </c>
      <c r="C408" s="293" t="s">
        <v>5086</v>
      </c>
      <c r="D408" s="293"/>
      <c r="E408" s="320" t="s">
        <v>5088</v>
      </c>
      <c r="F408" s="319">
        <v>42398</v>
      </c>
      <c r="G408" s="293" t="s">
        <v>5073</v>
      </c>
      <c r="H408" s="293">
        <v>32</v>
      </c>
      <c r="I408" s="72"/>
    </row>
    <row r="409" spans="1:9" s="66" customFormat="1" ht="12.75" outlineLevel="2">
      <c r="A409" s="307">
        <v>15</v>
      </c>
      <c r="B409" s="293" t="s">
        <v>5089</v>
      </c>
      <c r="C409" s="293" t="s">
        <v>5090</v>
      </c>
      <c r="D409" s="293" t="s">
        <v>5091</v>
      </c>
      <c r="E409" s="320" t="s">
        <v>5092</v>
      </c>
      <c r="F409" s="319">
        <v>42381</v>
      </c>
      <c r="G409" s="293" t="s">
        <v>5093</v>
      </c>
      <c r="H409" s="293">
        <v>12</v>
      </c>
      <c r="I409" s="72"/>
    </row>
    <row r="410" spans="1:9" s="66" customFormat="1" ht="12.75" outlineLevel="2">
      <c r="A410" s="307">
        <v>16</v>
      </c>
      <c r="B410" s="222"/>
      <c r="C410" s="317"/>
      <c r="D410" s="317" t="s">
        <v>5094</v>
      </c>
      <c r="E410" s="321" t="s">
        <v>5095</v>
      </c>
      <c r="F410" s="322">
        <v>42381</v>
      </c>
      <c r="G410" s="309" t="s">
        <v>5093</v>
      </c>
      <c r="H410" s="309">
        <v>3</v>
      </c>
      <c r="I410" s="72"/>
    </row>
    <row r="411" spans="1:9" s="66" customFormat="1" ht="12.75" outlineLevel="2">
      <c r="A411" s="307">
        <v>17</v>
      </c>
      <c r="B411" s="222"/>
      <c r="C411" s="317"/>
      <c r="D411" s="317" t="s">
        <v>4055</v>
      </c>
      <c r="E411" s="321" t="s">
        <v>5096</v>
      </c>
      <c r="F411" s="322">
        <v>42381</v>
      </c>
      <c r="G411" s="309" t="s">
        <v>5093</v>
      </c>
      <c r="H411" s="309">
        <v>5</v>
      </c>
      <c r="I411" s="72"/>
    </row>
    <row r="412" spans="1:9" s="66" customFormat="1" ht="12.75" outlineLevel="2">
      <c r="A412" s="307">
        <v>18</v>
      </c>
      <c r="B412" s="222" t="s">
        <v>5097</v>
      </c>
      <c r="C412" s="317" t="s">
        <v>5098</v>
      </c>
      <c r="D412" s="317" t="s">
        <v>333</v>
      </c>
      <c r="E412" s="323" t="s">
        <v>5099</v>
      </c>
      <c r="F412" s="322">
        <v>42383</v>
      </c>
      <c r="G412" s="309" t="s">
        <v>5093</v>
      </c>
      <c r="H412" s="309">
        <v>24</v>
      </c>
      <c r="I412" s="72"/>
    </row>
    <row r="413" spans="1:9" s="66" customFormat="1" ht="25.5" outlineLevel="2">
      <c r="A413" s="307">
        <v>19</v>
      </c>
      <c r="B413" s="222"/>
      <c r="C413" s="317"/>
      <c r="D413" s="317" t="s">
        <v>4055</v>
      </c>
      <c r="E413" s="317" t="s">
        <v>5100</v>
      </c>
      <c r="F413" s="322">
        <v>42384</v>
      </c>
      <c r="G413" s="309" t="s">
        <v>5093</v>
      </c>
      <c r="H413" s="309">
        <v>39</v>
      </c>
      <c r="I413" s="72"/>
    </row>
    <row r="414" spans="1:9" s="66" customFormat="1" ht="12.75" outlineLevel="2">
      <c r="A414" s="307">
        <v>20</v>
      </c>
      <c r="B414" s="222" t="s">
        <v>5101</v>
      </c>
      <c r="C414" s="317" t="s">
        <v>5102</v>
      </c>
      <c r="D414" s="317" t="s">
        <v>509</v>
      </c>
      <c r="E414" s="323">
        <v>4.5</v>
      </c>
      <c r="F414" s="322">
        <v>42391</v>
      </c>
      <c r="G414" s="309" t="s">
        <v>5093</v>
      </c>
      <c r="H414" s="309">
        <v>2</v>
      </c>
      <c r="I414" s="72"/>
    </row>
    <row r="415" spans="1:9" s="66" customFormat="1" ht="12.75" outlineLevel="2">
      <c r="A415" s="307">
        <v>21</v>
      </c>
      <c r="B415" s="222"/>
      <c r="C415" s="317"/>
      <c r="D415" s="317" t="s">
        <v>333</v>
      </c>
      <c r="E415" s="323" t="s">
        <v>5103</v>
      </c>
      <c r="F415" s="322">
        <v>42391</v>
      </c>
      <c r="G415" s="333" t="s">
        <v>5093</v>
      </c>
      <c r="H415" s="333">
        <v>13</v>
      </c>
      <c r="I415" s="72"/>
    </row>
    <row r="416" spans="1:9" s="66" customFormat="1" ht="12.75" outlineLevel="2">
      <c r="A416" s="307">
        <v>22</v>
      </c>
      <c r="B416" s="222"/>
      <c r="C416" s="317"/>
      <c r="D416" s="317" t="s">
        <v>4055</v>
      </c>
      <c r="E416" s="323" t="s">
        <v>5104</v>
      </c>
      <c r="F416" s="322">
        <v>42391</v>
      </c>
      <c r="G416" s="333" t="s">
        <v>5093</v>
      </c>
      <c r="H416" s="333">
        <v>3</v>
      </c>
      <c r="I416" s="72"/>
    </row>
    <row r="417" spans="1:9" s="66" customFormat="1" ht="12.75" outlineLevel="2">
      <c r="A417" s="307">
        <v>23</v>
      </c>
      <c r="B417" s="222"/>
      <c r="C417" s="317"/>
      <c r="D417" s="317" t="s">
        <v>5105</v>
      </c>
      <c r="E417" s="323" t="s">
        <v>5106</v>
      </c>
      <c r="F417" s="322">
        <v>42391</v>
      </c>
      <c r="G417" s="333" t="s">
        <v>5093</v>
      </c>
      <c r="H417" s="333">
        <v>4</v>
      </c>
      <c r="I417" s="72"/>
    </row>
    <row r="418" spans="1:9" s="66" customFormat="1" ht="12.75" outlineLevel="2">
      <c r="A418" s="307">
        <v>24</v>
      </c>
      <c r="B418" s="222"/>
      <c r="C418" s="317" t="s">
        <v>5107</v>
      </c>
      <c r="D418" s="317" t="s">
        <v>188</v>
      </c>
      <c r="E418" s="321" t="s">
        <v>5108</v>
      </c>
      <c r="F418" s="322">
        <v>42391</v>
      </c>
      <c r="G418" s="309" t="s">
        <v>5093</v>
      </c>
      <c r="H418" s="309">
        <v>14</v>
      </c>
      <c r="I418" s="72"/>
    </row>
    <row r="419" spans="1:9" s="66" customFormat="1" ht="25.5" outlineLevel="2">
      <c r="A419" s="307">
        <v>25</v>
      </c>
      <c r="B419" s="222" t="s">
        <v>5109</v>
      </c>
      <c r="C419" s="317" t="s">
        <v>5110</v>
      </c>
      <c r="D419" s="317" t="s">
        <v>5031</v>
      </c>
      <c r="E419" s="323" t="s">
        <v>5111</v>
      </c>
      <c r="F419" s="322">
        <v>42397</v>
      </c>
      <c r="G419" s="309" t="s">
        <v>5093</v>
      </c>
      <c r="H419" s="309">
        <v>31</v>
      </c>
      <c r="I419" s="72"/>
    </row>
    <row r="420" spans="1:9" s="66" customFormat="1" ht="12.75" outlineLevel="2">
      <c r="A420" s="307">
        <v>26</v>
      </c>
      <c r="B420" s="222"/>
      <c r="C420" s="317"/>
      <c r="D420" s="317" t="s">
        <v>333</v>
      </c>
      <c r="E420" s="323" t="s">
        <v>5112</v>
      </c>
      <c r="F420" s="322">
        <v>42398</v>
      </c>
      <c r="G420" s="309" t="s">
        <v>5093</v>
      </c>
      <c r="H420" s="309">
        <v>4</v>
      </c>
      <c r="I420" s="72"/>
    </row>
    <row r="421" spans="1:9" s="66" customFormat="1" ht="26.25" outlineLevel="2" thickBot="1">
      <c r="A421" s="307">
        <v>27</v>
      </c>
      <c r="B421" s="222"/>
      <c r="C421" s="317" t="s">
        <v>5113</v>
      </c>
      <c r="D421" s="317" t="s">
        <v>358</v>
      </c>
      <c r="E421" s="324" t="s">
        <v>5114</v>
      </c>
      <c r="F421" s="322">
        <v>42398</v>
      </c>
      <c r="G421" s="309" t="s">
        <v>5093</v>
      </c>
      <c r="H421" s="309">
        <v>28</v>
      </c>
      <c r="I421" s="72"/>
    </row>
    <row r="422" spans="1:8" ht="13.5" thickBot="1">
      <c r="A422" s="43" t="s">
        <v>115</v>
      </c>
      <c r="B422" s="396" t="s">
        <v>13</v>
      </c>
      <c r="C422" s="396"/>
      <c r="D422" s="396"/>
      <c r="E422" s="396"/>
      <c r="F422" s="396"/>
      <c r="G422" s="396"/>
      <c r="H422" s="47">
        <f>H423+H432+H483+H493</f>
        <v>1484</v>
      </c>
    </row>
    <row r="423" spans="1:8" ht="13.5" outlineLevel="1" thickBot="1">
      <c r="A423" s="45" t="s">
        <v>116</v>
      </c>
      <c r="B423" s="376" t="s">
        <v>14</v>
      </c>
      <c r="C423" s="376"/>
      <c r="D423" s="376"/>
      <c r="E423" s="376"/>
      <c r="F423" s="376"/>
      <c r="G423" s="376"/>
      <c r="H423" s="353">
        <f>SUM(H424:H431)</f>
        <v>501</v>
      </c>
    </row>
    <row r="424" spans="1:9" s="66" customFormat="1" ht="22.5" outlineLevel="2">
      <c r="A424" s="48">
        <v>1</v>
      </c>
      <c r="B424" s="40" t="s">
        <v>361</v>
      </c>
      <c r="C424" s="40" t="s">
        <v>3912</v>
      </c>
      <c r="D424" s="40" t="s">
        <v>3913</v>
      </c>
      <c r="E424" s="175" t="s">
        <v>3914</v>
      </c>
      <c r="F424" s="49" t="s">
        <v>3915</v>
      </c>
      <c r="G424" s="39" t="s">
        <v>3916</v>
      </c>
      <c r="H424" s="50">
        <v>55</v>
      </c>
      <c r="I424" s="72"/>
    </row>
    <row r="425" spans="1:9" s="66" customFormat="1" ht="22.5" outlineLevel="2">
      <c r="A425" s="48">
        <v>2</v>
      </c>
      <c r="B425" s="40" t="s">
        <v>361</v>
      </c>
      <c r="C425" s="40" t="s">
        <v>3917</v>
      </c>
      <c r="D425" s="40" t="s">
        <v>3918</v>
      </c>
      <c r="E425" s="175" t="s">
        <v>3919</v>
      </c>
      <c r="F425" s="49" t="s">
        <v>3920</v>
      </c>
      <c r="G425" s="39" t="s">
        <v>3916</v>
      </c>
      <c r="H425" s="50">
        <v>29</v>
      </c>
      <c r="I425" s="72"/>
    </row>
    <row r="426" spans="1:9" s="66" customFormat="1" ht="33.75" outlineLevel="2">
      <c r="A426" s="48">
        <v>3</v>
      </c>
      <c r="B426" s="40" t="s">
        <v>361</v>
      </c>
      <c r="C426" s="40" t="s">
        <v>3921</v>
      </c>
      <c r="D426" s="40" t="s">
        <v>3922</v>
      </c>
      <c r="E426" s="175" t="s">
        <v>3923</v>
      </c>
      <c r="F426" s="49" t="s">
        <v>3924</v>
      </c>
      <c r="G426" s="39" t="s">
        <v>3916</v>
      </c>
      <c r="H426" s="50">
        <v>52</v>
      </c>
      <c r="I426" s="72"/>
    </row>
    <row r="427" spans="1:9" s="66" customFormat="1" ht="56.25" outlineLevel="2">
      <c r="A427" s="48">
        <v>4</v>
      </c>
      <c r="B427" s="40" t="s">
        <v>361</v>
      </c>
      <c r="C427" s="40" t="s">
        <v>3921</v>
      </c>
      <c r="D427" s="40" t="s">
        <v>3925</v>
      </c>
      <c r="E427" s="175" t="s">
        <v>3926</v>
      </c>
      <c r="F427" s="49" t="s">
        <v>1931</v>
      </c>
      <c r="G427" s="39" t="s">
        <v>3916</v>
      </c>
      <c r="H427" s="50">
        <v>59</v>
      </c>
      <c r="I427" s="72"/>
    </row>
    <row r="428" spans="1:9" s="66" customFormat="1" ht="56.25" outlineLevel="2">
      <c r="A428" s="48">
        <v>5</v>
      </c>
      <c r="B428" s="40" t="s">
        <v>361</v>
      </c>
      <c r="C428" s="40" t="s">
        <v>3927</v>
      </c>
      <c r="D428" s="40" t="s">
        <v>3928</v>
      </c>
      <c r="E428" s="175" t="s">
        <v>3929</v>
      </c>
      <c r="F428" s="49" t="s">
        <v>6487</v>
      </c>
      <c r="G428" s="39" t="s">
        <v>3916</v>
      </c>
      <c r="H428" s="50">
        <v>79</v>
      </c>
      <c r="I428" s="72"/>
    </row>
    <row r="429" spans="1:9" s="66" customFormat="1" ht="78.75" outlineLevel="2">
      <c r="A429" s="48">
        <v>6</v>
      </c>
      <c r="B429" s="40" t="s">
        <v>361</v>
      </c>
      <c r="C429" s="40" t="s">
        <v>3927</v>
      </c>
      <c r="D429" s="40" t="s">
        <v>3930</v>
      </c>
      <c r="E429" s="175" t="s">
        <v>3931</v>
      </c>
      <c r="F429" s="49" t="s">
        <v>3932</v>
      </c>
      <c r="G429" s="39" t="s">
        <v>3916</v>
      </c>
      <c r="H429" s="50">
        <v>118</v>
      </c>
      <c r="I429" s="72"/>
    </row>
    <row r="430" spans="1:9" s="66" customFormat="1" ht="33.75" outlineLevel="2">
      <c r="A430" s="48">
        <v>7</v>
      </c>
      <c r="B430" s="40" t="s">
        <v>361</v>
      </c>
      <c r="C430" s="40" t="s">
        <v>3933</v>
      </c>
      <c r="D430" s="40" t="s">
        <v>3934</v>
      </c>
      <c r="E430" s="175" t="s">
        <v>3935</v>
      </c>
      <c r="F430" s="49" t="s">
        <v>3936</v>
      </c>
      <c r="G430" s="39" t="s">
        <v>3916</v>
      </c>
      <c r="H430" s="50">
        <v>79</v>
      </c>
      <c r="I430" s="72"/>
    </row>
    <row r="431" spans="1:9" s="66" customFormat="1" ht="57" outlineLevel="2" thickBot="1">
      <c r="A431" s="48">
        <v>8</v>
      </c>
      <c r="B431" s="40" t="s">
        <v>264</v>
      </c>
      <c r="C431" s="40" t="s">
        <v>684</v>
      </c>
      <c r="D431" s="40" t="s">
        <v>3937</v>
      </c>
      <c r="E431" s="175" t="s">
        <v>3938</v>
      </c>
      <c r="F431" s="49">
        <v>42387</v>
      </c>
      <c r="G431" s="39" t="s">
        <v>3939</v>
      </c>
      <c r="H431" s="50">
        <v>30</v>
      </c>
      <c r="I431" s="72"/>
    </row>
    <row r="432" spans="1:9" s="66" customFormat="1" ht="12.75" outlineLevel="1">
      <c r="A432" s="51" t="s">
        <v>102</v>
      </c>
      <c r="B432" s="393" t="s">
        <v>15</v>
      </c>
      <c r="C432" s="394"/>
      <c r="D432" s="394"/>
      <c r="E432" s="394"/>
      <c r="F432" s="394"/>
      <c r="G432" s="395"/>
      <c r="H432" s="355">
        <f>SUM(H433:H482)</f>
        <v>483</v>
      </c>
      <c r="I432" s="72"/>
    </row>
    <row r="433" spans="1:9" s="66" customFormat="1" ht="12.75" outlineLevel="2">
      <c r="A433" s="255">
        <v>1</v>
      </c>
      <c r="B433" s="257" t="s">
        <v>515</v>
      </c>
      <c r="C433" s="255">
        <v>10</v>
      </c>
      <c r="D433" s="256" t="s">
        <v>3995</v>
      </c>
      <c r="E433" s="255" t="s">
        <v>206</v>
      </c>
      <c r="F433" s="270" t="s">
        <v>3996</v>
      </c>
      <c r="G433" s="259" t="s">
        <v>3997</v>
      </c>
      <c r="H433" s="256">
        <v>1</v>
      </c>
      <c r="I433" s="72"/>
    </row>
    <row r="434" spans="1:9" s="66" customFormat="1" ht="12.75" outlineLevel="2">
      <c r="A434" s="255">
        <v>2</v>
      </c>
      <c r="B434" s="257" t="s">
        <v>515</v>
      </c>
      <c r="C434" s="255">
        <v>4</v>
      </c>
      <c r="D434" s="256" t="s">
        <v>3998</v>
      </c>
      <c r="E434" s="255" t="s">
        <v>3999</v>
      </c>
      <c r="F434" s="270" t="s">
        <v>3996</v>
      </c>
      <c r="G434" s="259" t="s">
        <v>3997</v>
      </c>
      <c r="H434" s="256">
        <v>10</v>
      </c>
      <c r="I434" s="72"/>
    </row>
    <row r="435" spans="1:9" s="66" customFormat="1" ht="12.75" outlineLevel="2">
      <c r="A435" s="255">
        <v>3</v>
      </c>
      <c r="B435" s="257" t="s">
        <v>515</v>
      </c>
      <c r="C435" s="255">
        <v>17</v>
      </c>
      <c r="D435" s="256" t="s">
        <v>149</v>
      </c>
      <c r="E435" s="255" t="s">
        <v>4000</v>
      </c>
      <c r="F435" s="270" t="s">
        <v>3996</v>
      </c>
      <c r="G435" s="259" t="s">
        <v>3997</v>
      </c>
      <c r="H435" s="256">
        <v>27</v>
      </c>
      <c r="I435" s="72"/>
    </row>
    <row r="436" spans="1:9" s="66" customFormat="1" ht="12.75" outlineLevel="2">
      <c r="A436" s="255">
        <v>4</v>
      </c>
      <c r="B436" s="257" t="s">
        <v>515</v>
      </c>
      <c r="C436" s="255">
        <v>802</v>
      </c>
      <c r="D436" s="256" t="s">
        <v>4001</v>
      </c>
      <c r="E436" s="255">
        <v>2</v>
      </c>
      <c r="F436" s="270" t="s">
        <v>3996</v>
      </c>
      <c r="G436" s="259" t="s">
        <v>3997</v>
      </c>
      <c r="H436" s="256">
        <v>1</v>
      </c>
      <c r="I436" s="72"/>
    </row>
    <row r="437" spans="1:9" s="66" customFormat="1" ht="12.75" outlineLevel="2">
      <c r="A437" s="255">
        <v>5</v>
      </c>
      <c r="B437" s="257" t="s">
        <v>515</v>
      </c>
      <c r="C437" s="255">
        <v>801</v>
      </c>
      <c r="D437" s="256" t="s">
        <v>151</v>
      </c>
      <c r="E437" s="255" t="s">
        <v>4002</v>
      </c>
      <c r="F437" s="271" t="s">
        <v>3996</v>
      </c>
      <c r="G437" s="259" t="s">
        <v>3997</v>
      </c>
      <c r="H437" s="256">
        <v>19</v>
      </c>
      <c r="I437" s="72"/>
    </row>
    <row r="438" spans="1:9" s="66" customFormat="1" ht="12.75" outlineLevel="2">
      <c r="A438" s="255">
        <v>6</v>
      </c>
      <c r="B438" s="257" t="s">
        <v>515</v>
      </c>
      <c r="C438" s="255">
        <v>22</v>
      </c>
      <c r="D438" s="256" t="s">
        <v>216</v>
      </c>
      <c r="E438" s="255">
        <v>18</v>
      </c>
      <c r="F438" s="271" t="s">
        <v>3996</v>
      </c>
      <c r="G438" s="259" t="s">
        <v>3997</v>
      </c>
      <c r="H438" s="256">
        <v>1</v>
      </c>
      <c r="I438" s="72"/>
    </row>
    <row r="439" spans="1:9" s="66" customFormat="1" ht="12.75" outlineLevel="2">
      <c r="A439" s="255">
        <v>7</v>
      </c>
      <c r="B439" s="257" t="s">
        <v>515</v>
      </c>
      <c r="C439" s="255">
        <v>12</v>
      </c>
      <c r="D439" s="256" t="s">
        <v>216</v>
      </c>
      <c r="E439" s="255" t="s">
        <v>206</v>
      </c>
      <c r="F439" s="271" t="s">
        <v>3996</v>
      </c>
      <c r="G439" s="259" t="s">
        <v>3997</v>
      </c>
      <c r="H439" s="256">
        <v>1</v>
      </c>
      <c r="I439" s="72"/>
    </row>
    <row r="440" spans="1:9" s="66" customFormat="1" ht="12.75" outlineLevel="2">
      <c r="A440" s="255">
        <v>8</v>
      </c>
      <c r="B440" s="257" t="s">
        <v>515</v>
      </c>
      <c r="C440" s="255">
        <v>1704</v>
      </c>
      <c r="D440" s="256" t="s">
        <v>455</v>
      </c>
      <c r="E440" s="255" t="s">
        <v>206</v>
      </c>
      <c r="F440" s="271" t="s">
        <v>3996</v>
      </c>
      <c r="G440" s="259" t="s">
        <v>3997</v>
      </c>
      <c r="H440" s="256">
        <v>1</v>
      </c>
      <c r="I440" s="72"/>
    </row>
    <row r="441" spans="1:9" s="66" customFormat="1" ht="12.75" outlineLevel="2">
      <c r="A441" s="255">
        <v>9</v>
      </c>
      <c r="B441" s="257" t="s">
        <v>515</v>
      </c>
      <c r="C441" s="255">
        <v>5</v>
      </c>
      <c r="D441" s="256" t="s">
        <v>4003</v>
      </c>
      <c r="E441" s="255">
        <v>4</v>
      </c>
      <c r="F441" s="271" t="s">
        <v>3996</v>
      </c>
      <c r="G441" s="259" t="s">
        <v>3997</v>
      </c>
      <c r="H441" s="256">
        <v>1</v>
      </c>
      <c r="I441" s="72"/>
    </row>
    <row r="442" spans="1:9" s="66" customFormat="1" ht="12.75" outlineLevel="2">
      <c r="A442" s="255">
        <v>10</v>
      </c>
      <c r="B442" s="257" t="s">
        <v>515</v>
      </c>
      <c r="C442" s="255">
        <v>802</v>
      </c>
      <c r="D442" s="256" t="s">
        <v>262</v>
      </c>
      <c r="E442" s="255">
        <v>64</v>
      </c>
      <c r="F442" s="271" t="s">
        <v>3996</v>
      </c>
      <c r="G442" s="259" t="s">
        <v>3997</v>
      </c>
      <c r="H442" s="256">
        <v>1</v>
      </c>
      <c r="I442" s="72"/>
    </row>
    <row r="443" spans="1:9" s="66" customFormat="1" ht="12.75" outlineLevel="2">
      <c r="A443" s="255">
        <v>11</v>
      </c>
      <c r="B443" s="257" t="s">
        <v>4004</v>
      </c>
      <c r="C443" s="255">
        <v>608</v>
      </c>
      <c r="D443" s="256" t="s">
        <v>47</v>
      </c>
      <c r="E443" s="255" t="s">
        <v>4005</v>
      </c>
      <c r="F443" s="271" t="s">
        <v>4006</v>
      </c>
      <c r="G443" s="259" t="s">
        <v>3997</v>
      </c>
      <c r="H443" s="256">
        <v>3</v>
      </c>
      <c r="I443" s="72"/>
    </row>
    <row r="444" spans="1:9" s="66" customFormat="1" ht="12.75" outlineLevel="2">
      <c r="A444" s="255">
        <v>12</v>
      </c>
      <c r="B444" s="257" t="s">
        <v>363</v>
      </c>
      <c r="C444" s="255">
        <v>301</v>
      </c>
      <c r="D444" s="256" t="s">
        <v>4007</v>
      </c>
      <c r="E444" s="255">
        <v>2</v>
      </c>
      <c r="F444" s="271" t="s">
        <v>4006</v>
      </c>
      <c r="G444" s="259" t="s">
        <v>3997</v>
      </c>
      <c r="H444" s="256">
        <v>1</v>
      </c>
      <c r="I444" s="72"/>
    </row>
    <row r="445" spans="1:9" s="66" customFormat="1" ht="12.75" outlineLevel="2">
      <c r="A445" s="255">
        <v>13</v>
      </c>
      <c r="B445" s="257" t="s">
        <v>363</v>
      </c>
      <c r="C445" s="255">
        <v>711</v>
      </c>
      <c r="D445" s="256" t="s">
        <v>421</v>
      </c>
      <c r="E445" s="255">
        <v>52</v>
      </c>
      <c r="F445" s="271" t="s">
        <v>4006</v>
      </c>
      <c r="G445" s="259" t="s">
        <v>3997</v>
      </c>
      <c r="H445" s="256">
        <v>1</v>
      </c>
      <c r="I445" s="72"/>
    </row>
    <row r="446" spans="1:9" s="66" customFormat="1" ht="12.75" outlineLevel="2">
      <c r="A446" s="255">
        <v>14</v>
      </c>
      <c r="B446" s="257" t="s">
        <v>363</v>
      </c>
      <c r="C446" s="255">
        <v>706</v>
      </c>
      <c r="D446" s="256" t="s">
        <v>4008</v>
      </c>
      <c r="E446" s="255">
        <v>7</v>
      </c>
      <c r="F446" s="271" t="s">
        <v>4006</v>
      </c>
      <c r="G446" s="259" t="s">
        <v>3997</v>
      </c>
      <c r="H446" s="256">
        <v>1</v>
      </c>
      <c r="I446" s="72"/>
    </row>
    <row r="447" spans="1:9" s="66" customFormat="1" ht="12.75" outlineLevel="2">
      <c r="A447" s="255">
        <v>15</v>
      </c>
      <c r="B447" s="257" t="s">
        <v>363</v>
      </c>
      <c r="C447" s="255">
        <v>703</v>
      </c>
      <c r="D447" s="256" t="s">
        <v>516</v>
      </c>
      <c r="E447" s="255">
        <v>4</v>
      </c>
      <c r="F447" s="271" t="s">
        <v>4006</v>
      </c>
      <c r="G447" s="259" t="s">
        <v>3997</v>
      </c>
      <c r="H447" s="256">
        <v>1</v>
      </c>
      <c r="I447" s="72"/>
    </row>
    <row r="448" spans="1:9" s="66" customFormat="1" ht="12.75" outlineLevel="2">
      <c r="A448" s="255">
        <v>16</v>
      </c>
      <c r="B448" s="257" t="s">
        <v>363</v>
      </c>
      <c r="C448" s="255">
        <v>713</v>
      </c>
      <c r="D448" s="256" t="s">
        <v>217</v>
      </c>
      <c r="E448" s="255" t="s">
        <v>4009</v>
      </c>
      <c r="F448" s="271" t="s">
        <v>4006</v>
      </c>
      <c r="G448" s="259" t="s">
        <v>3997</v>
      </c>
      <c r="H448" s="256">
        <v>3</v>
      </c>
      <c r="I448" s="72"/>
    </row>
    <row r="449" spans="1:9" s="66" customFormat="1" ht="12.75" outlineLevel="2">
      <c r="A449" s="255">
        <v>17</v>
      </c>
      <c r="B449" s="257" t="s">
        <v>363</v>
      </c>
      <c r="C449" s="255">
        <v>313</v>
      </c>
      <c r="D449" s="256" t="s">
        <v>4010</v>
      </c>
      <c r="E449" s="255">
        <v>10</v>
      </c>
      <c r="F449" s="271" t="s">
        <v>4006</v>
      </c>
      <c r="G449" s="259" t="s">
        <v>3997</v>
      </c>
      <c r="H449" s="256">
        <v>1</v>
      </c>
      <c r="I449" s="72"/>
    </row>
    <row r="450" spans="1:9" s="66" customFormat="1" ht="12.75" outlineLevel="2">
      <c r="A450" s="255">
        <v>18</v>
      </c>
      <c r="B450" s="257" t="s">
        <v>363</v>
      </c>
      <c r="C450" s="255">
        <v>306</v>
      </c>
      <c r="D450" s="256" t="s">
        <v>4011</v>
      </c>
      <c r="E450" s="255">
        <v>2</v>
      </c>
      <c r="F450" s="271" t="s">
        <v>4006</v>
      </c>
      <c r="G450" s="259" t="s">
        <v>3997</v>
      </c>
      <c r="H450" s="256">
        <v>1</v>
      </c>
      <c r="I450" s="72"/>
    </row>
    <row r="451" spans="1:9" s="66" customFormat="1" ht="12.75" outlineLevel="2">
      <c r="A451" s="255">
        <v>19</v>
      </c>
      <c r="B451" s="257" t="s">
        <v>363</v>
      </c>
      <c r="C451" s="255">
        <v>716</v>
      </c>
      <c r="D451" s="256" t="s">
        <v>4012</v>
      </c>
      <c r="E451" s="255">
        <v>32</v>
      </c>
      <c r="F451" s="271" t="s">
        <v>4006</v>
      </c>
      <c r="G451" s="259" t="s">
        <v>3997</v>
      </c>
      <c r="H451" s="256">
        <v>1</v>
      </c>
      <c r="I451" s="72"/>
    </row>
    <row r="452" spans="1:9" s="66" customFormat="1" ht="12.75" outlineLevel="2">
      <c r="A452" s="255">
        <v>20</v>
      </c>
      <c r="B452" s="257" t="s">
        <v>363</v>
      </c>
      <c r="C452" s="255">
        <v>713</v>
      </c>
      <c r="D452" s="256" t="s">
        <v>4013</v>
      </c>
      <c r="E452" s="255" t="s">
        <v>206</v>
      </c>
      <c r="F452" s="271" t="s">
        <v>4006</v>
      </c>
      <c r="G452" s="259" t="s">
        <v>3997</v>
      </c>
      <c r="H452" s="256">
        <v>1</v>
      </c>
      <c r="I452" s="72"/>
    </row>
    <row r="453" spans="1:9" s="66" customFormat="1" ht="12.75" outlineLevel="2">
      <c r="A453" s="255">
        <v>21</v>
      </c>
      <c r="B453" s="257" t="s">
        <v>363</v>
      </c>
      <c r="C453" s="255">
        <v>715</v>
      </c>
      <c r="D453" s="256" t="s">
        <v>200</v>
      </c>
      <c r="E453" s="255">
        <v>9</v>
      </c>
      <c r="F453" s="271" t="s">
        <v>4006</v>
      </c>
      <c r="G453" s="259" t="s">
        <v>3997</v>
      </c>
      <c r="H453" s="256">
        <v>1</v>
      </c>
      <c r="I453" s="72"/>
    </row>
    <row r="454" spans="1:9" s="66" customFormat="1" ht="12.75" outlineLevel="2">
      <c r="A454" s="255">
        <v>22</v>
      </c>
      <c r="B454" s="257" t="s">
        <v>691</v>
      </c>
      <c r="C454" s="255">
        <v>301</v>
      </c>
      <c r="D454" s="256" t="s">
        <v>690</v>
      </c>
      <c r="E454" s="255">
        <v>4.6</v>
      </c>
      <c r="F454" s="271" t="s">
        <v>4014</v>
      </c>
      <c r="G454" s="259" t="s">
        <v>3997</v>
      </c>
      <c r="H454" s="256">
        <v>2</v>
      </c>
      <c r="I454" s="72"/>
    </row>
    <row r="455" spans="1:9" s="66" customFormat="1" ht="12.75" outlineLevel="2">
      <c r="A455" s="255">
        <v>23</v>
      </c>
      <c r="B455" s="257" t="s">
        <v>691</v>
      </c>
      <c r="C455" s="255">
        <v>803</v>
      </c>
      <c r="D455" s="256" t="s">
        <v>4015</v>
      </c>
      <c r="E455" s="255">
        <v>2</v>
      </c>
      <c r="F455" s="271" t="s">
        <v>4014</v>
      </c>
      <c r="G455" s="259" t="s">
        <v>3997</v>
      </c>
      <c r="H455" s="256">
        <v>1</v>
      </c>
      <c r="I455" s="72"/>
    </row>
    <row r="456" spans="1:9" s="66" customFormat="1" ht="12.75" outlineLevel="2">
      <c r="A456" s="255">
        <v>24</v>
      </c>
      <c r="B456" s="257" t="s">
        <v>691</v>
      </c>
      <c r="C456" s="255">
        <v>803</v>
      </c>
      <c r="D456" s="256" t="s">
        <v>692</v>
      </c>
      <c r="E456" s="255" t="s">
        <v>4016</v>
      </c>
      <c r="F456" s="271" t="s">
        <v>4014</v>
      </c>
      <c r="G456" s="259" t="s">
        <v>3997</v>
      </c>
      <c r="H456" s="256">
        <v>21</v>
      </c>
      <c r="I456" s="72"/>
    </row>
    <row r="457" spans="1:9" s="66" customFormat="1" ht="12.75" outlineLevel="2">
      <c r="A457" s="255">
        <v>25</v>
      </c>
      <c r="B457" s="257" t="s">
        <v>691</v>
      </c>
      <c r="C457" s="255">
        <v>901</v>
      </c>
      <c r="D457" s="256" t="s">
        <v>239</v>
      </c>
      <c r="E457" s="255">
        <v>6</v>
      </c>
      <c r="F457" s="271" t="s">
        <v>4014</v>
      </c>
      <c r="G457" s="259" t="s">
        <v>3997</v>
      </c>
      <c r="H457" s="256">
        <v>1</v>
      </c>
      <c r="I457" s="72"/>
    </row>
    <row r="458" spans="1:9" s="66" customFormat="1" ht="12.75" outlineLevel="2">
      <c r="A458" s="255">
        <v>26</v>
      </c>
      <c r="B458" s="257" t="s">
        <v>691</v>
      </c>
      <c r="C458" s="255">
        <v>302</v>
      </c>
      <c r="D458" s="256" t="s">
        <v>287</v>
      </c>
      <c r="E458" s="255">
        <v>1</v>
      </c>
      <c r="F458" s="271" t="s">
        <v>4014</v>
      </c>
      <c r="G458" s="259" t="s">
        <v>3997</v>
      </c>
      <c r="H458" s="256">
        <v>1</v>
      </c>
      <c r="I458" s="72"/>
    </row>
    <row r="459" spans="1:9" s="66" customFormat="1" ht="12.75" outlineLevel="2">
      <c r="A459" s="255">
        <v>27</v>
      </c>
      <c r="B459" s="257" t="s">
        <v>691</v>
      </c>
      <c r="C459" s="255">
        <v>506</v>
      </c>
      <c r="D459" s="256" t="s">
        <v>287</v>
      </c>
      <c r="E459" s="255">
        <v>17</v>
      </c>
      <c r="F459" s="271" t="s">
        <v>4014</v>
      </c>
      <c r="G459" s="259" t="s">
        <v>3997</v>
      </c>
      <c r="H459" s="256">
        <v>2</v>
      </c>
      <c r="I459" s="72"/>
    </row>
    <row r="460" spans="1:9" s="66" customFormat="1" ht="12.75" outlineLevel="2">
      <c r="A460" s="255">
        <v>28</v>
      </c>
      <c r="B460" s="257" t="s">
        <v>691</v>
      </c>
      <c r="C460" s="255">
        <v>302</v>
      </c>
      <c r="D460" s="256" t="s">
        <v>287</v>
      </c>
      <c r="E460" s="255" t="s">
        <v>4017</v>
      </c>
      <c r="F460" s="271" t="s">
        <v>4014</v>
      </c>
      <c r="G460" s="259" t="s">
        <v>3997</v>
      </c>
      <c r="H460" s="256">
        <v>3</v>
      </c>
      <c r="I460" s="72"/>
    </row>
    <row r="461" spans="1:9" s="66" customFormat="1" ht="12.75" outlineLevel="2">
      <c r="A461" s="255">
        <v>29</v>
      </c>
      <c r="B461" s="257" t="s">
        <v>691</v>
      </c>
      <c r="C461" s="255">
        <v>803</v>
      </c>
      <c r="D461" s="256" t="s">
        <v>516</v>
      </c>
      <c r="E461" s="255" t="s">
        <v>4018</v>
      </c>
      <c r="F461" s="271" t="s">
        <v>4014</v>
      </c>
      <c r="G461" s="259" t="s">
        <v>3997</v>
      </c>
      <c r="H461" s="256">
        <v>3</v>
      </c>
      <c r="I461" s="72"/>
    </row>
    <row r="462" spans="1:9" s="66" customFormat="1" ht="12.75" outlineLevel="2">
      <c r="A462" s="255">
        <v>30</v>
      </c>
      <c r="B462" s="257" t="s">
        <v>691</v>
      </c>
      <c r="C462" s="255">
        <v>901</v>
      </c>
      <c r="D462" s="256" t="s">
        <v>4019</v>
      </c>
      <c r="E462" s="255" t="s">
        <v>999</v>
      </c>
      <c r="F462" s="271" t="s">
        <v>4014</v>
      </c>
      <c r="G462" s="259" t="s">
        <v>3997</v>
      </c>
      <c r="H462" s="256">
        <v>3</v>
      </c>
      <c r="I462" s="72"/>
    </row>
    <row r="463" spans="1:9" s="66" customFormat="1" ht="12.75" outlineLevel="2">
      <c r="A463" s="255">
        <v>31</v>
      </c>
      <c r="B463" s="257" t="s">
        <v>691</v>
      </c>
      <c r="C463" s="255">
        <v>304</v>
      </c>
      <c r="D463" s="256" t="s">
        <v>2875</v>
      </c>
      <c r="E463" s="255">
        <v>16</v>
      </c>
      <c r="F463" s="271" t="s">
        <v>4014</v>
      </c>
      <c r="G463" s="259" t="s">
        <v>3997</v>
      </c>
      <c r="H463" s="256">
        <v>1</v>
      </c>
      <c r="I463" s="72"/>
    </row>
    <row r="464" spans="1:9" s="66" customFormat="1" ht="12.75" outlineLevel="2">
      <c r="A464" s="255">
        <v>32</v>
      </c>
      <c r="B464" s="257" t="s">
        <v>691</v>
      </c>
      <c r="C464" s="255">
        <v>302</v>
      </c>
      <c r="D464" s="256" t="s">
        <v>391</v>
      </c>
      <c r="E464" s="255" t="s">
        <v>4020</v>
      </c>
      <c r="F464" s="271" t="s">
        <v>4014</v>
      </c>
      <c r="G464" s="259" t="s">
        <v>3997</v>
      </c>
      <c r="H464" s="256">
        <v>22</v>
      </c>
      <c r="I464" s="72"/>
    </row>
    <row r="465" spans="1:9" s="66" customFormat="1" ht="25.5" outlineLevel="2">
      <c r="A465" s="255">
        <v>33</v>
      </c>
      <c r="B465" s="257" t="s">
        <v>691</v>
      </c>
      <c r="C465" s="255">
        <v>506</v>
      </c>
      <c r="D465" s="256" t="s">
        <v>4021</v>
      </c>
      <c r="E465" s="255" t="s">
        <v>4022</v>
      </c>
      <c r="F465" s="271" t="s">
        <v>4014</v>
      </c>
      <c r="G465" s="259" t="s">
        <v>3997</v>
      </c>
      <c r="H465" s="256">
        <v>31</v>
      </c>
      <c r="I465" s="72"/>
    </row>
    <row r="466" spans="1:9" s="66" customFormat="1" ht="12.75" outlineLevel="2">
      <c r="A466" s="255">
        <v>34</v>
      </c>
      <c r="B466" s="257" t="s">
        <v>691</v>
      </c>
      <c r="C466" s="255">
        <v>302</v>
      </c>
      <c r="D466" s="256" t="s">
        <v>290</v>
      </c>
      <c r="E466" s="255" t="s">
        <v>4023</v>
      </c>
      <c r="F466" s="271" t="s">
        <v>4014</v>
      </c>
      <c r="G466" s="259" t="s">
        <v>3997</v>
      </c>
      <c r="H466" s="256">
        <v>18</v>
      </c>
      <c r="I466" s="72"/>
    </row>
    <row r="467" spans="1:9" s="66" customFormat="1" ht="12.75" outlineLevel="2">
      <c r="A467" s="255">
        <v>35</v>
      </c>
      <c r="B467" s="257" t="s">
        <v>691</v>
      </c>
      <c r="C467" s="255">
        <v>302</v>
      </c>
      <c r="D467" s="256" t="s">
        <v>4024</v>
      </c>
      <c r="E467" s="255" t="s">
        <v>4025</v>
      </c>
      <c r="F467" s="271" t="s">
        <v>4014</v>
      </c>
      <c r="G467" s="259" t="s">
        <v>3997</v>
      </c>
      <c r="H467" s="256">
        <v>15</v>
      </c>
      <c r="I467" s="72"/>
    </row>
    <row r="468" spans="1:9" s="66" customFormat="1" ht="12.75" outlineLevel="2">
      <c r="A468" s="255">
        <v>36</v>
      </c>
      <c r="B468" s="257" t="s">
        <v>691</v>
      </c>
      <c r="C468" s="255">
        <v>305</v>
      </c>
      <c r="D468" s="256" t="s">
        <v>64</v>
      </c>
      <c r="E468" s="255" t="s">
        <v>4026</v>
      </c>
      <c r="F468" s="271" t="s">
        <v>4014</v>
      </c>
      <c r="G468" s="259" t="s">
        <v>3997</v>
      </c>
      <c r="H468" s="256">
        <v>21</v>
      </c>
      <c r="I468" s="72"/>
    </row>
    <row r="469" spans="1:9" s="66" customFormat="1" ht="12.75" outlineLevel="2">
      <c r="A469" s="255">
        <v>37</v>
      </c>
      <c r="B469" s="257" t="s">
        <v>691</v>
      </c>
      <c r="C469" s="255">
        <v>306</v>
      </c>
      <c r="D469" s="256" t="s">
        <v>64</v>
      </c>
      <c r="E469" s="255" t="s">
        <v>206</v>
      </c>
      <c r="F469" s="271" t="s">
        <v>4014</v>
      </c>
      <c r="G469" s="259" t="s">
        <v>3997</v>
      </c>
      <c r="H469" s="256">
        <v>1</v>
      </c>
      <c r="I469" s="72"/>
    </row>
    <row r="470" spans="1:9" s="66" customFormat="1" ht="12.75" customHeight="1" outlineLevel="2">
      <c r="A470" s="255">
        <v>38</v>
      </c>
      <c r="B470" s="257" t="s">
        <v>4027</v>
      </c>
      <c r="C470" s="255" t="s">
        <v>4028</v>
      </c>
      <c r="D470" s="256" t="s">
        <v>4029</v>
      </c>
      <c r="E470" s="255" t="s">
        <v>4030</v>
      </c>
      <c r="F470" s="271" t="s">
        <v>1897</v>
      </c>
      <c r="G470" s="259" t="s">
        <v>4031</v>
      </c>
      <c r="H470" s="256">
        <v>18</v>
      </c>
      <c r="I470" s="72"/>
    </row>
    <row r="471" spans="1:9" s="66" customFormat="1" ht="12.75" customHeight="1" outlineLevel="2">
      <c r="A471" s="255">
        <v>39</v>
      </c>
      <c r="B471" s="257" t="s">
        <v>4027</v>
      </c>
      <c r="C471" s="255" t="s">
        <v>4028</v>
      </c>
      <c r="D471" s="256" t="s">
        <v>4032</v>
      </c>
      <c r="E471" s="255" t="s">
        <v>4033</v>
      </c>
      <c r="F471" s="271" t="s">
        <v>1897</v>
      </c>
      <c r="G471" s="259" t="s">
        <v>4031</v>
      </c>
      <c r="H471" s="256">
        <v>43</v>
      </c>
      <c r="I471" s="72"/>
    </row>
    <row r="472" spans="1:9" s="66" customFormat="1" ht="12.75" customHeight="1" outlineLevel="2">
      <c r="A472" s="255">
        <v>40</v>
      </c>
      <c r="B472" s="257" t="s">
        <v>4027</v>
      </c>
      <c r="C472" s="255" t="s">
        <v>4028</v>
      </c>
      <c r="D472" s="256" t="s">
        <v>4034</v>
      </c>
      <c r="E472" s="255" t="s">
        <v>4035</v>
      </c>
      <c r="F472" s="271" t="s">
        <v>1897</v>
      </c>
      <c r="G472" s="259" t="s">
        <v>4031</v>
      </c>
      <c r="H472" s="256">
        <v>18</v>
      </c>
      <c r="I472" s="72"/>
    </row>
    <row r="473" spans="1:9" s="66" customFormat="1" ht="12.75" customHeight="1" outlineLevel="2">
      <c r="A473" s="255">
        <v>41</v>
      </c>
      <c r="B473" s="257" t="s">
        <v>4027</v>
      </c>
      <c r="C473" s="255" t="s">
        <v>4028</v>
      </c>
      <c r="D473" s="256" t="s">
        <v>4036</v>
      </c>
      <c r="E473" s="255" t="s">
        <v>4037</v>
      </c>
      <c r="F473" s="270" t="s">
        <v>1897</v>
      </c>
      <c r="G473" s="259" t="s">
        <v>4031</v>
      </c>
      <c r="H473" s="256">
        <v>3</v>
      </c>
      <c r="I473" s="72"/>
    </row>
    <row r="474" spans="1:9" s="66" customFormat="1" ht="12.75" customHeight="1" outlineLevel="2">
      <c r="A474" s="255">
        <v>42</v>
      </c>
      <c r="B474" s="257" t="s">
        <v>4038</v>
      </c>
      <c r="C474" s="255" t="s">
        <v>4039</v>
      </c>
      <c r="D474" s="256" t="s">
        <v>803</v>
      </c>
      <c r="E474" s="255" t="s">
        <v>693</v>
      </c>
      <c r="F474" s="270">
        <v>42384</v>
      </c>
      <c r="G474" s="259" t="s">
        <v>4031</v>
      </c>
      <c r="H474" s="256">
        <v>8</v>
      </c>
      <c r="I474" s="72"/>
    </row>
    <row r="475" spans="1:9" s="66" customFormat="1" ht="12.75" customHeight="1" outlineLevel="2">
      <c r="A475" s="255">
        <v>43</v>
      </c>
      <c r="B475" s="257" t="s">
        <v>4038</v>
      </c>
      <c r="C475" s="255" t="s">
        <v>4039</v>
      </c>
      <c r="D475" s="256" t="s">
        <v>4034</v>
      </c>
      <c r="E475" s="255" t="s">
        <v>4040</v>
      </c>
      <c r="F475" s="270">
        <v>42384</v>
      </c>
      <c r="G475" s="259" t="s">
        <v>4031</v>
      </c>
      <c r="H475" s="256">
        <v>37</v>
      </c>
      <c r="I475" s="72"/>
    </row>
    <row r="476" spans="1:9" s="66" customFormat="1" ht="12.75" customHeight="1" outlineLevel="2">
      <c r="A476" s="255">
        <v>44</v>
      </c>
      <c r="B476" s="260" t="s">
        <v>518</v>
      </c>
      <c r="C476" s="260" t="s">
        <v>4041</v>
      </c>
      <c r="D476" s="260" t="s">
        <v>508</v>
      </c>
      <c r="E476" s="261" t="s">
        <v>364</v>
      </c>
      <c r="F476" s="258">
        <v>42388</v>
      </c>
      <c r="G476" s="263" t="s">
        <v>4031</v>
      </c>
      <c r="H476" s="260">
        <v>11</v>
      </c>
      <c r="I476" s="72"/>
    </row>
    <row r="477" spans="1:9" s="66" customFormat="1" ht="12.75" customHeight="1" outlineLevel="2">
      <c r="A477" s="255">
        <v>45</v>
      </c>
      <c r="B477" s="260" t="s">
        <v>518</v>
      </c>
      <c r="C477" s="260" t="s">
        <v>4041</v>
      </c>
      <c r="D477" s="260" t="s">
        <v>4034</v>
      </c>
      <c r="E477" s="262" t="s">
        <v>364</v>
      </c>
      <c r="F477" s="258">
        <v>42388</v>
      </c>
      <c r="G477" s="260" t="s">
        <v>4031</v>
      </c>
      <c r="H477" s="260">
        <v>17</v>
      </c>
      <c r="I477" s="72"/>
    </row>
    <row r="478" spans="1:9" s="66" customFormat="1" ht="12.75" customHeight="1" outlineLevel="2">
      <c r="A478" s="255">
        <v>46</v>
      </c>
      <c r="B478" s="260" t="s">
        <v>518</v>
      </c>
      <c r="C478" s="260" t="s">
        <v>4041</v>
      </c>
      <c r="D478" s="260" t="s">
        <v>337</v>
      </c>
      <c r="E478" s="262" t="s">
        <v>4042</v>
      </c>
      <c r="F478" s="258">
        <v>42388</v>
      </c>
      <c r="G478" s="260" t="s">
        <v>4031</v>
      </c>
      <c r="H478" s="260">
        <v>33</v>
      </c>
      <c r="I478" s="72"/>
    </row>
    <row r="479" spans="1:9" s="66" customFormat="1" ht="12.75" customHeight="1" outlineLevel="2">
      <c r="A479" s="255">
        <v>47</v>
      </c>
      <c r="B479" s="260" t="s">
        <v>517</v>
      </c>
      <c r="C479" s="260" t="s">
        <v>4043</v>
      </c>
      <c r="D479" s="260" t="s">
        <v>4044</v>
      </c>
      <c r="E479" s="262" t="s">
        <v>4045</v>
      </c>
      <c r="F479" s="258">
        <v>42390</v>
      </c>
      <c r="G479" s="260" t="s">
        <v>4031</v>
      </c>
      <c r="H479" s="260">
        <v>28</v>
      </c>
      <c r="I479" s="72"/>
    </row>
    <row r="480" spans="1:9" s="66" customFormat="1" ht="12.75" customHeight="1" outlineLevel="2">
      <c r="A480" s="255">
        <v>48</v>
      </c>
      <c r="B480" s="260" t="s">
        <v>517</v>
      </c>
      <c r="C480" s="260" t="s">
        <v>4043</v>
      </c>
      <c r="D480" s="260" t="s">
        <v>4046</v>
      </c>
      <c r="E480" s="262" t="s">
        <v>4047</v>
      </c>
      <c r="F480" s="258">
        <v>42390</v>
      </c>
      <c r="G480" s="260" t="s">
        <v>4031</v>
      </c>
      <c r="H480" s="260">
        <v>14</v>
      </c>
      <c r="I480" s="72"/>
    </row>
    <row r="481" spans="1:9" s="66" customFormat="1" ht="12.75" customHeight="1" outlineLevel="2">
      <c r="A481" s="255">
        <v>49</v>
      </c>
      <c r="B481" s="260" t="s">
        <v>694</v>
      </c>
      <c r="C481" s="260" t="s">
        <v>4048</v>
      </c>
      <c r="D481" s="260" t="s">
        <v>327</v>
      </c>
      <c r="E481" s="262" t="s">
        <v>695</v>
      </c>
      <c r="F481" s="258">
        <v>42395</v>
      </c>
      <c r="G481" s="260" t="s">
        <v>4031</v>
      </c>
      <c r="H481" s="260">
        <v>6</v>
      </c>
      <c r="I481" s="72"/>
    </row>
    <row r="482" spans="1:9" s="66" customFormat="1" ht="12.75" customHeight="1" outlineLevel="2" thickBot="1">
      <c r="A482" s="255">
        <v>50</v>
      </c>
      <c r="B482" s="260" t="s">
        <v>694</v>
      </c>
      <c r="C482" s="260" t="s">
        <v>4048</v>
      </c>
      <c r="D482" s="260" t="s">
        <v>696</v>
      </c>
      <c r="E482" s="262" t="s">
        <v>697</v>
      </c>
      <c r="F482" s="258">
        <v>42395</v>
      </c>
      <c r="G482" s="260" t="s">
        <v>4031</v>
      </c>
      <c r="H482" s="260">
        <v>23</v>
      </c>
      <c r="I482" s="72"/>
    </row>
    <row r="483" spans="1:9" s="66" customFormat="1" ht="13.5" outlineLevel="1" thickBot="1">
      <c r="A483" s="45" t="s">
        <v>103</v>
      </c>
      <c r="B483" s="375" t="s">
        <v>43</v>
      </c>
      <c r="C483" s="376"/>
      <c r="D483" s="376"/>
      <c r="E483" s="376"/>
      <c r="F483" s="376"/>
      <c r="G483" s="377"/>
      <c r="H483" s="354">
        <f>SUM(H484:H492)</f>
        <v>233</v>
      </c>
      <c r="I483" s="72"/>
    </row>
    <row r="484" spans="1:9" s="66" customFormat="1" ht="12.75" outlineLevel="2">
      <c r="A484" s="39">
        <v>1</v>
      </c>
      <c r="B484" s="165" t="s">
        <v>4050</v>
      </c>
      <c r="C484" s="165">
        <v>101</v>
      </c>
      <c r="D484" s="165" t="s">
        <v>4051</v>
      </c>
      <c r="E484" s="179" t="s">
        <v>206</v>
      </c>
      <c r="F484" s="249">
        <v>42382</v>
      </c>
      <c r="G484" s="165" t="s">
        <v>365</v>
      </c>
      <c r="H484" s="39">
        <v>25</v>
      </c>
      <c r="I484" s="72"/>
    </row>
    <row r="485" spans="1:9" s="66" customFormat="1" ht="12.75" outlineLevel="2">
      <c r="A485" s="39">
        <v>2</v>
      </c>
      <c r="B485" s="165" t="s">
        <v>4050</v>
      </c>
      <c r="C485" s="165">
        <v>102</v>
      </c>
      <c r="D485" s="165" t="s">
        <v>4052</v>
      </c>
      <c r="E485" s="179" t="s">
        <v>206</v>
      </c>
      <c r="F485" s="250">
        <v>42382</v>
      </c>
      <c r="G485" s="165" t="s">
        <v>365</v>
      </c>
      <c r="H485" s="39">
        <v>22</v>
      </c>
      <c r="I485" s="72"/>
    </row>
    <row r="486" spans="1:9" s="66" customFormat="1" ht="12.75" outlineLevel="2">
      <c r="A486" s="39">
        <v>3</v>
      </c>
      <c r="B486" s="165" t="s">
        <v>4050</v>
      </c>
      <c r="C486" s="165">
        <v>104</v>
      </c>
      <c r="D486" s="165" t="s">
        <v>207</v>
      </c>
      <c r="E486" s="179" t="s">
        <v>206</v>
      </c>
      <c r="F486" s="250">
        <v>42388</v>
      </c>
      <c r="G486" s="165" t="s">
        <v>365</v>
      </c>
      <c r="H486" s="39">
        <v>14</v>
      </c>
      <c r="I486" s="72"/>
    </row>
    <row r="487" spans="1:9" s="66" customFormat="1" ht="33.75" outlineLevel="2">
      <c r="A487" s="39">
        <v>4</v>
      </c>
      <c r="B487" s="165" t="s">
        <v>4053</v>
      </c>
      <c r="C487" s="165" t="s">
        <v>4054</v>
      </c>
      <c r="D487" s="165" t="s">
        <v>4055</v>
      </c>
      <c r="E487" s="179" t="s">
        <v>4056</v>
      </c>
      <c r="F487" s="250">
        <v>42390</v>
      </c>
      <c r="G487" s="165" t="s">
        <v>365</v>
      </c>
      <c r="H487" s="39">
        <v>52</v>
      </c>
      <c r="I487" s="72"/>
    </row>
    <row r="488" spans="1:9" s="66" customFormat="1" ht="12.75" outlineLevel="2">
      <c r="A488" s="39">
        <v>5</v>
      </c>
      <c r="B488" s="165" t="s">
        <v>4057</v>
      </c>
      <c r="C488" s="165">
        <v>201</v>
      </c>
      <c r="D488" s="165" t="s">
        <v>4058</v>
      </c>
      <c r="E488" s="179" t="s">
        <v>4059</v>
      </c>
      <c r="F488" s="250">
        <v>42380</v>
      </c>
      <c r="G488" s="165" t="s">
        <v>365</v>
      </c>
      <c r="H488" s="39">
        <v>8</v>
      </c>
      <c r="I488" s="72"/>
    </row>
    <row r="489" spans="1:9" s="66" customFormat="1" ht="45" outlineLevel="2">
      <c r="A489" s="39">
        <v>6</v>
      </c>
      <c r="B489" s="165" t="s">
        <v>4060</v>
      </c>
      <c r="C489" s="165">
        <v>812</v>
      </c>
      <c r="D489" s="165" t="s">
        <v>4061</v>
      </c>
      <c r="E489" s="179" t="s">
        <v>4062</v>
      </c>
      <c r="F489" s="250">
        <v>42391</v>
      </c>
      <c r="G489" s="165" t="s">
        <v>365</v>
      </c>
      <c r="H489" s="39">
        <v>83</v>
      </c>
      <c r="I489" s="72"/>
    </row>
    <row r="490" spans="1:9" s="66" customFormat="1" ht="12.75" outlineLevel="2">
      <c r="A490" s="39">
        <v>7</v>
      </c>
      <c r="B490" s="165" t="s">
        <v>4060</v>
      </c>
      <c r="C490" s="165">
        <v>812</v>
      </c>
      <c r="D490" s="165" t="s">
        <v>529</v>
      </c>
      <c r="E490" s="179" t="s">
        <v>4063</v>
      </c>
      <c r="F490" s="250">
        <v>42395</v>
      </c>
      <c r="G490" s="165" t="s">
        <v>365</v>
      </c>
      <c r="H490" s="39">
        <v>12</v>
      </c>
      <c r="I490" s="72"/>
    </row>
    <row r="491" spans="1:9" s="66" customFormat="1" ht="12.75" outlineLevel="2">
      <c r="A491" s="39">
        <v>8</v>
      </c>
      <c r="B491" s="165" t="s">
        <v>4060</v>
      </c>
      <c r="C491" s="165">
        <v>812</v>
      </c>
      <c r="D491" s="165" t="s">
        <v>188</v>
      </c>
      <c r="E491" s="179" t="s">
        <v>4064</v>
      </c>
      <c r="F491" s="250">
        <v>42395</v>
      </c>
      <c r="G491" s="165" t="s">
        <v>365</v>
      </c>
      <c r="H491" s="39">
        <v>11</v>
      </c>
      <c r="I491" s="72"/>
    </row>
    <row r="492" spans="1:9" s="66" customFormat="1" ht="13.5" outlineLevel="2" thickBot="1">
      <c r="A492" s="39">
        <v>9</v>
      </c>
      <c r="B492" s="165" t="s">
        <v>4060</v>
      </c>
      <c r="C492" s="165">
        <v>812</v>
      </c>
      <c r="D492" s="165" t="s">
        <v>173</v>
      </c>
      <c r="E492" s="179" t="s">
        <v>4065</v>
      </c>
      <c r="F492" s="250">
        <v>42395</v>
      </c>
      <c r="G492" s="165" t="s">
        <v>365</v>
      </c>
      <c r="H492" s="39">
        <v>6</v>
      </c>
      <c r="I492" s="72"/>
    </row>
    <row r="493" spans="1:9" s="66" customFormat="1" ht="13.5" outlineLevel="1" thickBot="1">
      <c r="A493" s="45" t="s">
        <v>104</v>
      </c>
      <c r="B493" s="375" t="s">
        <v>261</v>
      </c>
      <c r="C493" s="376"/>
      <c r="D493" s="376"/>
      <c r="E493" s="376"/>
      <c r="F493" s="376"/>
      <c r="G493" s="404"/>
      <c r="H493" s="354">
        <f>SUM(H494:H540)</f>
        <v>267</v>
      </c>
      <c r="I493" s="72"/>
    </row>
    <row r="494" spans="1:9" s="66" customFormat="1" ht="14.25" outlineLevel="2">
      <c r="A494" s="166">
        <v>1</v>
      </c>
      <c r="B494" s="39" t="s">
        <v>3940</v>
      </c>
      <c r="C494" s="39">
        <v>403</v>
      </c>
      <c r="D494" s="39" t="s">
        <v>3941</v>
      </c>
      <c r="E494" s="178" t="s">
        <v>3942</v>
      </c>
      <c r="F494" s="124">
        <v>42381</v>
      </c>
      <c r="G494" s="220" t="s">
        <v>3943</v>
      </c>
      <c r="H494" s="50">
        <v>1</v>
      </c>
      <c r="I494" s="72"/>
    </row>
    <row r="495" spans="1:9" s="66" customFormat="1" ht="14.25" outlineLevel="2">
      <c r="A495" s="166">
        <v>2</v>
      </c>
      <c r="B495" s="39" t="s">
        <v>326</v>
      </c>
      <c r="C495" s="39">
        <v>613</v>
      </c>
      <c r="D495" s="39" t="s">
        <v>686</v>
      </c>
      <c r="E495" s="178" t="s">
        <v>3944</v>
      </c>
      <c r="F495" s="124" t="s">
        <v>3945</v>
      </c>
      <c r="G495" s="220" t="s">
        <v>3943</v>
      </c>
      <c r="H495" s="50">
        <v>1</v>
      </c>
      <c r="I495" s="72"/>
    </row>
    <row r="496" spans="1:9" s="66" customFormat="1" ht="14.25" outlineLevel="2">
      <c r="A496" s="166">
        <v>3</v>
      </c>
      <c r="B496" s="39" t="s">
        <v>326</v>
      </c>
      <c r="C496" s="39">
        <v>610</v>
      </c>
      <c r="D496" s="39" t="s">
        <v>3946</v>
      </c>
      <c r="E496" s="178" t="s">
        <v>3947</v>
      </c>
      <c r="F496" s="124" t="s">
        <v>3945</v>
      </c>
      <c r="G496" s="220" t="s">
        <v>3943</v>
      </c>
      <c r="H496" s="50">
        <v>14</v>
      </c>
      <c r="I496" s="72"/>
    </row>
    <row r="497" spans="1:9" s="66" customFormat="1" ht="14.25" outlineLevel="2">
      <c r="A497" s="166">
        <v>4</v>
      </c>
      <c r="B497" s="39" t="s">
        <v>326</v>
      </c>
      <c r="C497" s="39">
        <v>705</v>
      </c>
      <c r="D497" s="39" t="s">
        <v>303</v>
      </c>
      <c r="E497" s="178" t="s">
        <v>3948</v>
      </c>
      <c r="F497" s="124" t="s">
        <v>3945</v>
      </c>
      <c r="G497" s="220" t="s">
        <v>3943</v>
      </c>
      <c r="H497" s="50">
        <v>9</v>
      </c>
      <c r="I497" s="72"/>
    </row>
    <row r="498" spans="1:9" s="66" customFormat="1" ht="14.25" outlineLevel="2">
      <c r="A498" s="166">
        <v>5</v>
      </c>
      <c r="B498" s="39" t="s">
        <v>326</v>
      </c>
      <c r="C498" s="39">
        <v>604</v>
      </c>
      <c r="D498" s="39" t="s">
        <v>514</v>
      </c>
      <c r="E498" s="178" t="s">
        <v>3949</v>
      </c>
      <c r="F498" s="124" t="s">
        <v>3945</v>
      </c>
      <c r="G498" s="220" t="s">
        <v>3943</v>
      </c>
      <c r="H498" s="50">
        <v>3</v>
      </c>
      <c r="I498" s="72"/>
    </row>
    <row r="499" spans="1:9" s="66" customFormat="1" ht="14.25" outlineLevel="2">
      <c r="A499" s="166">
        <v>6</v>
      </c>
      <c r="B499" s="39" t="s">
        <v>326</v>
      </c>
      <c r="C499" s="39">
        <v>710</v>
      </c>
      <c r="D499" s="39" t="s">
        <v>149</v>
      </c>
      <c r="E499" s="178" t="s">
        <v>3950</v>
      </c>
      <c r="F499" s="124" t="s">
        <v>3945</v>
      </c>
      <c r="G499" s="220" t="s">
        <v>3943</v>
      </c>
      <c r="H499" s="50">
        <v>2</v>
      </c>
      <c r="I499" s="72"/>
    </row>
    <row r="500" spans="1:9" s="66" customFormat="1" ht="14.25" outlineLevel="2">
      <c r="A500" s="166">
        <v>7</v>
      </c>
      <c r="B500" s="39" t="s">
        <v>326</v>
      </c>
      <c r="C500" s="39">
        <v>705</v>
      </c>
      <c r="D500" s="39" t="s">
        <v>158</v>
      </c>
      <c r="E500" s="178" t="s">
        <v>3951</v>
      </c>
      <c r="F500" s="124" t="s">
        <v>3945</v>
      </c>
      <c r="G500" s="220" t="s">
        <v>3943</v>
      </c>
      <c r="H500" s="50">
        <v>1</v>
      </c>
      <c r="I500" s="72"/>
    </row>
    <row r="501" spans="1:9" s="66" customFormat="1" ht="14.25" outlineLevel="2">
      <c r="A501" s="166">
        <v>8</v>
      </c>
      <c r="B501" s="39" t="s">
        <v>326</v>
      </c>
      <c r="C501" s="39">
        <v>609</v>
      </c>
      <c r="D501" s="39" t="s">
        <v>359</v>
      </c>
      <c r="E501" s="178" t="s">
        <v>3952</v>
      </c>
      <c r="F501" s="124" t="s">
        <v>3945</v>
      </c>
      <c r="G501" s="220" t="s">
        <v>3943</v>
      </c>
      <c r="H501" s="50">
        <v>10</v>
      </c>
      <c r="I501" s="72"/>
    </row>
    <row r="502" spans="1:9" s="66" customFormat="1" ht="14.25" outlineLevel="2">
      <c r="A502" s="166">
        <v>9</v>
      </c>
      <c r="B502" s="39" t="s">
        <v>326</v>
      </c>
      <c r="C502" s="39">
        <v>1915</v>
      </c>
      <c r="D502" s="39" t="s">
        <v>3953</v>
      </c>
      <c r="E502" s="178" t="s">
        <v>3954</v>
      </c>
      <c r="F502" s="124" t="s">
        <v>3945</v>
      </c>
      <c r="G502" s="220" t="s">
        <v>3943</v>
      </c>
      <c r="H502" s="50">
        <v>2</v>
      </c>
      <c r="I502" s="72"/>
    </row>
    <row r="503" spans="1:9" s="66" customFormat="1" ht="14.25" outlineLevel="2">
      <c r="A503" s="166">
        <v>10</v>
      </c>
      <c r="B503" s="39" t="s">
        <v>326</v>
      </c>
      <c r="C503" s="39">
        <v>1914</v>
      </c>
      <c r="D503" s="39" t="s">
        <v>3953</v>
      </c>
      <c r="E503" s="178" t="s">
        <v>3955</v>
      </c>
      <c r="F503" s="124" t="s">
        <v>3945</v>
      </c>
      <c r="G503" s="220" t="s">
        <v>3943</v>
      </c>
      <c r="H503" s="50">
        <v>3</v>
      </c>
      <c r="I503" s="72"/>
    </row>
    <row r="504" spans="1:9" s="66" customFormat="1" ht="14.25" outlineLevel="2">
      <c r="A504" s="166">
        <v>11</v>
      </c>
      <c r="B504" s="39" t="s">
        <v>326</v>
      </c>
      <c r="C504" s="39">
        <v>705</v>
      </c>
      <c r="D504" s="39" t="s">
        <v>3956</v>
      </c>
      <c r="E504" s="178" t="s">
        <v>3957</v>
      </c>
      <c r="F504" s="124" t="s">
        <v>3945</v>
      </c>
      <c r="G504" s="220" t="s">
        <v>3943</v>
      </c>
      <c r="H504" s="50">
        <v>3</v>
      </c>
      <c r="I504" s="72"/>
    </row>
    <row r="505" spans="1:9" s="66" customFormat="1" ht="14.25" outlineLevel="2">
      <c r="A505" s="166">
        <v>12</v>
      </c>
      <c r="B505" s="39" t="s">
        <v>326</v>
      </c>
      <c r="C505" s="39">
        <v>601</v>
      </c>
      <c r="D505" s="39" t="s">
        <v>152</v>
      </c>
      <c r="E505" s="178" t="s">
        <v>3958</v>
      </c>
      <c r="F505" s="124" t="s">
        <v>3945</v>
      </c>
      <c r="G505" s="220" t="s">
        <v>3943</v>
      </c>
      <c r="H505" s="50">
        <v>1</v>
      </c>
      <c r="I505" s="72"/>
    </row>
    <row r="506" spans="1:9" s="66" customFormat="1" ht="14.25" outlineLevel="2">
      <c r="A506" s="166">
        <v>13</v>
      </c>
      <c r="B506" s="39" t="s">
        <v>326</v>
      </c>
      <c r="C506" s="39">
        <v>609</v>
      </c>
      <c r="D506" s="39" t="s">
        <v>129</v>
      </c>
      <c r="E506" s="178" t="s">
        <v>3959</v>
      </c>
      <c r="F506" s="124" t="s">
        <v>3945</v>
      </c>
      <c r="G506" s="220" t="s">
        <v>3943</v>
      </c>
      <c r="H506" s="50">
        <v>23</v>
      </c>
      <c r="I506" s="72"/>
    </row>
    <row r="507" spans="1:9" s="66" customFormat="1" ht="14.25" outlineLevel="2">
      <c r="A507" s="166">
        <v>14</v>
      </c>
      <c r="B507" s="39" t="s">
        <v>326</v>
      </c>
      <c r="C507" s="39">
        <v>710</v>
      </c>
      <c r="D507" s="39" t="s">
        <v>1107</v>
      </c>
      <c r="E507" s="178" t="s">
        <v>366</v>
      </c>
      <c r="F507" s="124" t="s">
        <v>3945</v>
      </c>
      <c r="G507" s="220" t="s">
        <v>3943</v>
      </c>
      <c r="H507" s="50">
        <v>1</v>
      </c>
      <c r="I507" s="72"/>
    </row>
    <row r="508" spans="1:9" s="66" customFormat="1" ht="14.25" outlineLevel="2">
      <c r="A508" s="166">
        <v>15</v>
      </c>
      <c r="B508" s="39" t="s">
        <v>326</v>
      </c>
      <c r="C508" s="39">
        <v>705</v>
      </c>
      <c r="D508" s="39" t="s">
        <v>1107</v>
      </c>
      <c r="E508" s="178" t="s">
        <v>3960</v>
      </c>
      <c r="F508" s="124" t="s">
        <v>3945</v>
      </c>
      <c r="G508" s="220" t="s">
        <v>3943</v>
      </c>
      <c r="H508" s="50">
        <v>2</v>
      </c>
      <c r="I508" s="72"/>
    </row>
    <row r="509" spans="1:9" s="66" customFormat="1" ht="14.25" outlineLevel="2">
      <c r="A509" s="166">
        <v>16</v>
      </c>
      <c r="B509" s="39" t="s">
        <v>326</v>
      </c>
      <c r="C509" s="39">
        <v>609</v>
      </c>
      <c r="D509" s="39" t="s">
        <v>106</v>
      </c>
      <c r="E509" s="178" t="s">
        <v>3961</v>
      </c>
      <c r="F509" s="124" t="s">
        <v>3945</v>
      </c>
      <c r="G509" s="220" t="s">
        <v>3943</v>
      </c>
      <c r="H509" s="50">
        <v>6</v>
      </c>
      <c r="I509" s="72"/>
    </row>
    <row r="510" spans="1:9" s="66" customFormat="1" ht="14.25" outlineLevel="2">
      <c r="A510" s="166">
        <v>17</v>
      </c>
      <c r="B510" s="39" t="s">
        <v>326</v>
      </c>
      <c r="C510" s="39">
        <v>705</v>
      </c>
      <c r="D510" s="39" t="s">
        <v>7</v>
      </c>
      <c r="E510" s="178" t="s">
        <v>3962</v>
      </c>
      <c r="F510" s="124" t="s">
        <v>3945</v>
      </c>
      <c r="G510" s="220" t="s">
        <v>3943</v>
      </c>
      <c r="H510" s="50">
        <v>4</v>
      </c>
      <c r="I510" s="72"/>
    </row>
    <row r="511" spans="1:9" s="66" customFormat="1" ht="14.25" outlineLevel="2">
      <c r="A511" s="166">
        <v>18</v>
      </c>
      <c r="B511" s="39" t="s">
        <v>326</v>
      </c>
      <c r="C511" s="39">
        <v>612</v>
      </c>
      <c r="D511" s="39" t="s">
        <v>161</v>
      </c>
      <c r="E511" s="178" t="s">
        <v>3963</v>
      </c>
      <c r="F511" s="124" t="s">
        <v>3964</v>
      </c>
      <c r="G511" s="220" t="s">
        <v>3943</v>
      </c>
      <c r="H511" s="50">
        <v>17</v>
      </c>
      <c r="I511" s="72"/>
    </row>
    <row r="512" spans="1:9" s="66" customFormat="1" ht="14.25" outlineLevel="2">
      <c r="A512" s="166">
        <v>19</v>
      </c>
      <c r="B512" s="39" t="s">
        <v>326</v>
      </c>
      <c r="C512" s="39">
        <v>1914</v>
      </c>
      <c r="D512" s="39" t="s">
        <v>687</v>
      </c>
      <c r="E512" s="178" t="s">
        <v>3965</v>
      </c>
      <c r="F512" s="124" t="s">
        <v>3964</v>
      </c>
      <c r="G512" s="220" t="s">
        <v>3943</v>
      </c>
      <c r="H512" s="50">
        <v>1</v>
      </c>
      <c r="I512" s="72"/>
    </row>
    <row r="513" spans="1:9" s="66" customFormat="1" ht="14.25" outlineLevel="2">
      <c r="A513" s="166">
        <v>20</v>
      </c>
      <c r="B513" s="39" t="s">
        <v>326</v>
      </c>
      <c r="C513" s="39">
        <v>610</v>
      </c>
      <c r="D513" s="39" t="s">
        <v>74</v>
      </c>
      <c r="E513" s="178" t="s">
        <v>3966</v>
      </c>
      <c r="F513" s="124" t="s">
        <v>3964</v>
      </c>
      <c r="G513" s="220" t="s">
        <v>3943</v>
      </c>
      <c r="H513" s="50">
        <v>2</v>
      </c>
      <c r="I513" s="72"/>
    </row>
    <row r="514" spans="1:9" s="66" customFormat="1" ht="22.5" outlineLevel="2">
      <c r="A514" s="166">
        <v>21</v>
      </c>
      <c r="B514" s="39" t="s">
        <v>326</v>
      </c>
      <c r="C514" s="39">
        <v>609</v>
      </c>
      <c r="D514" s="39" t="s">
        <v>74</v>
      </c>
      <c r="E514" s="178" t="s">
        <v>3967</v>
      </c>
      <c r="F514" s="124" t="s">
        <v>3964</v>
      </c>
      <c r="G514" s="220" t="s">
        <v>3943</v>
      </c>
      <c r="H514" s="50">
        <v>35</v>
      </c>
      <c r="I514" s="72"/>
    </row>
    <row r="515" spans="1:9" s="66" customFormat="1" ht="14.25" outlineLevel="2">
      <c r="A515" s="166">
        <v>22</v>
      </c>
      <c r="B515" s="39" t="s">
        <v>326</v>
      </c>
      <c r="C515" s="39">
        <v>718</v>
      </c>
      <c r="D515" s="39" t="s">
        <v>151</v>
      </c>
      <c r="E515" s="178" t="s">
        <v>3968</v>
      </c>
      <c r="F515" s="124" t="s">
        <v>3964</v>
      </c>
      <c r="G515" s="220" t="s">
        <v>3943</v>
      </c>
      <c r="H515" s="50">
        <v>2</v>
      </c>
      <c r="I515" s="72"/>
    </row>
    <row r="516" spans="1:9" s="66" customFormat="1" ht="14.25" outlineLevel="2">
      <c r="A516" s="166">
        <v>23</v>
      </c>
      <c r="B516" s="39" t="s">
        <v>326</v>
      </c>
      <c r="C516" s="39">
        <v>705</v>
      </c>
      <c r="D516" s="39" t="s">
        <v>151</v>
      </c>
      <c r="E516" s="178" t="s">
        <v>3960</v>
      </c>
      <c r="F516" s="124" t="s">
        <v>3964</v>
      </c>
      <c r="G516" s="220" t="s">
        <v>3943</v>
      </c>
      <c r="H516" s="50">
        <v>2</v>
      </c>
      <c r="I516" s="72"/>
    </row>
    <row r="517" spans="1:9" s="66" customFormat="1" ht="14.25" outlineLevel="2">
      <c r="A517" s="166">
        <v>24</v>
      </c>
      <c r="B517" s="39" t="s">
        <v>326</v>
      </c>
      <c r="C517" s="39">
        <v>705</v>
      </c>
      <c r="D517" s="39" t="s">
        <v>216</v>
      </c>
      <c r="E517" s="178" t="s">
        <v>3969</v>
      </c>
      <c r="F517" s="124" t="s">
        <v>3964</v>
      </c>
      <c r="G517" s="220" t="s">
        <v>3943</v>
      </c>
      <c r="H517" s="50">
        <v>13</v>
      </c>
      <c r="I517" s="72"/>
    </row>
    <row r="518" spans="1:9" s="66" customFormat="1" ht="14.25" outlineLevel="2">
      <c r="A518" s="166">
        <v>25</v>
      </c>
      <c r="B518" s="39" t="s">
        <v>326</v>
      </c>
      <c r="C518" s="39">
        <v>601</v>
      </c>
      <c r="D518" s="39" t="s">
        <v>21</v>
      </c>
      <c r="E518" s="178" t="s">
        <v>3970</v>
      </c>
      <c r="F518" s="124" t="s">
        <v>3964</v>
      </c>
      <c r="G518" s="220" t="s">
        <v>3943</v>
      </c>
      <c r="H518" s="50">
        <v>4</v>
      </c>
      <c r="I518" s="72"/>
    </row>
    <row r="519" spans="1:9" s="66" customFormat="1" ht="14.25" outlineLevel="2">
      <c r="A519" s="166">
        <v>26</v>
      </c>
      <c r="B519" s="39" t="s">
        <v>326</v>
      </c>
      <c r="C519" s="39">
        <v>705</v>
      </c>
      <c r="D519" s="39" t="s">
        <v>3971</v>
      </c>
      <c r="E519" s="178" t="s">
        <v>3972</v>
      </c>
      <c r="F519" s="124" t="s">
        <v>3964</v>
      </c>
      <c r="G519" s="220" t="s">
        <v>3943</v>
      </c>
      <c r="H519" s="50">
        <v>12</v>
      </c>
      <c r="I519" s="72"/>
    </row>
    <row r="520" spans="1:9" s="66" customFormat="1" ht="14.25" outlineLevel="2">
      <c r="A520" s="166">
        <v>27</v>
      </c>
      <c r="B520" s="39" t="s">
        <v>326</v>
      </c>
      <c r="C520" s="39">
        <v>1914</v>
      </c>
      <c r="D520" s="39" t="s">
        <v>3973</v>
      </c>
      <c r="E520" s="178" t="s">
        <v>3974</v>
      </c>
      <c r="F520" s="124" t="s">
        <v>3964</v>
      </c>
      <c r="G520" s="220" t="s">
        <v>3943</v>
      </c>
      <c r="H520" s="50">
        <v>3</v>
      </c>
      <c r="I520" s="72"/>
    </row>
    <row r="521" spans="1:9" s="66" customFormat="1" ht="14.25" outlineLevel="2">
      <c r="A521" s="166">
        <v>28</v>
      </c>
      <c r="B521" s="39" t="s">
        <v>326</v>
      </c>
      <c r="C521" s="39">
        <v>1915</v>
      </c>
      <c r="D521" s="39" t="s">
        <v>3973</v>
      </c>
      <c r="E521" s="178" t="s">
        <v>3975</v>
      </c>
      <c r="F521" s="124" t="s">
        <v>3964</v>
      </c>
      <c r="G521" s="220" t="s">
        <v>3943</v>
      </c>
      <c r="H521" s="50">
        <v>1</v>
      </c>
      <c r="I521" s="72"/>
    </row>
    <row r="522" spans="1:9" s="66" customFormat="1" ht="14.25" outlineLevel="2">
      <c r="A522" s="166">
        <v>29</v>
      </c>
      <c r="B522" s="39" t="s">
        <v>326</v>
      </c>
      <c r="C522" s="39">
        <v>1719</v>
      </c>
      <c r="D522" s="39" t="s">
        <v>3973</v>
      </c>
      <c r="E522" s="178" t="s">
        <v>3976</v>
      </c>
      <c r="F522" s="124" t="s">
        <v>3964</v>
      </c>
      <c r="G522" s="220" t="s">
        <v>3943</v>
      </c>
      <c r="H522" s="50">
        <v>1</v>
      </c>
      <c r="I522" s="72"/>
    </row>
    <row r="523" spans="1:9" s="66" customFormat="1" ht="14.25" outlineLevel="2">
      <c r="A523" s="166">
        <v>30</v>
      </c>
      <c r="B523" s="39" t="s">
        <v>326</v>
      </c>
      <c r="C523" s="39">
        <v>710</v>
      </c>
      <c r="D523" s="39" t="s">
        <v>313</v>
      </c>
      <c r="E523" s="178" t="s">
        <v>3977</v>
      </c>
      <c r="F523" s="124" t="s">
        <v>3964</v>
      </c>
      <c r="G523" s="220" t="s">
        <v>3943</v>
      </c>
      <c r="H523" s="50">
        <v>1</v>
      </c>
      <c r="I523" s="72"/>
    </row>
    <row r="524" spans="1:9" s="66" customFormat="1" ht="14.25" outlineLevel="2">
      <c r="A524" s="166">
        <v>31</v>
      </c>
      <c r="B524" s="39" t="s">
        <v>326</v>
      </c>
      <c r="C524" s="39">
        <v>705</v>
      </c>
      <c r="D524" s="39" t="s">
        <v>313</v>
      </c>
      <c r="E524" s="178" t="s">
        <v>3978</v>
      </c>
      <c r="F524" s="124" t="s">
        <v>3964</v>
      </c>
      <c r="G524" s="220" t="s">
        <v>3943</v>
      </c>
      <c r="H524" s="50">
        <v>7</v>
      </c>
      <c r="I524" s="72"/>
    </row>
    <row r="525" spans="1:9" s="66" customFormat="1" ht="14.25" outlineLevel="2">
      <c r="A525" s="166">
        <v>32</v>
      </c>
      <c r="B525" s="39" t="s">
        <v>326</v>
      </c>
      <c r="C525" s="39">
        <v>1914</v>
      </c>
      <c r="D525" s="39" t="s">
        <v>688</v>
      </c>
      <c r="E525" s="178" t="s">
        <v>3979</v>
      </c>
      <c r="F525" s="124" t="s">
        <v>3964</v>
      </c>
      <c r="G525" s="220" t="s">
        <v>3943</v>
      </c>
      <c r="H525" s="50">
        <v>5</v>
      </c>
      <c r="I525" s="72"/>
    </row>
    <row r="526" spans="1:9" s="66" customFormat="1" ht="14.25" outlineLevel="2">
      <c r="A526" s="166">
        <v>33</v>
      </c>
      <c r="B526" s="39" t="s">
        <v>326</v>
      </c>
      <c r="C526" s="39">
        <v>2301</v>
      </c>
      <c r="D526" s="39" t="s">
        <v>447</v>
      </c>
      <c r="E526" s="178" t="s">
        <v>3980</v>
      </c>
      <c r="F526" s="124" t="s">
        <v>3964</v>
      </c>
      <c r="G526" s="220" t="s">
        <v>3943</v>
      </c>
      <c r="H526" s="50">
        <v>1</v>
      </c>
      <c r="I526" s="72"/>
    </row>
    <row r="527" spans="1:9" s="66" customFormat="1" ht="14.25" outlineLevel="2">
      <c r="A527" s="166">
        <v>34</v>
      </c>
      <c r="B527" s="39" t="s">
        <v>326</v>
      </c>
      <c r="C527" s="39">
        <v>1915</v>
      </c>
      <c r="D527" s="39" t="s">
        <v>186</v>
      </c>
      <c r="E527" s="178" t="s">
        <v>3981</v>
      </c>
      <c r="F527" s="124" t="s">
        <v>3964</v>
      </c>
      <c r="G527" s="220" t="s">
        <v>3943</v>
      </c>
      <c r="H527" s="50">
        <v>1</v>
      </c>
      <c r="I527" s="72"/>
    </row>
    <row r="528" spans="1:9" s="66" customFormat="1" ht="14.25" outlineLevel="2">
      <c r="A528" s="166">
        <v>35</v>
      </c>
      <c r="B528" s="39" t="s">
        <v>326</v>
      </c>
      <c r="C528" s="39">
        <v>604</v>
      </c>
      <c r="D528" s="39" t="s">
        <v>242</v>
      </c>
      <c r="E528" s="178" t="s">
        <v>2248</v>
      </c>
      <c r="F528" s="124" t="s">
        <v>3964</v>
      </c>
      <c r="G528" s="220" t="s">
        <v>3943</v>
      </c>
      <c r="H528" s="50">
        <v>2</v>
      </c>
      <c r="I528" s="72"/>
    </row>
    <row r="529" spans="1:9" s="66" customFormat="1" ht="14.25" outlineLevel="2">
      <c r="A529" s="166">
        <v>36</v>
      </c>
      <c r="B529" s="39" t="s">
        <v>326</v>
      </c>
      <c r="C529" s="39">
        <v>1915</v>
      </c>
      <c r="D529" s="39" t="s">
        <v>156</v>
      </c>
      <c r="E529" s="178" t="s">
        <v>3982</v>
      </c>
      <c r="F529" s="124" t="s">
        <v>3964</v>
      </c>
      <c r="G529" s="220" t="s">
        <v>3943</v>
      </c>
      <c r="H529" s="50">
        <v>6</v>
      </c>
      <c r="I529" s="72"/>
    </row>
    <row r="530" spans="1:9" s="66" customFormat="1" ht="14.25" outlineLevel="2">
      <c r="A530" s="166">
        <v>37</v>
      </c>
      <c r="B530" s="39" t="s">
        <v>326</v>
      </c>
      <c r="C530" s="39">
        <v>705</v>
      </c>
      <c r="D530" s="39" t="s">
        <v>190</v>
      </c>
      <c r="E530" s="178" t="s">
        <v>3983</v>
      </c>
      <c r="F530" s="124" t="s">
        <v>3964</v>
      </c>
      <c r="G530" s="220" t="s">
        <v>3943</v>
      </c>
      <c r="H530" s="50">
        <v>8</v>
      </c>
      <c r="I530" s="72"/>
    </row>
    <row r="531" spans="1:9" s="66" customFormat="1" ht="14.25" outlineLevel="2">
      <c r="A531" s="166">
        <v>38</v>
      </c>
      <c r="B531" s="39" t="s">
        <v>326</v>
      </c>
      <c r="C531" s="39">
        <v>604</v>
      </c>
      <c r="D531" s="39" t="s">
        <v>254</v>
      </c>
      <c r="E531" s="178" t="s">
        <v>3984</v>
      </c>
      <c r="F531" s="124" t="s">
        <v>3964</v>
      </c>
      <c r="G531" s="220" t="s">
        <v>3943</v>
      </c>
      <c r="H531" s="50">
        <v>1</v>
      </c>
      <c r="I531" s="72"/>
    </row>
    <row r="532" spans="1:9" s="66" customFormat="1" ht="14.25" outlineLevel="2">
      <c r="A532" s="166">
        <v>39</v>
      </c>
      <c r="B532" s="39" t="s">
        <v>326</v>
      </c>
      <c r="C532" s="39">
        <v>712</v>
      </c>
      <c r="D532" s="39" t="s">
        <v>221</v>
      </c>
      <c r="E532" s="178" t="s">
        <v>366</v>
      </c>
      <c r="F532" s="124" t="s">
        <v>1891</v>
      </c>
      <c r="G532" s="220" t="s">
        <v>3943</v>
      </c>
      <c r="H532" s="50">
        <v>1</v>
      </c>
      <c r="I532" s="72"/>
    </row>
    <row r="533" spans="1:9" s="66" customFormat="1" ht="14.25" outlineLevel="2">
      <c r="A533" s="166">
        <v>40</v>
      </c>
      <c r="B533" s="39" t="s">
        <v>326</v>
      </c>
      <c r="C533" s="39">
        <v>705</v>
      </c>
      <c r="D533" s="39" t="s">
        <v>221</v>
      </c>
      <c r="E533" s="178" t="s">
        <v>3985</v>
      </c>
      <c r="F533" s="124" t="s">
        <v>1891</v>
      </c>
      <c r="G533" s="220" t="s">
        <v>3943</v>
      </c>
      <c r="H533" s="50">
        <v>4</v>
      </c>
      <c r="I533" s="72"/>
    </row>
    <row r="534" spans="1:9" s="66" customFormat="1" ht="14.25" outlineLevel="2">
      <c r="A534" s="166">
        <v>41</v>
      </c>
      <c r="B534" s="39" t="s">
        <v>326</v>
      </c>
      <c r="C534" s="39">
        <v>613</v>
      </c>
      <c r="D534" s="39" t="s">
        <v>3986</v>
      </c>
      <c r="E534" s="178" t="s">
        <v>3987</v>
      </c>
      <c r="F534" s="124" t="s">
        <v>1891</v>
      </c>
      <c r="G534" s="220" t="s">
        <v>3943</v>
      </c>
      <c r="H534" s="50">
        <v>7</v>
      </c>
      <c r="I534" s="72"/>
    </row>
    <row r="535" spans="1:9" s="66" customFormat="1" ht="14.25" outlineLevel="2">
      <c r="A535" s="166">
        <v>42</v>
      </c>
      <c r="B535" s="39" t="s">
        <v>326</v>
      </c>
      <c r="C535" s="39">
        <v>705</v>
      </c>
      <c r="D535" s="39" t="s">
        <v>259</v>
      </c>
      <c r="E535" s="178" t="s">
        <v>3988</v>
      </c>
      <c r="F535" s="124" t="s">
        <v>1891</v>
      </c>
      <c r="G535" s="220" t="s">
        <v>3943</v>
      </c>
      <c r="H535" s="50">
        <v>10</v>
      </c>
      <c r="I535" s="72"/>
    </row>
    <row r="536" spans="1:9" s="66" customFormat="1" ht="14.25" outlineLevel="2">
      <c r="A536" s="166">
        <v>43</v>
      </c>
      <c r="B536" s="39" t="s">
        <v>326</v>
      </c>
      <c r="C536" s="39">
        <v>705</v>
      </c>
      <c r="D536" s="39" t="s">
        <v>265</v>
      </c>
      <c r="E536" s="178" t="s">
        <v>3989</v>
      </c>
      <c r="F536" s="124" t="s">
        <v>1891</v>
      </c>
      <c r="G536" s="220" t="s">
        <v>3943</v>
      </c>
      <c r="H536" s="50">
        <v>15</v>
      </c>
      <c r="I536" s="72"/>
    </row>
    <row r="537" spans="1:9" s="66" customFormat="1" ht="14.25" outlineLevel="2">
      <c r="A537" s="166">
        <v>44</v>
      </c>
      <c r="B537" s="39" t="s">
        <v>326</v>
      </c>
      <c r="C537" s="39">
        <v>705</v>
      </c>
      <c r="D537" s="39" t="s">
        <v>230</v>
      </c>
      <c r="E537" s="178" t="s">
        <v>3990</v>
      </c>
      <c r="F537" s="124" t="s">
        <v>1891</v>
      </c>
      <c r="G537" s="220" t="s">
        <v>3943</v>
      </c>
      <c r="H537" s="50">
        <v>3</v>
      </c>
      <c r="I537" s="72"/>
    </row>
    <row r="538" spans="1:9" s="66" customFormat="1" ht="14.25" outlineLevel="2">
      <c r="A538" s="166">
        <v>45</v>
      </c>
      <c r="B538" s="39" t="s">
        <v>326</v>
      </c>
      <c r="C538" s="39">
        <v>604</v>
      </c>
      <c r="D538" s="39" t="s">
        <v>64</v>
      </c>
      <c r="E538" s="178" t="s">
        <v>3991</v>
      </c>
      <c r="F538" s="124" t="s">
        <v>1891</v>
      </c>
      <c r="G538" s="220" t="s">
        <v>3943</v>
      </c>
      <c r="H538" s="50">
        <v>1</v>
      </c>
      <c r="I538" s="72"/>
    </row>
    <row r="539" spans="1:9" s="66" customFormat="1" ht="14.25" outlineLevel="2">
      <c r="A539" s="166">
        <v>46</v>
      </c>
      <c r="B539" s="39" t="s">
        <v>326</v>
      </c>
      <c r="C539" s="39">
        <v>705</v>
      </c>
      <c r="D539" s="39" t="s">
        <v>3992</v>
      </c>
      <c r="E539" s="178" t="s">
        <v>3993</v>
      </c>
      <c r="F539" s="124" t="s">
        <v>1891</v>
      </c>
      <c r="G539" s="220" t="s">
        <v>3943</v>
      </c>
      <c r="H539" s="50">
        <v>14</v>
      </c>
      <c r="I539" s="72"/>
    </row>
    <row r="540" spans="1:9" s="66" customFormat="1" ht="15" outlineLevel="2" thickBot="1">
      <c r="A540" s="166">
        <v>47</v>
      </c>
      <c r="B540" s="39" t="s">
        <v>328</v>
      </c>
      <c r="C540" s="39">
        <v>1203</v>
      </c>
      <c r="D540" s="39" t="s">
        <v>290</v>
      </c>
      <c r="E540" s="178" t="s">
        <v>3994</v>
      </c>
      <c r="F540" s="124" t="s">
        <v>1891</v>
      </c>
      <c r="G540" s="220" t="s">
        <v>3943</v>
      </c>
      <c r="H540" s="50">
        <v>1</v>
      </c>
      <c r="I540" s="72"/>
    </row>
    <row r="541" spans="1:8" ht="13.5" thickBot="1">
      <c r="A541" s="43" t="s">
        <v>117</v>
      </c>
      <c r="B541" s="384" t="s">
        <v>1</v>
      </c>
      <c r="C541" s="400"/>
      <c r="D541" s="400"/>
      <c r="E541" s="400"/>
      <c r="F541" s="400"/>
      <c r="G541" s="382"/>
      <c r="H541" s="44">
        <f>H640+H612+H542+H564</f>
        <v>1582</v>
      </c>
    </row>
    <row r="542" spans="1:9" s="66" customFormat="1" ht="13.5" outlineLevel="1" thickBot="1">
      <c r="A542" s="57" t="s">
        <v>27</v>
      </c>
      <c r="B542" s="397" t="s">
        <v>2</v>
      </c>
      <c r="C542" s="398"/>
      <c r="D542" s="398"/>
      <c r="E542" s="398"/>
      <c r="F542" s="398"/>
      <c r="G542" s="399"/>
      <c r="H542" s="351">
        <f>SUM(H543:H563)</f>
        <v>311</v>
      </c>
      <c r="I542" s="72"/>
    </row>
    <row r="543" spans="1:9" s="100" customFormat="1" ht="22.5" outlineLevel="2">
      <c r="A543" s="23">
        <v>1</v>
      </c>
      <c r="B543" s="34" t="s">
        <v>4461</v>
      </c>
      <c r="C543" s="34">
        <v>12</v>
      </c>
      <c r="D543" s="34" t="s">
        <v>4462</v>
      </c>
      <c r="E543" s="181" t="s">
        <v>4463</v>
      </c>
      <c r="F543" s="35">
        <v>42380</v>
      </c>
      <c r="G543" s="209" t="s">
        <v>267</v>
      </c>
      <c r="H543" s="251">
        <v>8</v>
      </c>
      <c r="I543" s="99"/>
    </row>
    <row r="544" spans="1:9" s="100" customFormat="1" ht="22.5" outlineLevel="2">
      <c r="A544" s="25">
        <v>2</v>
      </c>
      <c r="B544" s="24" t="s">
        <v>4461</v>
      </c>
      <c r="C544" s="24">
        <v>1</v>
      </c>
      <c r="D544" s="24" t="s">
        <v>4464</v>
      </c>
      <c r="E544" s="178" t="s">
        <v>4465</v>
      </c>
      <c r="F544" s="33">
        <v>42380</v>
      </c>
      <c r="G544" s="64" t="s">
        <v>267</v>
      </c>
      <c r="H544" s="247">
        <v>2</v>
      </c>
      <c r="I544" s="99"/>
    </row>
    <row r="545" spans="1:9" s="100" customFormat="1" ht="22.5" outlineLevel="2">
      <c r="A545" s="25">
        <v>3</v>
      </c>
      <c r="B545" s="24" t="s">
        <v>4461</v>
      </c>
      <c r="C545" s="24" t="s">
        <v>4466</v>
      </c>
      <c r="D545" s="24" t="s">
        <v>4467</v>
      </c>
      <c r="E545" s="178" t="s">
        <v>4468</v>
      </c>
      <c r="F545" s="33">
        <v>42380</v>
      </c>
      <c r="G545" s="64" t="s">
        <v>267</v>
      </c>
      <c r="H545" s="247">
        <v>5</v>
      </c>
      <c r="I545" s="99"/>
    </row>
    <row r="546" spans="1:9" s="100" customFormat="1" ht="22.5" outlineLevel="2">
      <c r="A546" s="25">
        <v>4</v>
      </c>
      <c r="B546" s="24" t="s">
        <v>4461</v>
      </c>
      <c r="C546" s="24" t="s">
        <v>4469</v>
      </c>
      <c r="D546" s="24" t="s">
        <v>1228</v>
      </c>
      <c r="E546" s="178" t="s">
        <v>4470</v>
      </c>
      <c r="F546" s="33">
        <v>42383</v>
      </c>
      <c r="G546" s="64" t="s">
        <v>267</v>
      </c>
      <c r="H546" s="247">
        <v>9</v>
      </c>
      <c r="I546" s="99"/>
    </row>
    <row r="547" spans="1:9" s="100" customFormat="1" ht="33.75" outlineLevel="2">
      <c r="A547" s="25">
        <v>5</v>
      </c>
      <c r="B547" s="24" t="s">
        <v>4461</v>
      </c>
      <c r="C547" s="24">
        <v>13</v>
      </c>
      <c r="D547" s="24" t="s">
        <v>1932</v>
      </c>
      <c r="E547" s="178" t="s">
        <v>4471</v>
      </c>
      <c r="F547" s="33">
        <v>42383</v>
      </c>
      <c r="G547" s="64" t="s">
        <v>267</v>
      </c>
      <c r="H547" s="247">
        <v>37</v>
      </c>
      <c r="I547" s="99"/>
    </row>
    <row r="548" spans="1:9" s="100" customFormat="1" ht="33.75" outlineLevel="2">
      <c r="A548" s="25">
        <v>6</v>
      </c>
      <c r="B548" s="24" t="s">
        <v>4461</v>
      </c>
      <c r="C548" s="24">
        <v>13</v>
      </c>
      <c r="D548" s="24" t="s">
        <v>685</v>
      </c>
      <c r="E548" s="178" t="s">
        <v>4472</v>
      </c>
      <c r="F548" s="33">
        <v>42387</v>
      </c>
      <c r="G548" s="64" t="s">
        <v>267</v>
      </c>
      <c r="H548" s="247">
        <v>37</v>
      </c>
      <c r="I548" s="99"/>
    </row>
    <row r="549" spans="1:9" s="100" customFormat="1" ht="45" outlineLevel="2">
      <c r="A549" s="25">
        <v>7</v>
      </c>
      <c r="B549" s="24" t="s">
        <v>4461</v>
      </c>
      <c r="C549" s="24">
        <v>1</v>
      </c>
      <c r="D549" s="24" t="s">
        <v>4473</v>
      </c>
      <c r="E549" s="178" t="s">
        <v>4474</v>
      </c>
      <c r="F549" s="33">
        <v>42387</v>
      </c>
      <c r="G549" s="64" t="s">
        <v>267</v>
      </c>
      <c r="H549" s="247">
        <v>67</v>
      </c>
      <c r="I549" s="99"/>
    </row>
    <row r="550" spans="1:9" s="100" customFormat="1" ht="22.5" outlineLevel="2">
      <c r="A550" s="25">
        <v>8</v>
      </c>
      <c r="B550" s="24" t="s">
        <v>4461</v>
      </c>
      <c r="C550" s="24" t="s">
        <v>4475</v>
      </c>
      <c r="D550" s="24" t="s">
        <v>18</v>
      </c>
      <c r="E550" s="178" t="s">
        <v>4476</v>
      </c>
      <c r="F550" s="33">
        <v>42387</v>
      </c>
      <c r="G550" s="64" t="s">
        <v>267</v>
      </c>
      <c r="H550" s="247">
        <v>16</v>
      </c>
      <c r="I550" s="99"/>
    </row>
    <row r="551" spans="1:9" s="100" customFormat="1" ht="22.5" outlineLevel="2">
      <c r="A551" s="25">
        <v>9</v>
      </c>
      <c r="B551" s="24" t="s">
        <v>4461</v>
      </c>
      <c r="C551" s="24" t="s">
        <v>4477</v>
      </c>
      <c r="D551" s="24" t="s">
        <v>4478</v>
      </c>
      <c r="E551" s="178" t="s">
        <v>4479</v>
      </c>
      <c r="F551" s="33">
        <v>42389</v>
      </c>
      <c r="G551" s="64" t="s">
        <v>267</v>
      </c>
      <c r="H551" s="247">
        <v>20</v>
      </c>
      <c r="I551" s="99"/>
    </row>
    <row r="552" spans="1:9" s="100" customFormat="1" ht="22.5" outlineLevel="2">
      <c r="A552" s="25">
        <v>10</v>
      </c>
      <c r="B552" s="24" t="s">
        <v>4461</v>
      </c>
      <c r="C552" s="24" t="s">
        <v>4480</v>
      </c>
      <c r="D552" s="24" t="s">
        <v>266</v>
      </c>
      <c r="E552" s="178" t="s">
        <v>4481</v>
      </c>
      <c r="F552" s="33">
        <v>42389</v>
      </c>
      <c r="G552" s="64" t="s">
        <v>267</v>
      </c>
      <c r="H552" s="247">
        <v>14</v>
      </c>
      <c r="I552" s="99"/>
    </row>
    <row r="553" spans="1:9" s="100" customFormat="1" ht="22.5" outlineLevel="2">
      <c r="A553" s="25">
        <v>11</v>
      </c>
      <c r="B553" s="24" t="s">
        <v>4461</v>
      </c>
      <c r="C553" s="24">
        <v>1</v>
      </c>
      <c r="D553" s="24" t="s">
        <v>192</v>
      </c>
      <c r="E553" s="178" t="s">
        <v>4482</v>
      </c>
      <c r="F553" s="33">
        <v>42389</v>
      </c>
      <c r="G553" s="64" t="s">
        <v>267</v>
      </c>
      <c r="H553" s="247">
        <v>2</v>
      </c>
      <c r="I553" s="99"/>
    </row>
    <row r="554" spans="1:9" s="100" customFormat="1" ht="22.5" outlineLevel="2">
      <c r="A554" s="25">
        <v>12</v>
      </c>
      <c r="B554" s="24" t="s">
        <v>4461</v>
      </c>
      <c r="C554" s="24" t="s">
        <v>4483</v>
      </c>
      <c r="D554" s="24" t="s">
        <v>153</v>
      </c>
      <c r="E554" s="178" t="s">
        <v>4484</v>
      </c>
      <c r="F554" s="33">
        <v>42389</v>
      </c>
      <c r="G554" s="64" t="s">
        <v>267</v>
      </c>
      <c r="H554" s="247">
        <v>35</v>
      </c>
      <c r="I554" s="99"/>
    </row>
    <row r="555" spans="1:9" s="100" customFormat="1" ht="22.5" outlineLevel="2">
      <c r="A555" s="25">
        <v>13</v>
      </c>
      <c r="B555" s="24" t="s">
        <v>4461</v>
      </c>
      <c r="C555" s="24">
        <v>1</v>
      </c>
      <c r="D555" s="24" t="s">
        <v>384</v>
      </c>
      <c r="E555" s="178" t="s">
        <v>4485</v>
      </c>
      <c r="F555" s="33">
        <v>42394</v>
      </c>
      <c r="G555" s="64" t="s">
        <v>267</v>
      </c>
      <c r="H555" s="247">
        <v>6</v>
      </c>
      <c r="I555" s="99"/>
    </row>
    <row r="556" spans="1:9" s="100" customFormat="1" ht="22.5" outlineLevel="2">
      <c r="A556" s="25">
        <v>14</v>
      </c>
      <c r="B556" s="24" t="s">
        <v>4461</v>
      </c>
      <c r="C556" s="24">
        <v>10</v>
      </c>
      <c r="D556" s="24" t="s">
        <v>129</v>
      </c>
      <c r="E556" s="178" t="s">
        <v>4486</v>
      </c>
      <c r="F556" s="33">
        <v>42394</v>
      </c>
      <c r="G556" s="64" t="s">
        <v>267</v>
      </c>
      <c r="H556" s="247">
        <v>2</v>
      </c>
      <c r="I556" s="99"/>
    </row>
    <row r="557" spans="1:9" s="100" customFormat="1" ht="22.5" outlineLevel="2">
      <c r="A557" s="25">
        <v>15</v>
      </c>
      <c r="B557" s="24" t="s">
        <v>4461</v>
      </c>
      <c r="C557" s="24" t="s">
        <v>4487</v>
      </c>
      <c r="D557" s="24" t="s">
        <v>141</v>
      </c>
      <c r="E557" s="178" t="s">
        <v>4488</v>
      </c>
      <c r="F557" s="33">
        <v>42394</v>
      </c>
      <c r="G557" s="64" t="s">
        <v>267</v>
      </c>
      <c r="H557" s="247">
        <v>7</v>
      </c>
      <c r="I557" s="99"/>
    </row>
    <row r="558" spans="1:9" s="100" customFormat="1" ht="22.5" outlineLevel="2">
      <c r="A558" s="25">
        <v>16</v>
      </c>
      <c r="B558" s="24" t="s">
        <v>4461</v>
      </c>
      <c r="C558" s="24">
        <v>3</v>
      </c>
      <c r="D558" s="24" t="s">
        <v>106</v>
      </c>
      <c r="E558" s="178" t="s">
        <v>4489</v>
      </c>
      <c r="F558" s="33">
        <v>42394</v>
      </c>
      <c r="G558" s="64" t="s">
        <v>267</v>
      </c>
      <c r="H558" s="247">
        <v>6</v>
      </c>
      <c r="I558" s="99"/>
    </row>
    <row r="559" spans="1:9" s="100" customFormat="1" ht="22.5" outlineLevel="2">
      <c r="A559" s="25">
        <v>17</v>
      </c>
      <c r="B559" s="24" t="s">
        <v>4461</v>
      </c>
      <c r="C559" s="24">
        <v>159</v>
      </c>
      <c r="D559" s="24" t="s">
        <v>162</v>
      </c>
      <c r="E559" s="178" t="s">
        <v>4490</v>
      </c>
      <c r="F559" s="33">
        <v>42394</v>
      </c>
      <c r="G559" s="64" t="s">
        <v>267</v>
      </c>
      <c r="H559" s="247">
        <v>3</v>
      </c>
      <c r="I559" s="99"/>
    </row>
    <row r="560" spans="1:9" s="100" customFormat="1" ht="22.5" outlineLevel="2">
      <c r="A560" s="25">
        <v>18</v>
      </c>
      <c r="B560" s="24" t="s">
        <v>4461</v>
      </c>
      <c r="C560" s="24">
        <v>40</v>
      </c>
      <c r="D560" s="24" t="s">
        <v>213</v>
      </c>
      <c r="E560" s="178" t="s">
        <v>4491</v>
      </c>
      <c r="F560" s="33">
        <v>42397</v>
      </c>
      <c r="G560" s="64" t="s">
        <v>267</v>
      </c>
      <c r="H560" s="247">
        <v>12</v>
      </c>
      <c r="I560" s="99"/>
    </row>
    <row r="561" spans="1:9" s="100" customFormat="1" ht="22.5" outlineLevel="2">
      <c r="A561" s="25">
        <v>19</v>
      </c>
      <c r="B561" s="24" t="s">
        <v>4461</v>
      </c>
      <c r="C561" s="24">
        <v>159</v>
      </c>
      <c r="D561" s="24" t="s">
        <v>212</v>
      </c>
      <c r="E561" s="178" t="s">
        <v>4492</v>
      </c>
      <c r="F561" s="33">
        <v>42397</v>
      </c>
      <c r="G561" s="64" t="s">
        <v>267</v>
      </c>
      <c r="H561" s="247">
        <v>18</v>
      </c>
      <c r="I561" s="99"/>
    </row>
    <row r="562" spans="1:9" s="100" customFormat="1" ht="22.5" outlineLevel="2">
      <c r="A562" s="25">
        <v>20</v>
      </c>
      <c r="B562" s="24" t="s">
        <v>4461</v>
      </c>
      <c r="C562" s="24" t="s">
        <v>4493</v>
      </c>
      <c r="D562" s="24" t="s">
        <v>8</v>
      </c>
      <c r="E562" s="178" t="s">
        <v>4494</v>
      </c>
      <c r="F562" s="33">
        <v>42397</v>
      </c>
      <c r="G562" s="64" t="s">
        <v>267</v>
      </c>
      <c r="H562" s="247">
        <v>4</v>
      </c>
      <c r="I562" s="99"/>
    </row>
    <row r="563" spans="1:9" s="100" customFormat="1" ht="23.25" outlineLevel="2" thickBot="1">
      <c r="A563" s="25">
        <v>21</v>
      </c>
      <c r="B563" s="24" t="s">
        <v>4461</v>
      </c>
      <c r="C563" s="24">
        <v>42</v>
      </c>
      <c r="D563" s="24" t="s">
        <v>4495</v>
      </c>
      <c r="E563" s="178" t="s">
        <v>4496</v>
      </c>
      <c r="F563" s="33">
        <v>42397</v>
      </c>
      <c r="G563" s="64" t="s">
        <v>267</v>
      </c>
      <c r="H563" s="247">
        <v>1</v>
      </c>
      <c r="I563" s="99"/>
    </row>
    <row r="564" spans="1:8" ht="13.5" outlineLevel="1" thickBot="1">
      <c r="A564" s="45" t="s">
        <v>75</v>
      </c>
      <c r="B564" s="373" t="s">
        <v>4</v>
      </c>
      <c r="C564" s="374"/>
      <c r="D564" s="374"/>
      <c r="E564" s="374"/>
      <c r="F564" s="374"/>
      <c r="G564" s="378"/>
      <c r="H564" s="343">
        <f>SUM(H565:H611)</f>
        <v>542</v>
      </c>
    </row>
    <row r="565" spans="1:9" s="100" customFormat="1" ht="22.5" customHeight="1" outlineLevel="2">
      <c r="A565" s="13">
        <v>1</v>
      </c>
      <c r="B565" s="7" t="s">
        <v>532</v>
      </c>
      <c r="C565" s="7" t="s">
        <v>4497</v>
      </c>
      <c r="D565" s="7" t="s">
        <v>4498</v>
      </c>
      <c r="E565" s="175" t="s">
        <v>4499</v>
      </c>
      <c r="F565" s="11">
        <v>42380</v>
      </c>
      <c r="G565" s="7" t="s">
        <v>533</v>
      </c>
      <c r="H565" s="252">
        <v>24</v>
      </c>
      <c r="I565" s="99"/>
    </row>
    <row r="566" spans="1:9" s="100" customFormat="1" ht="33.75" outlineLevel="2">
      <c r="A566" s="13">
        <v>2</v>
      </c>
      <c r="B566" s="7" t="s">
        <v>532</v>
      </c>
      <c r="C566" s="7" t="s">
        <v>4500</v>
      </c>
      <c r="D566" s="7" t="s">
        <v>209</v>
      </c>
      <c r="E566" s="175" t="s">
        <v>4501</v>
      </c>
      <c r="F566" s="11">
        <v>42381</v>
      </c>
      <c r="G566" s="7" t="s">
        <v>533</v>
      </c>
      <c r="H566" s="252">
        <v>36</v>
      </c>
      <c r="I566" s="99"/>
    </row>
    <row r="567" spans="1:9" s="100" customFormat="1" ht="33.75" outlineLevel="2">
      <c r="A567" s="13">
        <v>3</v>
      </c>
      <c r="B567" s="7" t="s">
        <v>532</v>
      </c>
      <c r="C567" s="7" t="s">
        <v>374</v>
      </c>
      <c r="D567" s="7" t="s">
        <v>145</v>
      </c>
      <c r="E567" s="175" t="s">
        <v>4502</v>
      </c>
      <c r="F567" s="11">
        <v>42382</v>
      </c>
      <c r="G567" s="7" t="s">
        <v>533</v>
      </c>
      <c r="H567" s="252">
        <v>38</v>
      </c>
      <c r="I567" s="99"/>
    </row>
    <row r="568" spans="1:9" s="100" customFormat="1" ht="33.75" outlineLevel="2">
      <c r="A568" s="13">
        <v>4</v>
      </c>
      <c r="B568" s="7" t="s">
        <v>532</v>
      </c>
      <c r="C568" s="7" t="s">
        <v>374</v>
      </c>
      <c r="D568" s="7" t="s">
        <v>4503</v>
      </c>
      <c r="E568" s="175" t="s">
        <v>4504</v>
      </c>
      <c r="F568" s="11">
        <v>42382</v>
      </c>
      <c r="G568" s="7" t="s">
        <v>533</v>
      </c>
      <c r="H568" s="253">
        <v>2</v>
      </c>
      <c r="I568" s="99"/>
    </row>
    <row r="569" spans="1:9" s="100" customFormat="1" ht="33.75" outlineLevel="2">
      <c r="A569" s="13">
        <v>5</v>
      </c>
      <c r="B569" s="7" t="s">
        <v>532</v>
      </c>
      <c r="C569" s="7" t="s">
        <v>4505</v>
      </c>
      <c r="D569" s="7" t="s">
        <v>4506</v>
      </c>
      <c r="E569" s="175">
        <v>23.5</v>
      </c>
      <c r="F569" s="11">
        <v>42382</v>
      </c>
      <c r="G569" s="7" t="s">
        <v>533</v>
      </c>
      <c r="H569" s="252">
        <v>1</v>
      </c>
      <c r="I569" s="99"/>
    </row>
    <row r="570" spans="1:9" s="100" customFormat="1" ht="33.75" outlineLevel="2">
      <c r="A570" s="13">
        <v>6</v>
      </c>
      <c r="B570" s="7" t="s">
        <v>4507</v>
      </c>
      <c r="C570" s="7" t="s">
        <v>4508</v>
      </c>
      <c r="D570" s="7" t="s">
        <v>146</v>
      </c>
      <c r="E570" s="175" t="s">
        <v>4509</v>
      </c>
      <c r="F570" s="11">
        <v>42384</v>
      </c>
      <c r="G570" s="7" t="s">
        <v>533</v>
      </c>
      <c r="H570" s="252">
        <v>25</v>
      </c>
      <c r="I570" s="99"/>
    </row>
    <row r="571" spans="1:9" s="100" customFormat="1" ht="33.75" outlineLevel="2">
      <c r="A571" s="13">
        <v>7</v>
      </c>
      <c r="B571" s="7" t="s">
        <v>709</v>
      </c>
      <c r="C571" s="7" t="s">
        <v>4510</v>
      </c>
      <c r="D571" s="7" t="s">
        <v>150</v>
      </c>
      <c r="E571" s="175" t="s">
        <v>4511</v>
      </c>
      <c r="F571" s="11">
        <v>42387</v>
      </c>
      <c r="G571" s="7" t="s">
        <v>533</v>
      </c>
      <c r="H571" s="252">
        <v>11</v>
      </c>
      <c r="I571" s="99"/>
    </row>
    <row r="572" spans="1:9" s="100" customFormat="1" ht="33.75" outlineLevel="2">
      <c r="A572" s="13">
        <v>8</v>
      </c>
      <c r="B572" s="7" t="s">
        <v>709</v>
      </c>
      <c r="C572" s="7" t="s">
        <v>710</v>
      </c>
      <c r="D572" s="7" t="s">
        <v>146</v>
      </c>
      <c r="E572" s="175" t="s">
        <v>4512</v>
      </c>
      <c r="F572" s="11">
        <v>42387</v>
      </c>
      <c r="G572" s="7" t="s">
        <v>533</v>
      </c>
      <c r="H572" s="252">
        <v>32</v>
      </c>
      <c r="I572" s="99"/>
    </row>
    <row r="573" spans="1:9" s="100" customFormat="1" ht="33.75" outlineLevel="2">
      <c r="A573" s="13">
        <v>9</v>
      </c>
      <c r="B573" s="7" t="s">
        <v>709</v>
      </c>
      <c r="C573" s="7" t="s">
        <v>710</v>
      </c>
      <c r="D573" s="7" t="s">
        <v>47</v>
      </c>
      <c r="E573" s="175" t="s">
        <v>4513</v>
      </c>
      <c r="F573" s="11">
        <v>42389</v>
      </c>
      <c r="G573" s="7" t="s">
        <v>533</v>
      </c>
      <c r="H573" s="252">
        <v>17</v>
      </c>
      <c r="I573" s="99"/>
    </row>
    <row r="574" spans="1:9" s="100" customFormat="1" ht="33.75" outlineLevel="2">
      <c r="A574" s="13">
        <v>10</v>
      </c>
      <c r="B574" s="7" t="s">
        <v>711</v>
      </c>
      <c r="C574" s="7" t="s">
        <v>4514</v>
      </c>
      <c r="D574" s="7"/>
      <c r="E574" s="175" t="s">
        <v>4515</v>
      </c>
      <c r="F574" s="11">
        <v>42394</v>
      </c>
      <c r="G574" s="7" t="s">
        <v>533</v>
      </c>
      <c r="H574" s="252">
        <v>1</v>
      </c>
      <c r="I574" s="99"/>
    </row>
    <row r="575" spans="1:9" s="100" customFormat="1" ht="33.75" outlineLevel="2">
      <c r="A575" s="13">
        <v>11</v>
      </c>
      <c r="B575" s="7" t="s">
        <v>711</v>
      </c>
      <c r="C575" s="7" t="s">
        <v>4516</v>
      </c>
      <c r="D575" s="7" t="s">
        <v>35</v>
      </c>
      <c r="E575" s="175">
        <v>22</v>
      </c>
      <c r="F575" s="11">
        <v>42394</v>
      </c>
      <c r="G575" s="7" t="s">
        <v>533</v>
      </c>
      <c r="H575" s="252">
        <v>1</v>
      </c>
      <c r="I575" s="99"/>
    </row>
    <row r="576" spans="1:9" s="100" customFormat="1" ht="33.75" outlineLevel="2">
      <c r="A576" s="13">
        <v>12</v>
      </c>
      <c r="B576" s="7" t="s">
        <v>534</v>
      </c>
      <c r="C576" s="7" t="s">
        <v>4517</v>
      </c>
      <c r="D576" s="7"/>
      <c r="E576" s="175" t="s">
        <v>4518</v>
      </c>
      <c r="F576" s="11">
        <v>42394</v>
      </c>
      <c r="G576" s="7" t="s">
        <v>533</v>
      </c>
      <c r="H576" s="252">
        <v>1</v>
      </c>
      <c r="I576" s="99"/>
    </row>
    <row r="577" spans="1:9" s="100" customFormat="1" ht="33.75" outlineLevel="2">
      <c r="A577" s="13">
        <v>13</v>
      </c>
      <c r="B577" s="7" t="s">
        <v>4519</v>
      </c>
      <c r="C577" s="7" t="s">
        <v>4520</v>
      </c>
      <c r="D577" s="7" t="s">
        <v>8</v>
      </c>
      <c r="E577" s="175">
        <v>3</v>
      </c>
      <c r="F577" s="11">
        <v>42394</v>
      </c>
      <c r="G577" s="7" t="s">
        <v>533</v>
      </c>
      <c r="H577" s="252">
        <v>1</v>
      </c>
      <c r="I577" s="99"/>
    </row>
    <row r="578" spans="1:9" s="100" customFormat="1" ht="33.75" outlineLevel="2">
      <c r="A578" s="13">
        <v>14</v>
      </c>
      <c r="B578" s="7" t="s">
        <v>535</v>
      </c>
      <c r="C578" s="7" t="s">
        <v>712</v>
      </c>
      <c r="D578" s="7" t="s">
        <v>47</v>
      </c>
      <c r="E578" s="175" t="s">
        <v>4521</v>
      </c>
      <c r="F578" s="11">
        <v>42395</v>
      </c>
      <c r="G578" s="7" t="s">
        <v>533</v>
      </c>
      <c r="H578" s="252">
        <v>49</v>
      </c>
      <c r="I578" s="99"/>
    </row>
    <row r="579" spans="1:9" s="100" customFormat="1" ht="12.75" outlineLevel="2">
      <c r="A579" s="13">
        <v>15</v>
      </c>
      <c r="B579" s="7" t="s">
        <v>537</v>
      </c>
      <c r="C579" s="7">
        <v>15</v>
      </c>
      <c r="D579" s="7" t="s">
        <v>154</v>
      </c>
      <c r="E579" s="175" t="s">
        <v>4522</v>
      </c>
      <c r="F579" s="11">
        <v>42380</v>
      </c>
      <c r="G579" s="7" t="s">
        <v>376</v>
      </c>
      <c r="H579" s="252">
        <v>15</v>
      </c>
      <c r="I579" s="99"/>
    </row>
    <row r="580" spans="1:9" s="100" customFormat="1" ht="12.75" outlineLevel="2">
      <c r="A580" s="13">
        <v>16</v>
      </c>
      <c r="B580" s="7" t="s">
        <v>537</v>
      </c>
      <c r="C580" s="7">
        <v>15</v>
      </c>
      <c r="D580" s="7" t="s">
        <v>145</v>
      </c>
      <c r="E580" s="175">
        <v>1</v>
      </c>
      <c r="F580" s="11">
        <v>42380</v>
      </c>
      <c r="G580" s="7" t="s">
        <v>376</v>
      </c>
      <c r="H580" s="252">
        <v>1</v>
      </c>
      <c r="I580" s="99"/>
    </row>
    <row r="581" spans="1:9" s="100" customFormat="1" ht="12.75" outlineLevel="2">
      <c r="A581" s="13">
        <v>17</v>
      </c>
      <c r="B581" s="7" t="s">
        <v>537</v>
      </c>
      <c r="C581" s="7">
        <v>15</v>
      </c>
      <c r="D581" s="7" t="s">
        <v>3219</v>
      </c>
      <c r="E581" s="175">
        <v>1</v>
      </c>
      <c r="F581" s="11">
        <v>42380</v>
      </c>
      <c r="G581" s="7" t="s">
        <v>376</v>
      </c>
      <c r="H581" s="252">
        <v>1</v>
      </c>
      <c r="I581" s="99"/>
    </row>
    <row r="582" spans="1:9" s="100" customFormat="1" ht="12.75" outlineLevel="2">
      <c r="A582" s="13">
        <v>18</v>
      </c>
      <c r="B582" s="7" t="s">
        <v>537</v>
      </c>
      <c r="C582" s="7">
        <v>4</v>
      </c>
      <c r="D582" s="7" t="s">
        <v>4523</v>
      </c>
      <c r="E582" s="175" t="s">
        <v>4524</v>
      </c>
      <c r="F582" s="11">
        <v>42380</v>
      </c>
      <c r="G582" s="7" t="s">
        <v>376</v>
      </c>
      <c r="H582" s="252">
        <v>3</v>
      </c>
      <c r="I582" s="99"/>
    </row>
    <row r="583" spans="1:9" s="100" customFormat="1" ht="12.75" outlineLevel="2">
      <c r="A583" s="13">
        <v>19</v>
      </c>
      <c r="B583" s="7" t="s">
        <v>537</v>
      </c>
      <c r="C583" s="7">
        <v>7</v>
      </c>
      <c r="D583" s="7" t="s">
        <v>690</v>
      </c>
      <c r="E583" s="175">
        <v>14</v>
      </c>
      <c r="F583" s="11">
        <v>42380</v>
      </c>
      <c r="G583" s="7" t="s">
        <v>376</v>
      </c>
      <c r="H583" s="252">
        <v>1</v>
      </c>
      <c r="I583" s="99"/>
    </row>
    <row r="584" spans="1:9" s="100" customFormat="1" ht="12.75" outlineLevel="2">
      <c r="A584" s="13">
        <v>20</v>
      </c>
      <c r="B584" s="7" t="s">
        <v>537</v>
      </c>
      <c r="C584" s="7">
        <v>7</v>
      </c>
      <c r="D584" s="7" t="s">
        <v>4525</v>
      </c>
      <c r="E584" s="175" t="s">
        <v>720</v>
      </c>
      <c r="F584" s="11">
        <v>42380</v>
      </c>
      <c r="G584" s="7" t="s">
        <v>376</v>
      </c>
      <c r="H584" s="252">
        <v>1</v>
      </c>
      <c r="I584" s="99"/>
    </row>
    <row r="585" spans="1:9" s="100" customFormat="1" ht="12.75" outlineLevel="2">
      <c r="A585" s="13">
        <v>21</v>
      </c>
      <c r="B585" s="7" t="s">
        <v>537</v>
      </c>
      <c r="C585" s="7">
        <v>16</v>
      </c>
      <c r="D585" s="7" t="s">
        <v>4526</v>
      </c>
      <c r="E585" s="175">
        <v>5</v>
      </c>
      <c r="F585" s="11">
        <v>42380</v>
      </c>
      <c r="G585" s="7" t="s">
        <v>376</v>
      </c>
      <c r="H585" s="252">
        <v>1</v>
      </c>
      <c r="I585" s="99"/>
    </row>
    <row r="586" spans="1:9" s="100" customFormat="1" ht="12.75" outlineLevel="2">
      <c r="A586" s="13">
        <v>22</v>
      </c>
      <c r="B586" s="7" t="s">
        <v>537</v>
      </c>
      <c r="C586" s="7">
        <v>15</v>
      </c>
      <c r="D586" s="7" t="s">
        <v>4527</v>
      </c>
      <c r="E586" s="175">
        <v>4</v>
      </c>
      <c r="F586" s="11">
        <v>42380</v>
      </c>
      <c r="G586" s="7" t="s">
        <v>376</v>
      </c>
      <c r="H586" s="252">
        <v>1</v>
      </c>
      <c r="I586" s="99"/>
    </row>
    <row r="587" spans="1:9" s="100" customFormat="1" ht="12.75" outlineLevel="2">
      <c r="A587" s="13">
        <v>23</v>
      </c>
      <c r="B587" s="7" t="s">
        <v>537</v>
      </c>
      <c r="C587" s="7">
        <v>9</v>
      </c>
      <c r="D587" s="7" t="s">
        <v>4528</v>
      </c>
      <c r="E587" s="175">
        <v>18</v>
      </c>
      <c r="F587" s="11">
        <v>42380</v>
      </c>
      <c r="G587" s="7" t="s">
        <v>376</v>
      </c>
      <c r="H587" s="252">
        <v>1</v>
      </c>
      <c r="I587" s="99"/>
    </row>
    <row r="588" spans="1:9" s="100" customFormat="1" ht="12.75" outlineLevel="2">
      <c r="A588" s="13">
        <v>24</v>
      </c>
      <c r="B588" s="7" t="s">
        <v>537</v>
      </c>
      <c r="C588" s="7">
        <v>2</v>
      </c>
      <c r="D588" s="7" t="s">
        <v>138</v>
      </c>
      <c r="E588" s="175" t="s">
        <v>4529</v>
      </c>
      <c r="F588" s="11">
        <v>42381</v>
      </c>
      <c r="G588" s="7" t="s">
        <v>376</v>
      </c>
      <c r="H588" s="252">
        <v>16</v>
      </c>
      <c r="I588" s="99"/>
    </row>
    <row r="589" spans="1:9" s="100" customFormat="1" ht="12.75" outlineLevel="2">
      <c r="A589" s="13">
        <v>25</v>
      </c>
      <c r="B589" s="7" t="s">
        <v>719</v>
      </c>
      <c r="C589" s="7"/>
      <c r="D589" s="7" t="s">
        <v>152</v>
      </c>
      <c r="E589" s="175" t="s">
        <v>4530</v>
      </c>
      <c r="F589" s="11">
        <v>42382</v>
      </c>
      <c r="G589" s="7" t="s">
        <v>376</v>
      </c>
      <c r="H589" s="252">
        <v>1</v>
      </c>
      <c r="I589" s="99"/>
    </row>
    <row r="590" spans="1:9" s="100" customFormat="1" ht="33.75" outlineLevel="2">
      <c r="A590" s="13">
        <v>26</v>
      </c>
      <c r="B590" s="7" t="s">
        <v>4531</v>
      </c>
      <c r="C590" s="7">
        <v>27</v>
      </c>
      <c r="D590" s="7" t="s">
        <v>4532</v>
      </c>
      <c r="E590" s="175" t="s">
        <v>4533</v>
      </c>
      <c r="F590" s="11">
        <v>42383</v>
      </c>
      <c r="G590" s="7" t="s">
        <v>376</v>
      </c>
      <c r="H590" s="252">
        <v>32</v>
      </c>
      <c r="I590" s="99"/>
    </row>
    <row r="591" spans="1:9" s="100" customFormat="1" ht="12.75" outlineLevel="2">
      <c r="A591" s="13">
        <v>27</v>
      </c>
      <c r="B591" s="7" t="s">
        <v>4531</v>
      </c>
      <c r="C591" s="7">
        <v>27</v>
      </c>
      <c r="D591" s="7" t="s">
        <v>24</v>
      </c>
      <c r="E591" s="175">
        <v>19</v>
      </c>
      <c r="F591" s="11">
        <v>42383</v>
      </c>
      <c r="G591" s="7" t="s">
        <v>376</v>
      </c>
      <c r="H591" s="252">
        <v>1</v>
      </c>
      <c r="I591" s="99"/>
    </row>
    <row r="592" spans="1:9" s="100" customFormat="1" ht="12.75" outlineLevel="2">
      <c r="A592" s="13">
        <v>28</v>
      </c>
      <c r="B592" s="7" t="s">
        <v>540</v>
      </c>
      <c r="C592" s="7">
        <v>68</v>
      </c>
      <c r="D592" s="7" t="s">
        <v>384</v>
      </c>
      <c r="E592" s="175" t="s">
        <v>4534</v>
      </c>
      <c r="F592" s="11">
        <v>42387</v>
      </c>
      <c r="G592" s="7" t="s">
        <v>376</v>
      </c>
      <c r="H592" s="252">
        <v>6</v>
      </c>
      <c r="I592" s="99"/>
    </row>
    <row r="593" spans="1:9" s="100" customFormat="1" ht="12.75" outlineLevel="2">
      <c r="A593" s="13">
        <v>29</v>
      </c>
      <c r="B593" s="7" t="s">
        <v>540</v>
      </c>
      <c r="C593" s="7">
        <v>68</v>
      </c>
      <c r="D593" s="7" t="s">
        <v>35</v>
      </c>
      <c r="E593" s="175">
        <v>1.3</v>
      </c>
      <c r="F593" s="11">
        <v>42387</v>
      </c>
      <c r="G593" s="7" t="s">
        <v>376</v>
      </c>
      <c r="H593" s="252">
        <v>2</v>
      </c>
      <c r="I593" s="99"/>
    </row>
    <row r="594" spans="1:9" s="100" customFormat="1" ht="12.75" outlineLevel="2">
      <c r="A594" s="13">
        <v>30</v>
      </c>
      <c r="B594" s="7" t="s">
        <v>540</v>
      </c>
      <c r="C594" s="7">
        <v>68</v>
      </c>
      <c r="D594" s="7" t="s">
        <v>11</v>
      </c>
      <c r="E594" s="175" t="s">
        <v>4535</v>
      </c>
      <c r="F594" s="11">
        <v>42387</v>
      </c>
      <c r="G594" s="7" t="s">
        <v>376</v>
      </c>
      <c r="H594" s="252">
        <v>3</v>
      </c>
      <c r="I594" s="99"/>
    </row>
    <row r="595" spans="1:9" s="100" customFormat="1" ht="12.75" outlineLevel="2">
      <c r="A595" s="13">
        <v>31</v>
      </c>
      <c r="B595" s="7" t="s">
        <v>540</v>
      </c>
      <c r="C595" s="7">
        <v>69</v>
      </c>
      <c r="D595" s="7" t="s">
        <v>725</v>
      </c>
      <c r="E595" s="175" t="s">
        <v>4536</v>
      </c>
      <c r="F595" s="11">
        <v>42387</v>
      </c>
      <c r="G595" s="7" t="s">
        <v>376</v>
      </c>
      <c r="H595" s="252">
        <v>7</v>
      </c>
      <c r="I595" s="99"/>
    </row>
    <row r="596" spans="1:9" s="100" customFormat="1" ht="12.75" outlineLevel="2">
      <c r="A596" s="13">
        <v>32</v>
      </c>
      <c r="B596" s="7" t="s">
        <v>540</v>
      </c>
      <c r="C596" s="7">
        <v>68</v>
      </c>
      <c r="D596" s="7" t="s">
        <v>299</v>
      </c>
      <c r="E596" s="175" t="s">
        <v>4537</v>
      </c>
      <c r="F596" s="11">
        <v>42387</v>
      </c>
      <c r="G596" s="7" t="s">
        <v>376</v>
      </c>
      <c r="H596" s="252">
        <v>4</v>
      </c>
      <c r="I596" s="99"/>
    </row>
    <row r="597" spans="1:9" s="100" customFormat="1" ht="12.75" outlineLevel="2">
      <c r="A597" s="13">
        <v>33</v>
      </c>
      <c r="B597" s="7" t="s">
        <v>540</v>
      </c>
      <c r="C597" s="7">
        <v>68</v>
      </c>
      <c r="D597" s="7" t="s">
        <v>24</v>
      </c>
      <c r="E597" s="175" t="s">
        <v>4538</v>
      </c>
      <c r="F597" s="11">
        <v>42387</v>
      </c>
      <c r="G597" s="7" t="s">
        <v>376</v>
      </c>
      <c r="H597" s="252">
        <v>8</v>
      </c>
      <c r="I597" s="99"/>
    </row>
    <row r="598" spans="1:9" s="100" customFormat="1" ht="12.75" outlineLevel="2">
      <c r="A598" s="13">
        <v>34</v>
      </c>
      <c r="B598" s="7" t="s">
        <v>718</v>
      </c>
      <c r="C598" s="7" t="s">
        <v>4539</v>
      </c>
      <c r="D598" s="7" t="s">
        <v>145</v>
      </c>
      <c r="E598" s="175" t="s">
        <v>4540</v>
      </c>
      <c r="F598" s="11">
        <v>42390</v>
      </c>
      <c r="G598" s="7" t="s">
        <v>376</v>
      </c>
      <c r="H598" s="252">
        <v>6</v>
      </c>
      <c r="I598" s="99"/>
    </row>
    <row r="599" spans="1:9" s="100" customFormat="1" ht="22.5" outlineLevel="2">
      <c r="A599" s="13">
        <v>35</v>
      </c>
      <c r="B599" s="7" t="s">
        <v>718</v>
      </c>
      <c r="C599" s="7" t="s">
        <v>4541</v>
      </c>
      <c r="D599" s="7" t="s">
        <v>154</v>
      </c>
      <c r="E599" s="175" t="s">
        <v>4542</v>
      </c>
      <c r="F599" s="11">
        <v>42390</v>
      </c>
      <c r="G599" s="7" t="s">
        <v>376</v>
      </c>
      <c r="H599" s="252">
        <v>28</v>
      </c>
      <c r="I599" s="99"/>
    </row>
    <row r="600" spans="1:9" s="100" customFormat="1" ht="12.75" outlineLevel="2">
      <c r="A600" s="13">
        <v>36</v>
      </c>
      <c r="B600" s="7" t="s">
        <v>718</v>
      </c>
      <c r="C600" s="7" t="s">
        <v>4541</v>
      </c>
      <c r="D600" s="7" t="s">
        <v>24</v>
      </c>
      <c r="E600" s="175" t="s">
        <v>4543</v>
      </c>
      <c r="F600" s="11">
        <v>42390</v>
      </c>
      <c r="G600" s="7" t="s">
        <v>376</v>
      </c>
      <c r="H600" s="252">
        <v>1</v>
      </c>
      <c r="I600" s="99"/>
    </row>
    <row r="601" spans="1:9" s="100" customFormat="1" ht="12.75" outlineLevel="2">
      <c r="A601" s="13">
        <v>37</v>
      </c>
      <c r="B601" s="7" t="s">
        <v>4544</v>
      </c>
      <c r="C601" s="7" t="s">
        <v>4545</v>
      </c>
      <c r="D601" s="7" t="s">
        <v>47</v>
      </c>
      <c r="E601" s="175" t="s">
        <v>4546</v>
      </c>
      <c r="F601" s="11">
        <v>42380</v>
      </c>
      <c r="G601" s="7" t="s">
        <v>4547</v>
      </c>
      <c r="H601" s="252">
        <v>2</v>
      </c>
      <c r="I601" s="99"/>
    </row>
    <row r="602" spans="1:9" s="100" customFormat="1" ht="12.75" outlineLevel="2">
      <c r="A602" s="13">
        <v>38</v>
      </c>
      <c r="B602" s="7" t="s">
        <v>541</v>
      </c>
      <c r="C602" s="7" t="s">
        <v>4548</v>
      </c>
      <c r="D602" s="7" t="s">
        <v>150</v>
      </c>
      <c r="E602" s="175">
        <v>37</v>
      </c>
      <c r="F602" s="11">
        <v>42380</v>
      </c>
      <c r="G602" s="7" t="s">
        <v>4547</v>
      </c>
      <c r="H602" s="252">
        <v>1</v>
      </c>
      <c r="I602" s="99"/>
    </row>
    <row r="603" spans="1:9" s="100" customFormat="1" ht="45" outlineLevel="2">
      <c r="A603" s="13">
        <v>39</v>
      </c>
      <c r="B603" s="7" t="s">
        <v>541</v>
      </c>
      <c r="C603" s="7" t="s">
        <v>4549</v>
      </c>
      <c r="D603" s="7" t="s">
        <v>4550</v>
      </c>
      <c r="E603" s="175" t="s">
        <v>4551</v>
      </c>
      <c r="F603" s="11" t="s">
        <v>4552</v>
      </c>
      <c r="G603" s="7" t="s">
        <v>4547</v>
      </c>
      <c r="H603" s="252">
        <v>47</v>
      </c>
      <c r="I603" s="99"/>
    </row>
    <row r="604" spans="1:9" s="100" customFormat="1" ht="33.75" outlineLevel="2">
      <c r="A604" s="13">
        <v>40</v>
      </c>
      <c r="B604" s="7" t="s">
        <v>541</v>
      </c>
      <c r="C604" s="7" t="s">
        <v>4553</v>
      </c>
      <c r="D604" s="7" t="s">
        <v>191</v>
      </c>
      <c r="E604" s="175" t="s">
        <v>4554</v>
      </c>
      <c r="F604" s="11" t="s">
        <v>4555</v>
      </c>
      <c r="G604" s="7" t="s">
        <v>4547</v>
      </c>
      <c r="H604" s="252">
        <v>38</v>
      </c>
      <c r="I604" s="99"/>
    </row>
    <row r="605" spans="1:9" s="100" customFormat="1" ht="12.75" outlineLevel="2">
      <c r="A605" s="13">
        <v>41</v>
      </c>
      <c r="B605" s="7" t="s">
        <v>541</v>
      </c>
      <c r="C605" s="7" t="s">
        <v>4556</v>
      </c>
      <c r="D605" s="7" t="s">
        <v>35</v>
      </c>
      <c r="E605" s="175" t="s">
        <v>4557</v>
      </c>
      <c r="F605" s="11">
        <v>42387</v>
      </c>
      <c r="G605" s="7" t="s">
        <v>4547</v>
      </c>
      <c r="H605" s="252">
        <v>1</v>
      </c>
      <c r="I605" s="99"/>
    </row>
    <row r="606" spans="1:9" s="100" customFormat="1" ht="12.75" outlineLevel="2">
      <c r="A606" s="13">
        <v>42</v>
      </c>
      <c r="B606" s="7" t="s">
        <v>541</v>
      </c>
      <c r="C606" s="7" t="s">
        <v>714</v>
      </c>
      <c r="D606" s="7" t="s">
        <v>137</v>
      </c>
      <c r="E606" s="175" t="s">
        <v>4558</v>
      </c>
      <c r="F606" s="11">
        <v>42387</v>
      </c>
      <c r="G606" s="7" t="s">
        <v>4547</v>
      </c>
      <c r="H606" s="252">
        <v>1</v>
      </c>
      <c r="I606" s="99"/>
    </row>
    <row r="607" spans="1:9" s="100" customFormat="1" ht="12.75" outlineLevel="2">
      <c r="A607" s="13">
        <v>43</v>
      </c>
      <c r="B607" s="7" t="s">
        <v>541</v>
      </c>
      <c r="C607" s="7" t="s">
        <v>715</v>
      </c>
      <c r="D607" s="7" t="s">
        <v>253</v>
      </c>
      <c r="E607" s="175">
        <v>3</v>
      </c>
      <c r="F607" s="11">
        <v>42387</v>
      </c>
      <c r="G607" s="7" t="s">
        <v>4547</v>
      </c>
      <c r="H607" s="252">
        <v>1</v>
      </c>
      <c r="I607" s="99"/>
    </row>
    <row r="608" spans="1:9" s="100" customFormat="1" ht="12.75" outlineLevel="2">
      <c r="A608" s="13">
        <v>44</v>
      </c>
      <c r="B608" s="7" t="s">
        <v>541</v>
      </c>
      <c r="C608" s="7" t="s">
        <v>716</v>
      </c>
      <c r="D608" s="7" t="s">
        <v>156</v>
      </c>
      <c r="E608" s="175" t="s">
        <v>713</v>
      </c>
      <c r="F608" s="11">
        <v>42387</v>
      </c>
      <c r="G608" s="7" t="s">
        <v>4547</v>
      </c>
      <c r="H608" s="252">
        <v>1</v>
      </c>
      <c r="I608" s="99"/>
    </row>
    <row r="609" spans="1:9" s="100" customFormat="1" ht="12.75" outlineLevel="2">
      <c r="A609" s="13">
        <v>45</v>
      </c>
      <c r="B609" s="7" t="s">
        <v>541</v>
      </c>
      <c r="C609" s="7" t="s">
        <v>716</v>
      </c>
      <c r="D609" s="7" t="s">
        <v>138</v>
      </c>
      <c r="E609" s="175">
        <v>16</v>
      </c>
      <c r="F609" s="11">
        <v>42387</v>
      </c>
      <c r="G609" s="7" t="s">
        <v>4547</v>
      </c>
      <c r="H609" s="252">
        <v>1</v>
      </c>
      <c r="I609" s="99"/>
    </row>
    <row r="610" spans="1:9" s="100" customFormat="1" ht="22.5" outlineLevel="2">
      <c r="A610" s="13">
        <v>46</v>
      </c>
      <c r="B610" s="7" t="s">
        <v>4559</v>
      </c>
      <c r="C610" s="7" t="s">
        <v>4560</v>
      </c>
      <c r="D610" s="7" t="s">
        <v>7</v>
      </c>
      <c r="E610" s="175" t="s">
        <v>4561</v>
      </c>
      <c r="F610" s="11">
        <v>42389</v>
      </c>
      <c r="G610" s="7" t="s">
        <v>4547</v>
      </c>
      <c r="H610" s="252">
        <v>29</v>
      </c>
      <c r="I610" s="99"/>
    </row>
    <row r="611" spans="1:9" s="100" customFormat="1" ht="23.25" outlineLevel="2" thickBot="1">
      <c r="A611" s="13">
        <v>47</v>
      </c>
      <c r="B611" s="7" t="s">
        <v>717</v>
      </c>
      <c r="C611" s="7" t="s">
        <v>4562</v>
      </c>
      <c r="D611" s="7" t="s">
        <v>47</v>
      </c>
      <c r="E611" s="175" t="s">
        <v>4563</v>
      </c>
      <c r="F611" s="11" t="s">
        <v>4564</v>
      </c>
      <c r="G611" s="7" t="s">
        <v>4547</v>
      </c>
      <c r="H611" s="252">
        <v>41</v>
      </c>
      <c r="I611" s="99"/>
    </row>
    <row r="612" spans="1:9" s="66" customFormat="1" ht="13.5" outlineLevel="1" thickBot="1">
      <c r="A612" s="21" t="s">
        <v>26</v>
      </c>
      <c r="B612" s="379" t="s">
        <v>5</v>
      </c>
      <c r="C612" s="379"/>
      <c r="D612" s="379"/>
      <c r="E612" s="379"/>
      <c r="F612" s="379"/>
      <c r="G612" s="379"/>
      <c r="H612" s="343">
        <f>SUM(H613:H639)</f>
        <v>290</v>
      </c>
      <c r="I612" s="72"/>
    </row>
    <row r="613" spans="1:9" s="70" customFormat="1" ht="11.25" outlineLevel="2">
      <c r="A613" s="13">
        <v>1</v>
      </c>
      <c r="B613" s="7" t="s">
        <v>4565</v>
      </c>
      <c r="C613" s="113">
        <v>76</v>
      </c>
      <c r="D613" s="7" t="s">
        <v>4566</v>
      </c>
      <c r="E613" s="175" t="s">
        <v>4567</v>
      </c>
      <c r="F613" s="11">
        <v>42380</v>
      </c>
      <c r="G613" s="7" t="s">
        <v>4568</v>
      </c>
      <c r="H613" s="252">
        <v>4</v>
      </c>
      <c r="I613" s="69"/>
    </row>
    <row r="614" spans="1:9" s="70" customFormat="1" ht="11.25" outlineLevel="2">
      <c r="A614" s="13">
        <v>2</v>
      </c>
      <c r="B614" s="7" t="s">
        <v>4565</v>
      </c>
      <c r="C614" s="113">
        <v>76</v>
      </c>
      <c r="D614" s="7" t="s">
        <v>4569</v>
      </c>
      <c r="E614" s="175" t="s">
        <v>4570</v>
      </c>
      <c r="F614" s="11">
        <v>42380</v>
      </c>
      <c r="G614" s="7" t="s">
        <v>4568</v>
      </c>
      <c r="H614" s="252">
        <v>15</v>
      </c>
      <c r="I614" s="69"/>
    </row>
    <row r="615" spans="1:9" s="70" customFormat="1" ht="11.25" outlineLevel="2">
      <c r="A615" s="13">
        <v>3</v>
      </c>
      <c r="B615" s="7" t="s">
        <v>4565</v>
      </c>
      <c r="C615" s="113">
        <v>76</v>
      </c>
      <c r="D615" s="7" t="s">
        <v>4571</v>
      </c>
      <c r="E615" s="175" t="s">
        <v>4572</v>
      </c>
      <c r="F615" s="11">
        <v>42381</v>
      </c>
      <c r="G615" s="7" t="s">
        <v>4573</v>
      </c>
      <c r="H615" s="252">
        <v>20</v>
      </c>
      <c r="I615" s="69"/>
    </row>
    <row r="616" spans="1:9" s="70" customFormat="1" ht="11.25" outlineLevel="2">
      <c r="A616" s="13">
        <v>4</v>
      </c>
      <c r="B616" s="7" t="s">
        <v>4565</v>
      </c>
      <c r="C616" s="113">
        <v>76</v>
      </c>
      <c r="D616" s="7" t="s">
        <v>4571</v>
      </c>
      <c r="E616" s="175" t="s">
        <v>4574</v>
      </c>
      <c r="F616" s="11">
        <v>42383</v>
      </c>
      <c r="G616" s="7" t="s">
        <v>4573</v>
      </c>
      <c r="H616" s="252">
        <v>18</v>
      </c>
      <c r="I616" s="69"/>
    </row>
    <row r="617" spans="1:9" s="70" customFormat="1" ht="11.25" outlineLevel="2">
      <c r="A617" s="13">
        <v>5</v>
      </c>
      <c r="B617" s="7" t="s">
        <v>4565</v>
      </c>
      <c r="C617" s="113">
        <v>76</v>
      </c>
      <c r="D617" s="7" t="s">
        <v>106</v>
      </c>
      <c r="E617" s="175" t="s">
        <v>4575</v>
      </c>
      <c r="F617" s="11">
        <v>42384</v>
      </c>
      <c r="G617" s="7" t="s">
        <v>4573</v>
      </c>
      <c r="H617" s="252">
        <v>10</v>
      </c>
      <c r="I617" s="69"/>
    </row>
    <row r="618" spans="1:9" s="70" customFormat="1" ht="11.25" outlineLevel="2">
      <c r="A618" s="13">
        <v>6</v>
      </c>
      <c r="B618" s="7" t="s">
        <v>4565</v>
      </c>
      <c r="C618" s="113">
        <v>76</v>
      </c>
      <c r="D618" s="7" t="s">
        <v>132</v>
      </c>
      <c r="E618" s="175" t="s">
        <v>4576</v>
      </c>
      <c r="F618" s="11">
        <v>42387</v>
      </c>
      <c r="G618" s="7" t="s">
        <v>4573</v>
      </c>
      <c r="H618" s="252">
        <v>23</v>
      </c>
      <c r="I618" s="69"/>
    </row>
    <row r="619" spans="1:9" s="70" customFormat="1" ht="11.25" outlineLevel="2">
      <c r="A619" s="13">
        <v>7</v>
      </c>
      <c r="B619" s="7" t="s">
        <v>4565</v>
      </c>
      <c r="C619" s="113">
        <v>76</v>
      </c>
      <c r="D619" s="7" t="s">
        <v>542</v>
      </c>
      <c r="E619" s="175" t="s">
        <v>4577</v>
      </c>
      <c r="F619" s="11">
        <v>42388</v>
      </c>
      <c r="G619" s="7" t="s">
        <v>4573</v>
      </c>
      <c r="H619" s="252">
        <v>19</v>
      </c>
      <c r="I619" s="69"/>
    </row>
    <row r="620" spans="1:9" s="70" customFormat="1" ht="11.25" outlineLevel="2">
      <c r="A620" s="13">
        <v>8</v>
      </c>
      <c r="B620" s="7" t="s">
        <v>4565</v>
      </c>
      <c r="C620" s="113">
        <v>74</v>
      </c>
      <c r="D620" s="7" t="s">
        <v>4578</v>
      </c>
      <c r="E620" s="175">
        <v>16.18</v>
      </c>
      <c r="F620" s="11">
        <v>42388</v>
      </c>
      <c r="G620" s="7" t="s">
        <v>4573</v>
      </c>
      <c r="H620" s="252">
        <v>2</v>
      </c>
      <c r="I620" s="69"/>
    </row>
    <row r="621" spans="1:9" s="70" customFormat="1" ht="11.25" outlineLevel="2">
      <c r="A621" s="13">
        <v>9</v>
      </c>
      <c r="B621" s="7" t="s">
        <v>4565</v>
      </c>
      <c r="C621" s="113">
        <v>74</v>
      </c>
      <c r="D621" s="7" t="s">
        <v>18</v>
      </c>
      <c r="E621" s="175" t="s">
        <v>4579</v>
      </c>
      <c r="F621" s="11">
        <v>42381</v>
      </c>
      <c r="G621" s="7" t="s">
        <v>4568</v>
      </c>
      <c r="H621" s="252">
        <v>10</v>
      </c>
      <c r="I621" s="69"/>
    </row>
    <row r="622" spans="1:9" s="70" customFormat="1" ht="11.25" outlineLevel="2">
      <c r="A622" s="13">
        <v>10</v>
      </c>
      <c r="B622" s="7" t="s">
        <v>4565</v>
      </c>
      <c r="C622" s="113">
        <v>74</v>
      </c>
      <c r="D622" s="7" t="s">
        <v>4580</v>
      </c>
      <c r="E622" s="175">
        <v>5</v>
      </c>
      <c r="F622" s="11">
        <v>42381</v>
      </c>
      <c r="G622" s="7" t="s">
        <v>4568</v>
      </c>
      <c r="H622" s="252">
        <v>1</v>
      </c>
      <c r="I622" s="69"/>
    </row>
    <row r="623" spans="1:9" s="70" customFormat="1" ht="11.25" outlineLevel="2">
      <c r="A623" s="13">
        <v>11</v>
      </c>
      <c r="B623" s="7" t="s">
        <v>4565</v>
      </c>
      <c r="C623" s="113">
        <v>74</v>
      </c>
      <c r="D623" s="7" t="s">
        <v>4581</v>
      </c>
      <c r="E623" s="175" t="s">
        <v>4582</v>
      </c>
      <c r="F623" s="11">
        <v>42383</v>
      </c>
      <c r="G623" s="7" t="s">
        <v>4568</v>
      </c>
      <c r="H623" s="252">
        <v>15</v>
      </c>
      <c r="I623" s="69"/>
    </row>
    <row r="624" spans="1:9" s="70" customFormat="1" ht="11.25" outlineLevel="2">
      <c r="A624" s="13">
        <v>12</v>
      </c>
      <c r="B624" s="7" t="s">
        <v>4565</v>
      </c>
      <c r="C624" s="113">
        <v>74</v>
      </c>
      <c r="D624" s="7" t="s">
        <v>4583</v>
      </c>
      <c r="E624" s="175" t="s">
        <v>4584</v>
      </c>
      <c r="F624" s="11">
        <v>42389</v>
      </c>
      <c r="G624" s="7" t="s">
        <v>4573</v>
      </c>
      <c r="H624" s="252">
        <v>16</v>
      </c>
      <c r="I624" s="69"/>
    </row>
    <row r="625" spans="1:9" s="70" customFormat="1" ht="11.25" outlineLevel="2">
      <c r="A625" s="13">
        <v>13</v>
      </c>
      <c r="B625" s="7" t="s">
        <v>4565</v>
      </c>
      <c r="C625" s="113">
        <v>74</v>
      </c>
      <c r="D625" s="7" t="s">
        <v>4583</v>
      </c>
      <c r="E625" s="175" t="s">
        <v>4585</v>
      </c>
      <c r="F625" s="11">
        <v>42390</v>
      </c>
      <c r="G625" s="7" t="s">
        <v>4573</v>
      </c>
      <c r="H625" s="252">
        <v>13</v>
      </c>
      <c r="I625" s="69"/>
    </row>
    <row r="626" spans="1:9" s="70" customFormat="1" ht="11.25" outlineLevel="2">
      <c r="A626" s="13">
        <v>14</v>
      </c>
      <c r="B626" s="7" t="s">
        <v>4565</v>
      </c>
      <c r="C626" s="113">
        <v>74</v>
      </c>
      <c r="D626" s="7" t="s">
        <v>2033</v>
      </c>
      <c r="E626" s="175" t="s">
        <v>4586</v>
      </c>
      <c r="F626" s="11">
        <v>42384</v>
      </c>
      <c r="G626" s="7" t="s">
        <v>4568</v>
      </c>
      <c r="H626" s="252">
        <v>3</v>
      </c>
      <c r="I626" s="69"/>
    </row>
    <row r="627" spans="1:9" s="70" customFormat="1" ht="11.25" outlineLevel="2">
      <c r="A627" s="13">
        <v>15</v>
      </c>
      <c r="B627" s="7" t="s">
        <v>4565</v>
      </c>
      <c r="C627" s="113">
        <v>74</v>
      </c>
      <c r="D627" s="7" t="s">
        <v>8</v>
      </c>
      <c r="E627" s="175" t="s">
        <v>4587</v>
      </c>
      <c r="F627" s="11">
        <v>42391</v>
      </c>
      <c r="G627" s="7" t="s">
        <v>4573</v>
      </c>
      <c r="H627" s="252">
        <v>12</v>
      </c>
      <c r="I627" s="69"/>
    </row>
    <row r="628" spans="1:9" s="70" customFormat="1" ht="11.25" outlineLevel="2">
      <c r="A628" s="13">
        <v>16</v>
      </c>
      <c r="B628" s="7" t="s">
        <v>4565</v>
      </c>
      <c r="C628" s="113">
        <v>72</v>
      </c>
      <c r="D628" s="7" t="s">
        <v>4580</v>
      </c>
      <c r="E628" s="175" t="s">
        <v>4588</v>
      </c>
      <c r="F628" s="11">
        <v>42387</v>
      </c>
      <c r="G628" s="7" t="s">
        <v>4568</v>
      </c>
      <c r="H628" s="252">
        <v>20</v>
      </c>
      <c r="I628" s="69"/>
    </row>
    <row r="629" spans="1:9" s="70" customFormat="1" ht="11.25" outlineLevel="2">
      <c r="A629" s="13">
        <v>17</v>
      </c>
      <c r="B629" s="7" t="s">
        <v>4565</v>
      </c>
      <c r="C629" s="113">
        <v>72</v>
      </c>
      <c r="D629" s="7" t="s">
        <v>4583</v>
      </c>
      <c r="E629" s="175" t="s">
        <v>4589</v>
      </c>
      <c r="F629" s="11">
        <v>42391</v>
      </c>
      <c r="G629" s="7" t="s">
        <v>4573</v>
      </c>
      <c r="H629" s="252">
        <v>6</v>
      </c>
      <c r="I629" s="69"/>
    </row>
    <row r="630" spans="1:9" s="70" customFormat="1" ht="11.25" outlineLevel="2">
      <c r="A630" s="13">
        <v>18</v>
      </c>
      <c r="B630" s="7" t="s">
        <v>4565</v>
      </c>
      <c r="C630" s="113">
        <v>72</v>
      </c>
      <c r="D630" s="7" t="s">
        <v>8</v>
      </c>
      <c r="E630" s="175" t="s">
        <v>4590</v>
      </c>
      <c r="F630" s="11">
        <v>42388</v>
      </c>
      <c r="G630" s="7" t="s">
        <v>4568</v>
      </c>
      <c r="H630" s="252">
        <v>1</v>
      </c>
      <c r="I630" s="69"/>
    </row>
    <row r="631" spans="1:9" s="70" customFormat="1" ht="11.25" outlineLevel="2">
      <c r="A631" s="13">
        <v>19</v>
      </c>
      <c r="B631" s="7" t="s">
        <v>4565</v>
      </c>
      <c r="C631" s="113">
        <v>72</v>
      </c>
      <c r="D631" s="7" t="s">
        <v>4591</v>
      </c>
      <c r="E631" s="175" t="s">
        <v>4592</v>
      </c>
      <c r="F631" s="11">
        <v>42394</v>
      </c>
      <c r="G631" s="7" t="s">
        <v>4573</v>
      </c>
      <c r="H631" s="252">
        <v>1</v>
      </c>
      <c r="I631" s="69"/>
    </row>
    <row r="632" spans="1:9" s="70" customFormat="1" ht="11.25" outlineLevel="2">
      <c r="A632" s="13">
        <v>20</v>
      </c>
      <c r="B632" s="7" t="s">
        <v>4565</v>
      </c>
      <c r="C632" s="113">
        <v>28</v>
      </c>
      <c r="D632" s="7" t="s">
        <v>4593</v>
      </c>
      <c r="E632" s="175">
        <v>30</v>
      </c>
      <c r="F632" s="11">
        <v>42389</v>
      </c>
      <c r="G632" s="7" t="s">
        <v>4568</v>
      </c>
      <c r="H632" s="252">
        <v>1</v>
      </c>
      <c r="I632" s="69"/>
    </row>
    <row r="633" spans="1:9" s="70" customFormat="1" ht="11.25" outlineLevel="2">
      <c r="A633" s="13">
        <v>21</v>
      </c>
      <c r="B633" s="7" t="s">
        <v>4565</v>
      </c>
      <c r="C633" s="113">
        <v>262</v>
      </c>
      <c r="D633" s="7" t="s">
        <v>4594</v>
      </c>
      <c r="E633" s="175" t="s">
        <v>4595</v>
      </c>
      <c r="F633" s="11">
        <v>42389</v>
      </c>
      <c r="G633" s="7" t="s">
        <v>4573</v>
      </c>
      <c r="H633" s="252">
        <v>6</v>
      </c>
      <c r="I633" s="69"/>
    </row>
    <row r="634" spans="1:9" s="70" customFormat="1" ht="11.25" outlineLevel="2">
      <c r="A634" s="13">
        <v>22</v>
      </c>
      <c r="B634" s="7" t="s">
        <v>4565</v>
      </c>
      <c r="C634" s="113">
        <v>262</v>
      </c>
      <c r="D634" s="7" t="s">
        <v>4566</v>
      </c>
      <c r="E634" s="175" t="s">
        <v>4596</v>
      </c>
      <c r="F634" s="11">
        <v>42390</v>
      </c>
      <c r="G634" s="7" t="s">
        <v>4568</v>
      </c>
      <c r="H634" s="252">
        <v>16</v>
      </c>
      <c r="I634" s="69"/>
    </row>
    <row r="635" spans="1:9" s="70" customFormat="1" ht="11.25" outlineLevel="2">
      <c r="A635" s="13">
        <v>23</v>
      </c>
      <c r="B635" s="7" t="s">
        <v>4565</v>
      </c>
      <c r="C635" s="113">
        <v>262</v>
      </c>
      <c r="D635" s="7" t="s">
        <v>4566</v>
      </c>
      <c r="E635" s="175" t="s">
        <v>4597</v>
      </c>
      <c r="F635" s="11">
        <v>42391</v>
      </c>
      <c r="G635" s="7" t="s">
        <v>4568</v>
      </c>
      <c r="H635" s="252">
        <v>14</v>
      </c>
      <c r="I635" s="69"/>
    </row>
    <row r="636" spans="1:9" s="70" customFormat="1" ht="11.25" outlineLevel="2">
      <c r="A636" s="13">
        <v>24</v>
      </c>
      <c r="B636" s="7" t="s">
        <v>4565</v>
      </c>
      <c r="C636" s="113">
        <v>262</v>
      </c>
      <c r="D636" s="7" t="s">
        <v>4569</v>
      </c>
      <c r="E636" s="175" t="s">
        <v>4598</v>
      </c>
      <c r="F636" s="11">
        <v>42394</v>
      </c>
      <c r="G636" s="7" t="s">
        <v>4568</v>
      </c>
      <c r="H636" s="252">
        <v>22</v>
      </c>
      <c r="I636" s="69"/>
    </row>
    <row r="637" spans="1:9" s="70" customFormat="1" ht="11.25" outlineLevel="2">
      <c r="A637" s="13">
        <v>25</v>
      </c>
      <c r="B637" s="7" t="s">
        <v>4565</v>
      </c>
      <c r="C637" s="113">
        <v>262</v>
      </c>
      <c r="D637" s="7" t="s">
        <v>4569</v>
      </c>
      <c r="E637" s="175" t="s">
        <v>4599</v>
      </c>
      <c r="F637" s="11">
        <v>42395</v>
      </c>
      <c r="G637" s="7" t="s">
        <v>4568</v>
      </c>
      <c r="H637" s="252">
        <v>16</v>
      </c>
      <c r="I637" s="69"/>
    </row>
    <row r="638" spans="1:9" s="70" customFormat="1" ht="11.25" outlineLevel="2">
      <c r="A638" s="13">
        <v>26</v>
      </c>
      <c r="B638" s="7" t="s">
        <v>4565</v>
      </c>
      <c r="C638" s="113">
        <v>262</v>
      </c>
      <c r="D638" s="7" t="s">
        <v>132</v>
      </c>
      <c r="E638" s="175" t="s">
        <v>4600</v>
      </c>
      <c r="F638" s="11">
        <v>42395</v>
      </c>
      <c r="G638" s="7" t="s">
        <v>4573</v>
      </c>
      <c r="H638" s="252">
        <v>1</v>
      </c>
      <c r="I638" s="69"/>
    </row>
    <row r="639" spans="1:9" s="70" customFormat="1" ht="12" outlineLevel="2" thickBot="1">
      <c r="A639" s="13">
        <v>27</v>
      </c>
      <c r="B639" s="7" t="s">
        <v>4565</v>
      </c>
      <c r="C639" s="113">
        <v>262</v>
      </c>
      <c r="D639" s="7" t="s">
        <v>200</v>
      </c>
      <c r="E639" s="175" t="s">
        <v>4601</v>
      </c>
      <c r="F639" s="11">
        <v>42396</v>
      </c>
      <c r="G639" s="7" t="s">
        <v>4568</v>
      </c>
      <c r="H639" s="252">
        <v>5</v>
      </c>
      <c r="I639" s="69"/>
    </row>
    <row r="640" spans="1:9" s="70" customFormat="1" ht="12" outlineLevel="1" thickBot="1">
      <c r="A640" s="21" t="s">
        <v>111</v>
      </c>
      <c r="B640" s="374" t="s">
        <v>3</v>
      </c>
      <c r="C640" s="374"/>
      <c r="D640" s="374"/>
      <c r="E640" s="374"/>
      <c r="F640" s="374"/>
      <c r="G640" s="374"/>
      <c r="H640" s="343">
        <f>SUM(H641:H686)</f>
        <v>439</v>
      </c>
      <c r="I640" s="69"/>
    </row>
    <row r="641" spans="1:9" s="70" customFormat="1" ht="11.25" outlineLevel="2">
      <c r="A641" s="13">
        <v>1</v>
      </c>
      <c r="B641" s="7" t="s">
        <v>194</v>
      </c>
      <c r="C641" s="113" t="s">
        <v>4602</v>
      </c>
      <c r="D641" s="56" t="s">
        <v>4603</v>
      </c>
      <c r="E641" s="182" t="s">
        <v>126</v>
      </c>
      <c r="F641" s="11">
        <v>42380</v>
      </c>
      <c r="G641" s="7" t="s">
        <v>543</v>
      </c>
      <c r="H641" s="123">
        <v>1</v>
      </c>
      <c r="I641" s="69"/>
    </row>
    <row r="642" spans="1:9" s="70" customFormat="1" ht="15" customHeight="1" outlineLevel="2">
      <c r="A642" s="13">
        <v>2</v>
      </c>
      <c r="B642" s="7" t="s">
        <v>194</v>
      </c>
      <c r="C642" s="113" t="s">
        <v>4602</v>
      </c>
      <c r="D642" s="56" t="s">
        <v>2181</v>
      </c>
      <c r="E642" s="182" t="s">
        <v>4604</v>
      </c>
      <c r="F642" s="11">
        <v>42380</v>
      </c>
      <c r="G642" s="7" t="s">
        <v>543</v>
      </c>
      <c r="H642" s="123">
        <v>4</v>
      </c>
      <c r="I642" s="69"/>
    </row>
    <row r="643" spans="1:9" s="70" customFormat="1" ht="11.25" outlineLevel="2">
      <c r="A643" s="13">
        <v>3</v>
      </c>
      <c r="B643" s="7" t="s">
        <v>194</v>
      </c>
      <c r="C643" s="113" t="s">
        <v>4602</v>
      </c>
      <c r="D643" s="56" t="s">
        <v>2167</v>
      </c>
      <c r="E643" s="182" t="s">
        <v>4605</v>
      </c>
      <c r="F643" s="11">
        <v>42380</v>
      </c>
      <c r="G643" s="7" t="s">
        <v>543</v>
      </c>
      <c r="H643" s="123">
        <v>11</v>
      </c>
      <c r="I643" s="69"/>
    </row>
    <row r="644" spans="1:9" s="70" customFormat="1" ht="15" customHeight="1" outlineLevel="2">
      <c r="A644" s="13">
        <v>4</v>
      </c>
      <c r="B644" s="7" t="s">
        <v>194</v>
      </c>
      <c r="C644" s="113" t="s">
        <v>4602</v>
      </c>
      <c r="D644" s="56" t="s">
        <v>35</v>
      </c>
      <c r="E644" s="182" t="s">
        <v>4606</v>
      </c>
      <c r="F644" s="11">
        <v>42380</v>
      </c>
      <c r="G644" s="7" t="s">
        <v>543</v>
      </c>
      <c r="H644" s="123">
        <v>25</v>
      </c>
      <c r="I644" s="69"/>
    </row>
    <row r="645" spans="1:9" s="70" customFormat="1" ht="11.25" outlineLevel="2">
      <c r="A645" s="13">
        <v>5</v>
      </c>
      <c r="B645" s="7" t="s">
        <v>194</v>
      </c>
      <c r="C645" s="113" t="s">
        <v>4602</v>
      </c>
      <c r="D645" s="56" t="s">
        <v>154</v>
      </c>
      <c r="E645" s="182" t="s">
        <v>4607</v>
      </c>
      <c r="F645" s="11">
        <v>42381</v>
      </c>
      <c r="G645" s="7" t="s">
        <v>543</v>
      </c>
      <c r="H645" s="123">
        <v>24</v>
      </c>
      <c r="I645" s="69"/>
    </row>
    <row r="646" spans="1:9" s="70" customFormat="1" ht="15" customHeight="1" outlineLevel="2">
      <c r="A646" s="13">
        <v>6</v>
      </c>
      <c r="B646" s="7" t="s">
        <v>194</v>
      </c>
      <c r="C646" s="113" t="s">
        <v>4602</v>
      </c>
      <c r="D646" s="56" t="s">
        <v>8</v>
      </c>
      <c r="E646" s="182" t="s">
        <v>4608</v>
      </c>
      <c r="F646" s="11">
        <v>42382</v>
      </c>
      <c r="G646" s="7" t="s">
        <v>543</v>
      </c>
      <c r="H646" s="123">
        <v>36</v>
      </c>
      <c r="I646" s="69"/>
    </row>
    <row r="647" spans="1:9" s="70" customFormat="1" ht="11.25" outlineLevel="2">
      <c r="A647" s="13">
        <v>7</v>
      </c>
      <c r="B647" s="7" t="s">
        <v>194</v>
      </c>
      <c r="C647" s="113" t="s">
        <v>4602</v>
      </c>
      <c r="D647" s="56" t="s">
        <v>4609</v>
      </c>
      <c r="E647" s="182" t="s">
        <v>81</v>
      </c>
      <c r="F647" s="11">
        <v>42382</v>
      </c>
      <c r="G647" s="7" t="s">
        <v>543</v>
      </c>
      <c r="H647" s="123">
        <v>1</v>
      </c>
      <c r="I647" s="69"/>
    </row>
    <row r="648" spans="1:9" s="70" customFormat="1" ht="15" customHeight="1" outlineLevel="2">
      <c r="A648" s="13">
        <v>8</v>
      </c>
      <c r="B648" s="7" t="s">
        <v>4610</v>
      </c>
      <c r="C648" s="113" t="s">
        <v>4611</v>
      </c>
      <c r="D648" s="56" t="s">
        <v>4612</v>
      </c>
      <c r="E648" s="182" t="s">
        <v>4613</v>
      </c>
      <c r="F648" s="11">
        <v>42383</v>
      </c>
      <c r="G648" s="7" t="s">
        <v>543</v>
      </c>
      <c r="H648" s="123">
        <v>10</v>
      </c>
      <c r="I648" s="69"/>
    </row>
    <row r="649" spans="1:9" s="70" customFormat="1" ht="11.25" outlineLevel="2">
      <c r="A649" s="13">
        <v>9</v>
      </c>
      <c r="B649" s="7" t="s">
        <v>4610</v>
      </c>
      <c r="C649" s="113" t="s">
        <v>4611</v>
      </c>
      <c r="D649" s="56" t="s">
        <v>4614</v>
      </c>
      <c r="E649" s="182" t="s">
        <v>4615</v>
      </c>
      <c r="F649" s="11">
        <v>42383</v>
      </c>
      <c r="G649" s="7" t="s">
        <v>543</v>
      </c>
      <c r="H649" s="123">
        <v>9</v>
      </c>
      <c r="I649" s="69"/>
    </row>
    <row r="650" spans="1:9" s="70" customFormat="1" ht="11.25" outlineLevel="2">
      <c r="A650" s="13">
        <v>10</v>
      </c>
      <c r="B650" s="7" t="s">
        <v>4610</v>
      </c>
      <c r="C650" s="113" t="s">
        <v>4611</v>
      </c>
      <c r="D650" s="56" t="s">
        <v>708</v>
      </c>
      <c r="E650" s="182" t="s">
        <v>38</v>
      </c>
      <c r="F650" s="11">
        <v>42383</v>
      </c>
      <c r="G650" s="7" t="s">
        <v>543</v>
      </c>
      <c r="H650" s="123">
        <v>1</v>
      </c>
      <c r="I650" s="69"/>
    </row>
    <row r="651" spans="1:9" s="70" customFormat="1" ht="15" customHeight="1" outlineLevel="2">
      <c r="A651" s="13">
        <v>11</v>
      </c>
      <c r="B651" s="7" t="s">
        <v>4610</v>
      </c>
      <c r="C651" s="113" t="s">
        <v>4611</v>
      </c>
      <c r="D651" s="56" t="s">
        <v>4616</v>
      </c>
      <c r="E651" s="182" t="s">
        <v>4617</v>
      </c>
      <c r="F651" s="11">
        <v>42383</v>
      </c>
      <c r="G651" s="7" t="s">
        <v>543</v>
      </c>
      <c r="H651" s="123">
        <v>10</v>
      </c>
      <c r="I651" s="69"/>
    </row>
    <row r="652" spans="1:9" s="70" customFormat="1" ht="11.25" outlineLevel="2">
      <c r="A652" s="13">
        <v>12</v>
      </c>
      <c r="B652" s="7" t="s">
        <v>4610</v>
      </c>
      <c r="C652" s="113" t="s">
        <v>4611</v>
      </c>
      <c r="D652" s="56" t="s">
        <v>4618</v>
      </c>
      <c r="E652" s="182" t="s">
        <v>81</v>
      </c>
      <c r="F652" s="11">
        <v>42384</v>
      </c>
      <c r="G652" s="7" t="s">
        <v>543</v>
      </c>
      <c r="H652" s="123">
        <v>1</v>
      </c>
      <c r="I652" s="69"/>
    </row>
    <row r="653" spans="1:9" s="70" customFormat="1" ht="11.25" outlineLevel="2">
      <c r="A653" s="13">
        <v>13</v>
      </c>
      <c r="B653" s="7" t="s">
        <v>4610</v>
      </c>
      <c r="C653" s="113" t="s">
        <v>4611</v>
      </c>
      <c r="D653" s="56" t="s">
        <v>129</v>
      </c>
      <c r="E653" s="182" t="s">
        <v>41</v>
      </c>
      <c r="F653" s="11">
        <v>42384</v>
      </c>
      <c r="G653" s="7" t="s">
        <v>543</v>
      </c>
      <c r="H653" s="123">
        <v>1</v>
      </c>
      <c r="I653" s="69"/>
    </row>
    <row r="654" spans="1:9" s="70" customFormat="1" ht="11.25" outlineLevel="2">
      <c r="A654" s="13">
        <v>14</v>
      </c>
      <c r="B654" s="7" t="s">
        <v>4610</v>
      </c>
      <c r="C654" s="113" t="s">
        <v>4619</v>
      </c>
      <c r="D654" s="56" t="s">
        <v>8</v>
      </c>
      <c r="E654" s="182" t="s">
        <v>4620</v>
      </c>
      <c r="F654" s="11">
        <v>42384</v>
      </c>
      <c r="G654" s="7" t="s">
        <v>543</v>
      </c>
      <c r="H654" s="123">
        <v>29</v>
      </c>
      <c r="I654" s="69"/>
    </row>
    <row r="655" spans="1:9" s="70" customFormat="1" ht="11.25" outlineLevel="2">
      <c r="A655" s="13">
        <v>15</v>
      </c>
      <c r="B655" s="7" t="s">
        <v>4610</v>
      </c>
      <c r="C655" s="113" t="s">
        <v>4619</v>
      </c>
      <c r="D655" s="56" t="s">
        <v>4621</v>
      </c>
      <c r="E655" s="182" t="s">
        <v>4622</v>
      </c>
      <c r="F655" s="11">
        <v>42387</v>
      </c>
      <c r="G655" s="7" t="s">
        <v>543</v>
      </c>
      <c r="H655" s="123">
        <v>14</v>
      </c>
      <c r="I655" s="69"/>
    </row>
    <row r="656" spans="1:9" s="70" customFormat="1" ht="11.25" outlineLevel="2">
      <c r="A656" s="13">
        <v>16</v>
      </c>
      <c r="B656" s="7" t="s">
        <v>4610</v>
      </c>
      <c r="C656" s="113" t="s">
        <v>4623</v>
      </c>
      <c r="D656" s="56" t="s">
        <v>4624</v>
      </c>
      <c r="E656" s="182" t="s">
        <v>126</v>
      </c>
      <c r="F656" s="11">
        <v>42387</v>
      </c>
      <c r="G656" s="7" t="s">
        <v>543</v>
      </c>
      <c r="H656" s="123">
        <v>1</v>
      </c>
      <c r="I656" s="69"/>
    </row>
    <row r="657" spans="1:9" s="70" customFormat="1" ht="11.25" outlineLevel="2">
      <c r="A657" s="13">
        <v>17</v>
      </c>
      <c r="B657" s="7" t="s">
        <v>4610</v>
      </c>
      <c r="C657" s="113" t="s">
        <v>4623</v>
      </c>
      <c r="D657" s="56" t="s">
        <v>287</v>
      </c>
      <c r="E657" s="182" t="s">
        <v>4625</v>
      </c>
      <c r="F657" s="11">
        <v>42387</v>
      </c>
      <c r="G657" s="7" t="s">
        <v>543</v>
      </c>
      <c r="H657" s="123">
        <v>2</v>
      </c>
      <c r="I657" s="69"/>
    </row>
    <row r="658" spans="1:9" s="70" customFormat="1" ht="15" customHeight="1" outlineLevel="2">
      <c r="A658" s="13">
        <v>18</v>
      </c>
      <c r="B658" s="7" t="s">
        <v>4610</v>
      </c>
      <c r="C658" s="113" t="s">
        <v>4623</v>
      </c>
      <c r="D658" s="56" t="s">
        <v>4626</v>
      </c>
      <c r="E658" s="182" t="s">
        <v>4627</v>
      </c>
      <c r="F658" s="11">
        <v>42387</v>
      </c>
      <c r="G658" s="7" t="s">
        <v>543</v>
      </c>
      <c r="H658" s="123">
        <v>11</v>
      </c>
      <c r="I658" s="69"/>
    </row>
    <row r="659" spans="1:9" s="70" customFormat="1" ht="11.25" outlineLevel="2">
      <c r="A659" s="13">
        <v>19</v>
      </c>
      <c r="B659" s="7" t="s">
        <v>4610</v>
      </c>
      <c r="C659" s="113" t="s">
        <v>4623</v>
      </c>
      <c r="D659" s="56" t="s">
        <v>213</v>
      </c>
      <c r="E659" s="182" t="s">
        <v>4628</v>
      </c>
      <c r="F659" s="11">
        <v>42388</v>
      </c>
      <c r="G659" s="7" t="s">
        <v>543</v>
      </c>
      <c r="H659" s="123">
        <v>18</v>
      </c>
      <c r="I659" s="69"/>
    </row>
    <row r="660" spans="1:9" s="70" customFormat="1" ht="15" customHeight="1" outlineLevel="2">
      <c r="A660" s="13">
        <v>20</v>
      </c>
      <c r="B660" s="7" t="s">
        <v>4610</v>
      </c>
      <c r="C660" s="113" t="s">
        <v>4623</v>
      </c>
      <c r="D660" s="56" t="s">
        <v>190</v>
      </c>
      <c r="E660" s="182" t="s">
        <v>4629</v>
      </c>
      <c r="F660" s="11">
        <v>42388</v>
      </c>
      <c r="G660" s="7" t="s">
        <v>543</v>
      </c>
      <c r="H660" s="123">
        <v>2</v>
      </c>
      <c r="I660" s="69"/>
    </row>
    <row r="661" spans="1:9" s="70" customFormat="1" ht="15" customHeight="1" outlineLevel="2">
      <c r="A661" s="13">
        <v>21</v>
      </c>
      <c r="B661" s="7" t="s">
        <v>4610</v>
      </c>
      <c r="C661" s="113" t="s">
        <v>4623</v>
      </c>
      <c r="D661" s="56" t="s">
        <v>35</v>
      </c>
      <c r="E661" s="182" t="s">
        <v>4630</v>
      </c>
      <c r="F661" s="11">
        <v>42388</v>
      </c>
      <c r="G661" s="7" t="s">
        <v>543</v>
      </c>
      <c r="H661" s="123">
        <v>5</v>
      </c>
      <c r="I661" s="69"/>
    </row>
    <row r="662" spans="1:9" s="70" customFormat="1" ht="15" customHeight="1" outlineLevel="2">
      <c r="A662" s="13">
        <v>22</v>
      </c>
      <c r="B662" s="7" t="s">
        <v>4610</v>
      </c>
      <c r="C662" s="113" t="s">
        <v>4631</v>
      </c>
      <c r="D662" s="56" t="s">
        <v>4632</v>
      </c>
      <c r="E662" s="182" t="s">
        <v>4633</v>
      </c>
      <c r="F662" s="11">
        <v>42388</v>
      </c>
      <c r="G662" s="7" t="s">
        <v>543</v>
      </c>
      <c r="H662" s="123">
        <v>9</v>
      </c>
      <c r="I662" s="69"/>
    </row>
    <row r="663" spans="1:9" s="70" customFormat="1" ht="22.5" outlineLevel="2">
      <c r="A663" s="13">
        <v>23</v>
      </c>
      <c r="B663" s="7" t="s">
        <v>4610</v>
      </c>
      <c r="C663" s="113" t="s">
        <v>4631</v>
      </c>
      <c r="D663" s="56" t="s">
        <v>129</v>
      </c>
      <c r="E663" s="182" t="s">
        <v>4634</v>
      </c>
      <c r="F663" s="11">
        <v>42390</v>
      </c>
      <c r="G663" s="7" t="s">
        <v>543</v>
      </c>
      <c r="H663" s="123">
        <v>25</v>
      </c>
      <c r="I663" s="69"/>
    </row>
    <row r="664" spans="1:9" s="70" customFormat="1" ht="11.25" outlineLevel="2">
      <c r="A664" s="13">
        <v>24</v>
      </c>
      <c r="B664" s="7" t="s">
        <v>4610</v>
      </c>
      <c r="C664" s="113" t="s">
        <v>4635</v>
      </c>
      <c r="D664" s="56" t="s">
        <v>4636</v>
      </c>
      <c r="E664" s="182" t="s">
        <v>4637</v>
      </c>
      <c r="F664" s="11">
        <v>42388</v>
      </c>
      <c r="G664" s="7" t="s">
        <v>543</v>
      </c>
      <c r="H664" s="123">
        <v>8</v>
      </c>
      <c r="I664" s="69"/>
    </row>
    <row r="665" spans="1:9" s="70" customFormat="1" ht="11.25" outlineLevel="2">
      <c r="A665" s="13">
        <v>25</v>
      </c>
      <c r="B665" s="7" t="s">
        <v>4610</v>
      </c>
      <c r="C665" s="113" t="s">
        <v>4635</v>
      </c>
      <c r="D665" s="56" t="s">
        <v>4638</v>
      </c>
      <c r="E665" s="182" t="s">
        <v>110</v>
      </c>
      <c r="F665" s="11">
        <v>42390</v>
      </c>
      <c r="G665" s="7" t="s">
        <v>543</v>
      </c>
      <c r="H665" s="123">
        <v>1</v>
      </c>
      <c r="I665" s="69"/>
    </row>
    <row r="666" spans="1:9" s="70" customFormat="1" ht="15" customHeight="1" outlineLevel="2">
      <c r="A666" s="13">
        <v>26</v>
      </c>
      <c r="B666" s="7" t="s">
        <v>4610</v>
      </c>
      <c r="C666" s="113" t="s">
        <v>4635</v>
      </c>
      <c r="D666" s="56" t="s">
        <v>154</v>
      </c>
      <c r="E666" s="182" t="s">
        <v>4639</v>
      </c>
      <c r="F666" s="11">
        <v>42390</v>
      </c>
      <c r="G666" s="7" t="s">
        <v>543</v>
      </c>
      <c r="H666" s="123">
        <v>1</v>
      </c>
      <c r="I666" s="69"/>
    </row>
    <row r="667" spans="1:9" s="70" customFormat="1" ht="11.25" outlineLevel="2">
      <c r="A667" s="13">
        <v>27</v>
      </c>
      <c r="B667" s="7" t="s">
        <v>4610</v>
      </c>
      <c r="C667" s="113" t="s">
        <v>4635</v>
      </c>
      <c r="D667" s="56" t="s">
        <v>127</v>
      </c>
      <c r="E667" s="182" t="s">
        <v>4640</v>
      </c>
      <c r="F667" s="11">
        <v>42390</v>
      </c>
      <c r="G667" s="7" t="s">
        <v>543</v>
      </c>
      <c r="H667" s="123">
        <v>17</v>
      </c>
      <c r="I667" s="69"/>
    </row>
    <row r="668" spans="1:9" s="70" customFormat="1" ht="11.25" outlineLevel="2">
      <c r="A668" s="13">
        <v>28</v>
      </c>
      <c r="B668" s="7" t="s">
        <v>4610</v>
      </c>
      <c r="C668" s="113" t="s">
        <v>4635</v>
      </c>
      <c r="D668" s="56" t="s">
        <v>4641</v>
      </c>
      <c r="E668" s="182" t="s">
        <v>4642</v>
      </c>
      <c r="F668" s="11">
        <v>42391</v>
      </c>
      <c r="G668" s="7" t="s">
        <v>543</v>
      </c>
      <c r="H668" s="123">
        <v>22</v>
      </c>
      <c r="I668" s="69"/>
    </row>
    <row r="669" spans="1:9" s="70" customFormat="1" ht="11.25" outlineLevel="2">
      <c r="A669" s="13">
        <v>29</v>
      </c>
      <c r="B669" s="7" t="s">
        <v>4610</v>
      </c>
      <c r="C669" s="113" t="s">
        <v>4643</v>
      </c>
      <c r="D669" s="56" t="s">
        <v>4644</v>
      </c>
      <c r="E669" s="182" t="s">
        <v>453</v>
      </c>
      <c r="F669" s="11">
        <v>42391</v>
      </c>
      <c r="G669" s="7" t="s">
        <v>543</v>
      </c>
      <c r="H669" s="123">
        <v>2</v>
      </c>
      <c r="I669" s="69"/>
    </row>
    <row r="670" spans="1:9" s="70" customFormat="1" ht="11.25" outlineLevel="2">
      <c r="A670" s="13">
        <v>30</v>
      </c>
      <c r="B670" s="7" t="s">
        <v>4610</v>
      </c>
      <c r="C670" s="113" t="s">
        <v>4643</v>
      </c>
      <c r="D670" s="56" t="s">
        <v>708</v>
      </c>
      <c r="E670" s="182" t="s">
        <v>4645</v>
      </c>
      <c r="F670" s="11">
        <v>42391</v>
      </c>
      <c r="G670" s="7" t="s">
        <v>543</v>
      </c>
      <c r="H670" s="123">
        <v>19</v>
      </c>
      <c r="I670" s="69"/>
    </row>
    <row r="671" spans="1:9" s="70" customFormat="1" ht="15" customHeight="1" outlineLevel="2">
      <c r="A671" s="13">
        <v>31</v>
      </c>
      <c r="B671" s="7" t="s">
        <v>4610</v>
      </c>
      <c r="C671" s="113" t="s">
        <v>4643</v>
      </c>
      <c r="D671" s="56" t="s">
        <v>4638</v>
      </c>
      <c r="E671" s="182" t="s">
        <v>4646</v>
      </c>
      <c r="F671" s="11">
        <v>42391</v>
      </c>
      <c r="G671" s="7" t="s">
        <v>543</v>
      </c>
      <c r="H671" s="123">
        <v>3</v>
      </c>
      <c r="I671" s="69"/>
    </row>
    <row r="672" spans="1:9" s="70" customFormat="1" ht="15" customHeight="1" outlineLevel="2">
      <c r="A672" s="13">
        <v>32</v>
      </c>
      <c r="B672" s="7" t="s">
        <v>4610</v>
      </c>
      <c r="C672" s="113" t="s">
        <v>4643</v>
      </c>
      <c r="D672" s="56" t="s">
        <v>3956</v>
      </c>
      <c r="E672" s="182" t="s">
        <v>2203</v>
      </c>
      <c r="F672" s="11">
        <v>42394</v>
      </c>
      <c r="G672" s="7" t="s">
        <v>543</v>
      </c>
      <c r="H672" s="123">
        <v>2</v>
      </c>
      <c r="I672" s="69"/>
    </row>
    <row r="673" spans="1:9" s="70" customFormat="1" ht="15" customHeight="1" outlineLevel="2">
      <c r="A673" s="13">
        <v>33</v>
      </c>
      <c r="B673" s="7" t="s">
        <v>4610</v>
      </c>
      <c r="C673" s="113" t="s">
        <v>4643</v>
      </c>
      <c r="D673" s="56" t="s">
        <v>154</v>
      </c>
      <c r="E673" s="182" t="s">
        <v>4647</v>
      </c>
      <c r="F673" s="11">
        <v>42394</v>
      </c>
      <c r="G673" s="7" t="s">
        <v>543</v>
      </c>
      <c r="H673" s="123">
        <v>39</v>
      </c>
      <c r="I673" s="69"/>
    </row>
    <row r="674" spans="1:9" s="70" customFormat="1" ht="15" customHeight="1" outlineLevel="2">
      <c r="A674" s="13">
        <v>34</v>
      </c>
      <c r="B674" s="7" t="s">
        <v>4610</v>
      </c>
      <c r="C674" s="113" t="s">
        <v>4648</v>
      </c>
      <c r="D674" s="56" t="s">
        <v>4649</v>
      </c>
      <c r="E674" s="182" t="s">
        <v>4650</v>
      </c>
      <c r="F674" s="11">
        <v>42395</v>
      </c>
      <c r="G674" s="7" t="s">
        <v>543</v>
      </c>
      <c r="H674" s="123">
        <v>2</v>
      </c>
      <c r="I674" s="69"/>
    </row>
    <row r="675" spans="1:9" s="70" customFormat="1" ht="15" customHeight="1" outlineLevel="2">
      <c r="A675" s="13">
        <v>35</v>
      </c>
      <c r="B675" s="7" t="s">
        <v>4610</v>
      </c>
      <c r="C675" s="113" t="s">
        <v>4648</v>
      </c>
      <c r="D675" s="56" t="s">
        <v>3956</v>
      </c>
      <c r="E675" s="182" t="s">
        <v>133</v>
      </c>
      <c r="F675" s="11">
        <v>42395</v>
      </c>
      <c r="G675" s="7" t="s">
        <v>543</v>
      </c>
      <c r="H675" s="123">
        <v>1</v>
      </c>
      <c r="I675" s="69"/>
    </row>
    <row r="676" spans="1:9" s="70" customFormat="1" ht="15" customHeight="1" outlineLevel="2">
      <c r="A676" s="13">
        <v>36</v>
      </c>
      <c r="B676" s="7" t="s">
        <v>4610</v>
      </c>
      <c r="C676" s="113" t="s">
        <v>4648</v>
      </c>
      <c r="D676" s="56" t="s">
        <v>190</v>
      </c>
      <c r="E676" s="182" t="s">
        <v>4651</v>
      </c>
      <c r="F676" s="11">
        <v>42395</v>
      </c>
      <c r="G676" s="7" t="s">
        <v>543</v>
      </c>
      <c r="H676" s="123">
        <v>9</v>
      </c>
      <c r="I676" s="69"/>
    </row>
    <row r="677" spans="1:9" s="70" customFormat="1" ht="15" customHeight="1" outlineLevel="2">
      <c r="A677" s="13">
        <v>37</v>
      </c>
      <c r="B677" s="7" t="s">
        <v>4610</v>
      </c>
      <c r="C677" s="113" t="s">
        <v>4648</v>
      </c>
      <c r="D677" s="56" t="s">
        <v>148</v>
      </c>
      <c r="E677" s="182" t="s">
        <v>110</v>
      </c>
      <c r="F677" s="11">
        <v>42395</v>
      </c>
      <c r="G677" s="7" t="s">
        <v>543</v>
      </c>
      <c r="H677" s="123">
        <v>1</v>
      </c>
      <c r="I677" s="69"/>
    </row>
    <row r="678" spans="1:9" s="70" customFormat="1" ht="15" customHeight="1" outlineLevel="2">
      <c r="A678" s="13">
        <v>38</v>
      </c>
      <c r="B678" s="7" t="s">
        <v>4610</v>
      </c>
      <c r="C678" s="113" t="s">
        <v>4652</v>
      </c>
      <c r="D678" s="56" t="s">
        <v>4653</v>
      </c>
      <c r="E678" s="182" t="s">
        <v>4654</v>
      </c>
      <c r="F678" s="11">
        <v>42395</v>
      </c>
      <c r="G678" s="7" t="s">
        <v>543</v>
      </c>
      <c r="H678" s="123">
        <v>14</v>
      </c>
      <c r="I678" s="69"/>
    </row>
    <row r="679" spans="1:9" s="70" customFormat="1" ht="15" customHeight="1" outlineLevel="2">
      <c r="A679" s="13">
        <v>39</v>
      </c>
      <c r="B679" s="7" t="s">
        <v>4610</v>
      </c>
      <c r="C679" s="113" t="s">
        <v>4652</v>
      </c>
      <c r="D679" s="56" t="s">
        <v>108</v>
      </c>
      <c r="E679" s="182" t="s">
        <v>4655</v>
      </c>
      <c r="F679" s="11">
        <v>42395</v>
      </c>
      <c r="G679" s="7" t="s">
        <v>543</v>
      </c>
      <c r="H679" s="123">
        <v>13</v>
      </c>
      <c r="I679" s="69"/>
    </row>
    <row r="680" spans="1:9" s="70" customFormat="1" ht="15" customHeight="1" outlineLevel="2">
      <c r="A680" s="13">
        <v>40</v>
      </c>
      <c r="B680" s="7" t="s">
        <v>4610</v>
      </c>
      <c r="C680" s="113" t="s">
        <v>4656</v>
      </c>
      <c r="D680" s="56" t="s">
        <v>4657</v>
      </c>
      <c r="E680" s="182" t="s">
        <v>4658</v>
      </c>
      <c r="F680" s="11">
        <v>42396</v>
      </c>
      <c r="G680" s="7" t="s">
        <v>543</v>
      </c>
      <c r="H680" s="123">
        <v>4</v>
      </c>
      <c r="I680" s="69"/>
    </row>
    <row r="681" spans="1:9" s="70" customFormat="1" ht="15" customHeight="1" outlineLevel="2">
      <c r="A681" s="13">
        <v>41</v>
      </c>
      <c r="B681" s="7" t="s">
        <v>4610</v>
      </c>
      <c r="C681" s="113" t="s">
        <v>4656</v>
      </c>
      <c r="D681" s="56" t="s">
        <v>4659</v>
      </c>
      <c r="E681" s="182" t="s">
        <v>4625</v>
      </c>
      <c r="F681" s="11">
        <v>42396</v>
      </c>
      <c r="G681" s="7" t="s">
        <v>543</v>
      </c>
      <c r="H681" s="123">
        <v>2</v>
      </c>
      <c r="I681" s="69"/>
    </row>
    <row r="682" spans="1:9" s="70" customFormat="1" ht="15" customHeight="1" outlineLevel="2">
      <c r="A682" s="13">
        <v>42</v>
      </c>
      <c r="B682" s="7" t="s">
        <v>4610</v>
      </c>
      <c r="C682" s="113" t="s">
        <v>4656</v>
      </c>
      <c r="D682" s="56" t="s">
        <v>2181</v>
      </c>
      <c r="E682" s="182" t="s">
        <v>4660</v>
      </c>
      <c r="F682" s="11">
        <v>42396</v>
      </c>
      <c r="G682" s="7" t="s">
        <v>543</v>
      </c>
      <c r="H682" s="123">
        <v>11</v>
      </c>
      <c r="I682" s="69"/>
    </row>
    <row r="683" spans="1:9" s="70" customFormat="1" ht="15" customHeight="1" outlineLevel="2">
      <c r="A683" s="13">
        <v>43</v>
      </c>
      <c r="B683" s="7" t="s">
        <v>4610</v>
      </c>
      <c r="C683" s="113" t="s">
        <v>4656</v>
      </c>
      <c r="D683" s="56" t="s">
        <v>4614</v>
      </c>
      <c r="E683" s="182" t="s">
        <v>4661</v>
      </c>
      <c r="F683" s="11">
        <v>42396</v>
      </c>
      <c r="G683" s="7" t="s">
        <v>543</v>
      </c>
      <c r="H683" s="123">
        <v>8</v>
      </c>
      <c r="I683" s="69"/>
    </row>
    <row r="684" spans="1:9" s="70" customFormat="1" ht="15" customHeight="1" outlineLevel="2">
      <c r="A684" s="13">
        <v>44</v>
      </c>
      <c r="B684" s="7" t="s">
        <v>4610</v>
      </c>
      <c r="C684" s="113" t="s">
        <v>4656</v>
      </c>
      <c r="D684" s="56" t="s">
        <v>4618</v>
      </c>
      <c r="E684" s="182" t="s">
        <v>4662</v>
      </c>
      <c r="F684" s="11">
        <v>42396</v>
      </c>
      <c r="G684" s="7" t="s">
        <v>543</v>
      </c>
      <c r="H684" s="123">
        <v>4</v>
      </c>
      <c r="I684" s="69"/>
    </row>
    <row r="685" spans="1:9" s="70" customFormat="1" ht="15" customHeight="1" outlineLevel="2">
      <c r="A685" s="13">
        <v>45</v>
      </c>
      <c r="B685" s="7" t="s">
        <v>4610</v>
      </c>
      <c r="C685" s="113" t="s">
        <v>4656</v>
      </c>
      <c r="D685" s="56" t="s">
        <v>4663</v>
      </c>
      <c r="E685" s="182" t="s">
        <v>4664</v>
      </c>
      <c r="F685" s="11">
        <v>42396</v>
      </c>
      <c r="G685" s="7" t="s">
        <v>543</v>
      </c>
      <c r="H685" s="123">
        <v>3</v>
      </c>
      <c r="I685" s="69"/>
    </row>
    <row r="686" spans="1:9" s="70" customFormat="1" ht="15" customHeight="1" outlineLevel="2" thickBot="1">
      <c r="A686" s="13">
        <v>46</v>
      </c>
      <c r="B686" s="7" t="s">
        <v>4610</v>
      </c>
      <c r="C686" s="113" t="s">
        <v>4656</v>
      </c>
      <c r="D686" s="56" t="s">
        <v>334</v>
      </c>
      <c r="E686" s="182" t="s">
        <v>4665</v>
      </c>
      <c r="F686" s="11">
        <v>42396</v>
      </c>
      <c r="G686" s="7" t="s">
        <v>543</v>
      </c>
      <c r="H686" s="123">
        <v>3</v>
      </c>
      <c r="I686" s="69"/>
    </row>
    <row r="687" spans="1:8" ht="13.5" thickBot="1">
      <c r="A687" s="52" t="s">
        <v>112</v>
      </c>
      <c r="B687" s="382" t="s">
        <v>48</v>
      </c>
      <c r="C687" s="383"/>
      <c r="D687" s="383"/>
      <c r="E687" s="383"/>
      <c r="F687" s="383"/>
      <c r="G687" s="384"/>
      <c r="H687" s="4">
        <f>H688+H815+H848+H982+H1130</f>
        <v>4117</v>
      </c>
    </row>
    <row r="688" spans="1:9" s="70" customFormat="1" ht="12" outlineLevel="1" thickBot="1">
      <c r="A688" s="21" t="s">
        <v>113</v>
      </c>
      <c r="B688" s="379" t="s">
        <v>45</v>
      </c>
      <c r="C688" s="379"/>
      <c r="D688" s="379"/>
      <c r="E688" s="379"/>
      <c r="F688" s="379"/>
      <c r="G688" s="379"/>
      <c r="H688" s="343">
        <f>SUM(H689:H814)</f>
        <v>725</v>
      </c>
      <c r="I688" s="69"/>
    </row>
    <row r="689" spans="1:9" s="70" customFormat="1" ht="12.75" outlineLevel="2">
      <c r="A689" s="221">
        <v>1</v>
      </c>
      <c r="B689" s="222" t="s">
        <v>204</v>
      </c>
      <c r="C689" s="222" t="s">
        <v>1424</v>
      </c>
      <c r="D689" s="222" t="s">
        <v>1425</v>
      </c>
      <c r="E689" s="222" t="s">
        <v>1426</v>
      </c>
      <c r="F689" s="223">
        <v>42381</v>
      </c>
      <c r="G689" s="222" t="s">
        <v>199</v>
      </c>
      <c r="H689" s="273">
        <v>14</v>
      </c>
      <c r="I689" s="69"/>
    </row>
    <row r="690" spans="1:9" s="70" customFormat="1" ht="12.75" outlineLevel="2">
      <c r="A690" s="221">
        <v>2</v>
      </c>
      <c r="B690" s="222" t="s">
        <v>204</v>
      </c>
      <c r="C690" s="222" t="s">
        <v>1424</v>
      </c>
      <c r="D690" s="222" t="s">
        <v>1427</v>
      </c>
      <c r="E690" s="222" t="s">
        <v>1428</v>
      </c>
      <c r="F690" s="223">
        <v>42382</v>
      </c>
      <c r="G690" s="222" t="s">
        <v>199</v>
      </c>
      <c r="H690" s="273">
        <v>7</v>
      </c>
      <c r="I690" s="69"/>
    </row>
    <row r="691" spans="1:9" s="70" customFormat="1" ht="12.75" outlineLevel="2">
      <c r="A691" s="221">
        <v>3</v>
      </c>
      <c r="B691" s="222" t="s">
        <v>204</v>
      </c>
      <c r="C691" s="222" t="s">
        <v>1424</v>
      </c>
      <c r="D691" s="222" t="s">
        <v>173</v>
      </c>
      <c r="E691" s="222" t="s">
        <v>1429</v>
      </c>
      <c r="F691" s="223">
        <v>42383</v>
      </c>
      <c r="G691" s="222" t="s">
        <v>199</v>
      </c>
      <c r="H691" s="273">
        <v>8</v>
      </c>
      <c r="I691" s="69"/>
    </row>
    <row r="692" spans="1:9" s="70" customFormat="1" ht="12.75" outlineLevel="2">
      <c r="A692" s="221">
        <v>2</v>
      </c>
      <c r="B692" s="222" t="s">
        <v>204</v>
      </c>
      <c r="C692" s="222" t="s">
        <v>1424</v>
      </c>
      <c r="D692" s="222" t="s">
        <v>173</v>
      </c>
      <c r="E692" s="222" t="s">
        <v>1430</v>
      </c>
      <c r="F692" s="223">
        <v>42384</v>
      </c>
      <c r="G692" s="222" t="s">
        <v>199</v>
      </c>
      <c r="H692" s="273">
        <v>8</v>
      </c>
      <c r="I692" s="69"/>
    </row>
    <row r="693" spans="1:9" s="70" customFormat="1" ht="12.75" outlineLevel="2">
      <c r="A693" s="221">
        <v>3</v>
      </c>
      <c r="B693" s="222" t="s">
        <v>204</v>
      </c>
      <c r="C693" s="222" t="s">
        <v>1424</v>
      </c>
      <c r="D693" s="222" t="s">
        <v>173</v>
      </c>
      <c r="E693" s="222" t="s">
        <v>1431</v>
      </c>
      <c r="F693" s="223">
        <v>42387</v>
      </c>
      <c r="G693" s="222" t="s">
        <v>199</v>
      </c>
      <c r="H693" s="273">
        <v>9</v>
      </c>
      <c r="I693" s="69"/>
    </row>
    <row r="694" spans="1:9" s="70" customFormat="1" ht="12.75" outlineLevel="2">
      <c r="A694" s="221">
        <v>4</v>
      </c>
      <c r="B694" s="222" t="s">
        <v>204</v>
      </c>
      <c r="C694" s="222" t="s">
        <v>1424</v>
      </c>
      <c r="D694" s="222" t="s">
        <v>173</v>
      </c>
      <c r="E694" s="222" t="s">
        <v>1432</v>
      </c>
      <c r="F694" s="223">
        <v>42388</v>
      </c>
      <c r="G694" s="222" t="s">
        <v>199</v>
      </c>
      <c r="H694" s="273">
        <v>8</v>
      </c>
      <c r="I694" s="69"/>
    </row>
    <row r="695" spans="1:9" s="70" customFormat="1" ht="12.75" outlineLevel="2">
      <c r="A695" s="221">
        <v>3</v>
      </c>
      <c r="B695" s="222" t="s">
        <v>204</v>
      </c>
      <c r="C695" s="222" t="s">
        <v>1424</v>
      </c>
      <c r="D695" s="222" t="s">
        <v>173</v>
      </c>
      <c r="E695" s="222" t="s">
        <v>1433</v>
      </c>
      <c r="F695" s="223">
        <v>42389</v>
      </c>
      <c r="G695" s="222" t="s">
        <v>199</v>
      </c>
      <c r="H695" s="273">
        <v>7</v>
      </c>
      <c r="I695" s="69"/>
    </row>
    <row r="696" spans="1:9" s="70" customFormat="1" ht="12.75" outlineLevel="2">
      <c r="A696" s="221">
        <v>4</v>
      </c>
      <c r="B696" s="222" t="s">
        <v>204</v>
      </c>
      <c r="C696" s="222" t="s">
        <v>1424</v>
      </c>
      <c r="D696" s="222" t="s">
        <v>1434</v>
      </c>
      <c r="E696" s="222" t="s">
        <v>1435</v>
      </c>
      <c r="F696" s="223">
        <v>42390</v>
      </c>
      <c r="G696" s="222" t="s">
        <v>199</v>
      </c>
      <c r="H696" s="273">
        <v>9</v>
      </c>
      <c r="I696" s="69"/>
    </row>
    <row r="697" spans="1:9" s="70" customFormat="1" ht="12.75" outlineLevel="2">
      <c r="A697" s="221">
        <v>5</v>
      </c>
      <c r="B697" s="222" t="s">
        <v>204</v>
      </c>
      <c r="C697" s="222" t="s">
        <v>1424</v>
      </c>
      <c r="D697" s="222" t="s">
        <v>1434</v>
      </c>
      <c r="E697" s="222" t="s">
        <v>1436</v>
      </c>
      <c r="F697" s="223">
        <v>42391</v>
      </c>
      <c r="G697" s="222" t="s">
        <v>199</v>
      </c>
      <c r="H697" s="273">
        <v>8</v>
      </c>
      <c r="I697" s="69"/>
    </row>
    <row r="698" spans="1:9" s="70" customFormat="1" ht="12.75" outlineLevel="2">
      <c r="A698" s="221">
        <v>4</v>
      </c>
      <c r="B698" s="222" t="s">
        <v>204</v>
      </c>
      <c r="C698" s="222" t="s">
        <v>1424</v>
      </c>
      <c r="D698" s="222" t="s">
        <v>1437</v>
      </c>
      <c r="E698" s="222" t="s">
        <v>1438</v>
      </c>
      <c r="F698" s="223">
        <v>42391</v>
      </c>
      <c r="G698" s="222" t="s">
        <v>199</v>
      </c>
      <c r="H698" s="273">
        <v>10</v>
      </c>
      <c r="I698" s="69"/>
    </row>
    <row r="699" spans="1:9" s="70" customFormat="1" ht="12.75" outlineLevel="2">
      <c r="A699" s="221">
        <v>5</v>
      </c>
      <c r="B699" s="222" t="s">
        <v>204</v>
      </c>
      <c r="C699" s="222" t="s">
        <v>1424</v>
      </c>
      <c r="D699" s="222" t="s">
        <v>1437</v>
      </c>
      <c r="E699" s="222" t="s">
        <v>1439</v>
      </c>
      <c r="F699" s="223">
        <v>42394</v>
      </c>
      <c r="G699" s="222" t="s">
        <v>199</v>
      </c>
      <c r="H699" s="273">
        <v>9</v>
      </c>
      <c r="I699" s="69"/>
    </row>
    <row r="700" spans="1:9" s="70" customFormat="1" ht="12.75" outlineLevel="2">
      <c r="A700" s="221">
        <v>6</v>
      </c>
      <c r="B700" s="222" t="s">
        <v>204</v>
      </c>
      <c r="C700" s="222" t="s">
        <v>1424</v>
      </c>
      <c r="D700" s="222" t="s">
        <v>1437</v>
      </c>
      <c r="E700" s="222" t="s">
        <v>1440</v>
      </c>
      <c r="F700" s="223">
        <v>42395</v>
      </c>
      <c r="G700" s="222" t="s">
        <v>199</v>
      </c>
      <c r="H700" s="273">
        <v>9</v>
      </c>
      <c r="I700" s="69"/>
    </row>
    <row r="701" spans="1:9" s="70" customFormat="1" ht="12.75" outlineLevel="2">
      <c r="A701" s="221">
        <v>5</v>
      </c>
      <c r="B701" s="222" t="s">
        <v>204</v>
      </c>
      <c r="C701" s="222" t="s">
        <v>1424</v>
      </c>
      <c r="D701" s="222" t="s">
        <v>1437</v>
      </c>
      <c r="E701" s="222" t="s">
        <v>1441</v>
      </c>
      <c r="F701" s="223">
        <v>42396</v>
      </c>
      <c r="G701" s="222" t="s">
        <v>199</v>
      </c>
      <c r="H701" s="273">
        <v>8</v>
      </c>
      <c r="I701" s="69"/>
    </row>
    <row r="702" spans="1:9" s="70" customFormat="1" ht="12.75" outlineLevel="2">
      <c r="A702" s="221">
        <v>6</v>
      </c>
      <c r="B702" s="222" t="s">
        <v>204</v>
      </c>
      <c r="C702" s="222" t="s">
        <v>1424</v>
      </c>
      <c r="D702" s="222" t="s">
        <v>1437</v>
      </c>
      <c r="E702" s="222" t="s">
        <v>1442</v>
      </c>
      <c r="F702" s="223">
        <v>42397</v>
      </c>
      <c r="G702" s="222" t="s">
        <v>199</v>
      </c>
      <c r="H702" s="273">
        <v>4</v>
      </c>
      <c r="I702" s="69"/>
    </row>
    <row r="703" spans="1:9" s="70" customFormat="1" ht="12.75" outlineLevel="2">
      <c r="A703" s="221">
        <v>7</v>
      </c>
      <c r="B703" s="222" t="s">
        <v>205</v>
      </c>
      <c r="C703" s="222" t="s">
        <v>1443</v>
      </c>
      <c r="D703" s="222" t="s">
        <v>1444</v>
      </c>
      <c r="E703" s="222" t="s">
        <v>1445</v>
      </c>
      <c r="F703" s="223">
        <v>42381</v>
      </c>
      <c r="G703" s="222" t="s">
        <v>196</v>
      </c>
      <c r="H703" s="273">
        <v>13</v>
      </c>
      <c r="I703" s="69"/>
    </row>
    <row r="704" spans="1:9" s="70" customFormat="1" ht="12.75" outlineLevel="2">
      <c r="A704" s="221">
        <v>6</v>
      </c>
      <c r="B704" s="222" t="s">
        <v>205</v>
      </c>
      <c r="C704" s="222" t="s">
        <v>1443</v>
      </c>
      <c r="D704" s="222" t="s">
        <v>807</v>
      </c>
      <c r="E704" s="222" t="s">
        <v>1446</v>
      </c>
      <c r="F704" s="223">
        <v>42382</v>
      </c>
      <c r="G704" s="222" t="s">
        <v>196</v>
      </c>
      <c r="H704" s="273">
        <v>11</v>
      </c>
      <c r="I704" s="69"/>
    </row>
    <row r="705" spans="1:9" s="70" customFormat="1" ht="12.75" outlineLevel="2">
      <c r="A705" s="221">
        <v>7</v>
      </c>
      <c r="B705" s="222" t="s">
        <v>205</v>
      </c>
      <c r="C705" s="222" t="s">
        <v>1443</v>
      </c>
      <c r="D705" s="222" t="s">
        <v>807</v>
      </c>
      <c r="E705" s="222" t="s">
        <v>1447</v>
      </c>
      <c r="F705" s="223">
        <v>42383</v>
      </c>
      <c r="G705" s="222" t="s">
        <v>196</v>
      </c>
      <c r="H705" s="273">
        <v>8</v>
      </c>
      <c r="I705" s="69"/>
    </row>
    <row r="706" spans="1:9" s="70" customFormat="1" ht="12.75" outlineLevel="2">
      <c r="A706" s="221">
        <v>8</v>
      </c>
      <c r="B706" s="222" t="s">
        <v>205</v>
      </c>
      <c r="C706" s="222" t="s">
        <v>1443</v>
      </c>
      <c r="D706" s="222" t="s">
        <v>504</v>
      </c>
      <c r="E706" s="222" t="s">
        <v>1448</v>
      </c>
      <c r="F706" s="223">
        <v>42384</v>
      </c>
      <c r="G706" s="222" t="s">
        <v>196</v>
      </c>
      <c r="H706" s="273">
        <v>10</v>
      </c>
      <c r="I706" s="69"/>
    </row>
    <row r="707" spans="1:9" s="70" customFormat="1" ht="12.75" outlineLevel="2">
      <c r="A707" s="221">
        <v>7</v>
      </c>
      <c r="B707" s="222" t="s">
        <v>205</v>
      </c>
      <c r="C707" s="222" t="s">
        <v>1443</v>
      </c>
      <c r="D707" s="222" t="s">
        <v>504</v>
      </c>
      <c r="E707" s="222" t="s">
        <v>1449</v>
      </c>
      <c r="F707" s="223">
        <v>42387</v>
      </c>
      <c r="G707" s="222" t="s">
        <v>196</v>
      </c>
      <c r="H707" s="273">
        <v>10</v>
      </c>
      <c r="I707" s="69"/>
    </row>
    <row r="708" spans="1:9" s="70" customFormat="1" ht="12.75" outlineLevel="2">
      <c r="A708" s="221">
        <v>8</v>
      </c>
      <c r="B708" s="222" t="s">
        <v>205</v>
      </c>
      <c r="C708" s="222" t="s">
        <v>1443</v>
      </c>
      <c r="D708" s="222" t="s">
        <v>504</v>
      </c>
      <c r="E708" s="222" t="s">
        <v>1450</v>
      </c>
      <c r="F708" s="223">
        <v>42388</v>
      </c>
      <c r="G708" s="222" t="s">
        <v>196</v>
      </c>
      <c r="H708" s="273">
        <v>9</v>
      </c>
      <c r="I708" s="69"/>
    </row>
    <row r="709" spans="1:9" s="70" customFormat="1" ht="12.75" outlineLevel="2">
      <c r="A709" s="221">
        <v>9</v>
      </c>
      <c r="B709" s="222" t="s">
        <v>205</v>
      </c>
      <c r="C709" s="222" t="s">
        <v>1443</v>
      </c>
      <c r="D709" s="222" t="s">
        <v>504</v>
      </c>
      <c r="E709" s="222" t="s">
        <v>1451</v>
      </c>
      <c r="F709" s="223">
        <v>42389</v>
      </c>
      <c r="G709" s="222" t="s">
        <v>196</v>
      </c>
      <c r="H709" s="273">
        <v>16</v>
      </c>
      <c r="I709" s="69"/>
    </row>
    <row r="710" spans="1:9" s="70" customFormat="1" ht="12.75" outlineLevel="2">
      <c r="A710" s="221">
        <v>8</v>
      </c>
      <c r="B710" s="222" t="s">
        <v>205</v>
      </c>
      <c r="C710" s="222" t="s">
        <v>1443</v>
      </c>
      <c r="D710" s="222" t="s">
        <v>1452</v>
      </c>
      <c r="E710" s="222" t="s">
        <v>1453</v>
      </c>
      <c r="F710" s="223">
        <v>42390</v>
      </c>
      <c r="G710" s="222" t="s">
        <v>196</v>
      </c>
      <c r="H710" s="273">
        <v>9</v>
      </c>
      <c r="I710" s="69"/>
    </row>
    <row r="711" spans="1:9" s="70" customFormat="1" ht="12.75" outlineLevel="2">
      <c r="A711" s="221">
        <v>9</v>
      </c>
      <c r="B711" s="222" t="s">
        <v>205</v>
      </c>
      <c r="C711" s="222" t="s">
        <v>1443</v>
      </c>
      <c r="D711" s="222" t="s">
        <v>382</v>
      </c>
      <c r="E711" s="222" t="s">
        <v>1454</v>
      </c>
      <c r="F711" s="223">
        <v>42391</v>
      </c>
      <c r="G711" s="222" t="s">
        <v>196</v>
      </c>
      <c r="H711" s="273">
        <v>12</v>
      </c>
      <c r="I711" s="69"/>
    </row>
    <row r="712" spans="1:9" s="70" customFormat="1" ht="25.5" outlineLevel="2">
      <c r="A712" s="221">
        <v>10</v>
      </c>
      <c r="B712" s="222" t="s">
        <v>205</v>
      </c>
      <c r="C712" s="222" t="s">
        <v>1443</v>
      </c>
      <c r="D712" s="222" t="s">
        <v>1455</v>
      </c>
      <c r="E712" s="222" t="s">
        <v>1456</v>
      </c>
      <c r="F712" s="223">
        <v>42394</v>
      </c>
      <c r="G712" s="222" t="s">
        <v>196</v>
      </c>
      <c r="H712" s="273">
        <v>22</v>
      </c>
      <c r="I712" s="69"/>
    </row>
    <row r="713" spans="1:9" s="70" customFormat="1" ht="12.75" outlineLevel="2">
      <c r="A713" s="221">
        <v>9</v>
      </c>
      <c r="B713" s="222" t="s">
        <v>205</v>
      </c>
      <c r="C713" s="222" t="s">
        <v>1443</v>
      </c>
      <c r="D713" s="222" t="s">
        <v>1457</v>
      </c>
      <c r="E713" s="222" t="s">
        <v>1458</v>
      </c>
      <c r="F713" s="223">
        <v>42395</v>
      </c>
      <c r="G713" s="222" t="s">
        <v>196</v>
      </c>
      <c r="H713" s="273">
        <v>13</v>
      </c>
      <c r="I713" s="69"/>
    </row>
    <row r="714" spans="1:9" s="70" customFormat="1" ht="12.75" outlineLevel="2">
      <c r="A714" s="221">
        <v>10</v>
      </c>
      <c r="B714" s="222" t="s">
        <v>205</v>
      </c>
      <c r="C714" s="222" t="s">
        <v>1443</v>
      </c>
      <c r="D714" s="222" t="s">
        <v>530</v>
      </c>
      <c r="E714" s="222" t="s">
        <v>1459</v>
      </c>
      <c r="F714" s="223">
        <v>42396</v>
      </c>
      <c r="G714" s="222" t="s">
        <v>196</v>
      </c>
      <c r="H714" s="273">
        <v>12</v>
      </c>
      <c r="I714" s="69"/>
    </row>
    <row r="715" spans="1:9" s="70" customFormat="1" ht="12.75" outlineLevel="2">
      <c r="A715" s="221">
        <v>11</v>
      </c>
      <c r="B715" s="222" t="s">
        <v>502</v>
      </c>
      <c r="C715" s="222" t="s">
        <v>1460</v>
      </c>
      <c r="D715" s="222" t="s">
        <v>1461</v>
      </c>
      <c r="E715" s="222" t="s">
        <v>1462</v>
      </c>
      <c r="F715" s="223">
        <v>42383</v>
      </c>
      <c r="G715" s="222" t="s">
        <v>1463</v>
      </c>
      <c r="H715" s="273">
        <v>8</v>
      </c>
      <c r="I715" s="69"/>
    </row>
    <row r="716" spans="1:9" s="70" customFormat="1" ht="12.75" outlineLevel="2">
      <c r="A716" s="221">
        <v>10</v>
      </c>
      <c r="B716" s="222" t="s">
        <v>502</v>
      </c>
      <c r="C716" s="222" t="s">
        <v>1460</v>
      </c>
      <c r="D716" s="222" t="s">
        <v>1461</v>
      </c>
      <c r="E716" s="222" t="s">
        <v>1464</v>
      </c>
      <c r="F716" s="223">
        <v>42384</v>
      </c>
      <c r="G716" s="222" t="s">
        <v>1463</v>
      </c>
      <c r="H716" s="273">
        <v>9</v>
      </c>
      <c r="I716" s="69"/>
    </row>
    <row r="717" spans="1:9" s="70" customFormat="1" ht="12.75" outlineLevel="2">
      <c r="A717" s="221">
        <v>11</v>
      </c>
      <c r="B717" s="222" t="s">
        <v>502</v>
      </c>
      <c r="C717" s="222" t="s">
        <v>1460</v>
      </c>
      <c r="D717" s="222" t="s">
        <v>1461</v>
      </c>
      <c r="E717" s="222" t="s">
        <v>1465</v>
      </c>
      <c r="F717" s="223">
        <v>42387</v>
      </c>
      <c r="G717" s="222" t="s">
        <v>1463</v>
      </c>
      <c r="H717" s="273">
        <v>8</v>
      </c>
      <c r="I717" s="69"/>
    </row>
    <row r="718" spans="1:9" s="70" customFormat="1" ht="12.75" outlineLevel="2">
      <c r="A718" s="221">
        <v>12</v>
      </c>
      <c r="B718" s="222" t="s">
        <v>502</v>
      </c>
      <c r="C718" s="222" t="s">
        <v>1460</v>
      </c>
      <c r="D718" s="222" t="s">
        <v>1461</v>
      </c>
      <c r="E718" s="222" t="s">
        <v>1466</v>
      </c>
      <c r="F718" s="223">
        <v>41658</v>
      </c>
      <c r="G718" s="222" t="s">
        <v>1463</v>
      </c>
      <c r="H718" s="273">
        <v>9</v>
      </c>
      <c r="I718" s="69"/>
    </row>
    <row r="719" spans="1:9" s="70" customFormat="1" ht="12.75" outlineLevel="2">
      <c r="A719" s="221">
        <v>11</v>
      </c>
      <c r="B719" s="222" t="s">
        <v>502</v>
      </c>
      <c r="C719" s="222" t="s">
        <v>1460</v>
      </c>
      <c r="D719" s="222" t="s">
        <v>1461</v>
      </c>
      <c r="E719" s="222" t="s">
        <v>1467</v>
      </c>
      <c r="F719" s="223">
        <v>42389</v>
      </c>
      <c r="G719" s="222" t="s">
        <v>1463</v>
      </c>
      <c r="H719" s="273">
        <v>5</v>
      </c>
      <c r="I719" s="69"/>
    </row>
    <row r="720" spans="1:9" s="70" customFormat="1" ht="12.75" outlineLevel="2">
      <c r="A720" s="221">
        <v>12</v>
      </c>
      <c r="B720" s="222" t="s">
        <v>502</v>
      </c>
      <c r="C720" s="222" t="s">
        <v>1460</v>
      </c>
      <c r="D720" s="222" t="s">
        <v>1468</v>
      </c>
      <c r="E720" s="222">
        <v>3</v>
      </c>
      <c r="F720" s="223">
        <v>42389</v>
      </c>
      <c r="G720" s="222" t="s">
        <v>1463</v>
      </c>
      <c r="H720" s="273">
        <v>1</v>
      </c>
      <c r="I720" s="69"/>
    </row>
    <row r="721" spans="1:9" s="70" customFormat="1" ht="12.75" outlineLevel="2">
      <c r="A721" s="221">
        <v>13</v>
      </c>
      <c r="B721" s="222" t="s">
        <v>502</v>
      </c>
      <c r="C721" s="222" t="s">
        <v>1460</v>
      </c>
      <c r="D721" s="222" t="s">
        <v>1469</v>
      </c>
      <c r="E721" s="222" t="s">
        <v>1470</v>
      </c>
      <c r="F721" s="223">
        <v>42390</v>
      </c>
      <c r="G721" s="222" t="s">
        <v>1463</v>
      </c>
      <c r="H721" s="273">
        <v>10</v>
      </c>
      <c r="I721" s="69"/>
    </row>
    <row r="722" spans="1:9" s="70" customFormat="1" ht="12.75" outlineLevel="2">
      <c r="A722" s="221">
        <v>12</v>
      </c>
      <c r="B722" s="222" t="s">
        <v>502</v>
      </c>
      <c r="C722" s="222" t="s">
        <v>1460</v>
      </c>
      <c r="D722" s="222" t="s">
        <v>1469</v>
      </c>
      <c r="E722" s="222" t="s">
        <v>1471</v>
      </c>
      <c r="F722" s="223">
        <v>42391</v>
      </c>
      <c r="G722" s="222" t="s">
        <v>503</v>
      </c>
      <c r="H722" s="273">
        <v>10</v>
      </c>
      <c r="I722" s="69"/>
    </row>
    <row r="723" spans="1:9" s="70" customFormat="1" ht="12.75" outlineLevel="2">
      <c r="A723" s="221">
        <v>13</v>
      </c>
      <c r="B723" s="222" t="s">
        <v>502</v>
      </c>
      <c r="C723" s="222" t="s">
        <v>1460</v>
      </c>
      <c r="D723" s="222" t="s">
        <v>1469</v>
      </c>
      <c r="E723" s="222" t="s">
        <v>1472</v>
      </c>
      <c r="F723" s="223">
        <v>42394</v>
      </c>
      <c r="G723" s="222" t="s">
        <v>503</v>
      </c>
      <c r="H723" s="273">
        <v>11</v>
      </c>
      <c r="I723" s="69"/>
    </row>
    <row r="724" spans="1:9" s="70" customFormat="1" ht="12.75" outlineLevel="2">
      <c r="A724" s="221">
        <v>14</v>
      </c>
      <c r="B724" s="222" t="s">
        <v>502</v>
      </c>
      <c r="C724" s="222" t="s">
        <v>1460</v>
      </c>
      <c r="D724" s="222" t="s">
        <v>1469</v>
      </c>
      <c r="E724" s="222" t="s">
        <v>1473</v>
      </c>
      <c r="F724" s="223">
        <v>42395</v>
      </c>
      <c r="G724" s="222" t="s">
        <v>503</v>
      </c>
      <c r="H724" s="273">
        <v>8</v>
      </c>
      <c r="I724" s="69"/>
    </row>
    <row r="725" spans="1:9" s="70" customFormat="1" ht="12.75" outlineLevel="2">
      <c r="A725" s="221">
        <v>13</v>
      </c>
      <c r="B725" s="222" t="s">
        <v>502</v>
      </c>
      <c r="C725" s="222" t="s">
        <v>1460</v>
      </c>
      <c r="D725" s="222" t="s">
        <v>1469</v>
      </c>
      <c r="E725" s="222" t="s">
        <v>1474</v>
      </c>
      <c r="F725" s="223">
        <v>42396</v>
      </c>
      <c r="G725" s="222" t="s">
        <v>503</v>
      </c>
      <c r="H725" s="273">
        <v>10</v>
      </c>
      <c r="I725" s="69"/>
    </row>
    <row r="726" spans="1:9" s="70" customFormat="1" ht="12.75" outlineLevel="2">
      <c r="A726" s="221">
        <v>14</v>
      </c>
      <c r="B726" s="222" t="s">
        <v>502</v>
      </c>
      <c r="C726" s="222" t="s">
        <v>1460</v>
      </c>
      <c r="D726" s="222" t="s">
        <v>1469</v>
      </c>
      <c r="E726" s="222" t="s">
        <v>1475</v>
      </c>
      <c r="F726" s="223">
        <v>42397</v>
      </c>
      <c r="G726" s="222" t="s">
        <v>503</v>
      </c>
      <c r="H726" s="273">
        <v>8</v>
      </c>
      <c r="I726" s="69"/>
    </row>
    <row r="727" spans="1:9" s="70" customFormat="1" ht="12.75" outlineLevel="2">
      <c r="A727" s="221">
        <v>15</v>
      </c>
      <c r="B727" s="222" t="s">
        <v>502</v>
      </c>
      <c r="C727" s="222" t="s">
        <v>1460</v>
      </c>
      <c r="D727" s="222" t="s">
        <v>1469</v>
      </c>
      <c r="E727" s="222" t="s">
        <v>1476</v>
      </c>
      <c r="F727" s="223">
        <v>42398</v>
      </c>
      <c r="G727" s="222" t="s">
        <v>503</v>
      </c>
      <c r="H727" s="273">
        <v>7</v>
      </c>
      <c r="I727" s="69"/>
    </row>
    <row r="728" spans="1:9" s="70" customFormat="1" ht="12.75" outlineLevel="2">
      <c r="A728" s="221">
        <v>14</v>
      </c>
      <c r="B728" s="222" t="s">
        <v>806</v>
      </c>
      <c r="C728" s="222" t="s">
        <v>1477</v>
      </c>
      <c r="D728" s="222" t="s">
        <v>1478</v>
      </c>
      <c r="E728" s="222" t="s">
        <v>1479</v>
      </c>
      <c r="F728" s="223">
        <v>42382</v>
      </c>
      <c r="G728" s="222" t="s">
        <v>503</v>
      </c>
      <c r="H728" s="273">
        <v>3</v>
      </c>
      <c r="I728" s="69"/>
    </row>
    <row r="729" spans="1:9" s="70" customFormat="1" ht="12.75" outlineLevel="2">
      <c r="A729" s="221">
        <v>15</v>
      </c>
      <c r="B729" s="222" t="s">
        <v>806</v>
      </c>
      <c r="C729" s="222" t="s">
        <v>1477</v>
      </c>
      <c r="D729" s="222" t="s">
        <v>1480</v>
      </c>
      <c r="E729" s="222" t="s">
        <v>1481</v>
      </c>
      <c r="F729" s="223">
        <v>41653</v>
      </c>
      <c r="G729" s="222" t="s">
        <v>503</v>
      </c>
      <c r="H729" s="273">
        <v>10</v>
      </c>
      <c r="I729" s="69"/>
    </row>
    <row r="730" spans="1:9" s="70" customFormat="1" ht="12.75" outlineLevel="2">
      <c r="A730" s="221">
        <v>16</v>
      </c>
      <c r="B730" s="222" t="s">
        <v>806</v>
      </c>
      <c r="C730" s="222" t="s">
        <v>1477</v>
      </c>
      <c r="D730" s="222" t="s">
        <v>1480</v>
      </c>
      <c r="E730" s="222" t="s">
        <v>1482</v>
      </c>
      <c r="F730" s="223">
        <v>42384</v>
      </c>
      <c r="G730" s="222" t="s">
        <v>503</v>
      </c>
      <c r="H730" s="273">
        <v>11</v>
      </c>
      <c r="I730" s="69"/>
    </row>
    <row r="731" spans="1:9" s="70" customFormat="1" ht="12.75" outlineLevel="2">
      <c r="A731" s="221">
        <v>15</v>
      </c>
      <c r="B731" s="222" t="s">
        <v>806</v>
      </c>
      <c r="C731" s="222" t="s">
        <v>1477</v>
      </c>
      <c r="D731" s="222" t="s">
        <v>1480</v>
      </c>
      <c r="E731" s="222" t="s">
        <v>1483</v>
      </c>
      <c r="F731" s="223">
        <v>42385</v>
      </c>
      <c r="G731" s="222" t="s">
        <v>503</v>
      </c>
      <c r="H731" s="273">
        <v>10</v>
      </c>
      <c r="I731" s="69"/>
    </row>
    <row r="732" spans="1:9" s="70" customFormat="1" ht="12.75" outlineLevel="2">
      <c r="A732" s="221">
        <v>16</v>
      </c>
      <c r="B732" s="222" t="s">
        <v>806</v>
      </c>
      <c r="C732" s="222" t="s">
        <v>1477</v>
      </c>
      <c r="D732" s="222" t="s">
        <v>1480</v>
      </c>
      <c r="E732" s="222" t="s">
        <v>1484</v>
      </c>
      <c r="F732" s="223">
        <v>42388</v>
      </c>
      <c r="G732" s="222" t="s">
        <v>503</v>
      </c>
      <c r="H732" s="273">
        <v>10</v>
      </c>
      <c r="I732" s="69"/>
    </row>
    <row r="733" spans="1:9" s="70" customFormat="1" ht="12.75" outlineLevel="2">
      <c r="A733" s="221">
        <v>17</v>
      </c>
      <c r="B733" s="222" t="s">
        <v>806</v>
      </c>
      <c r="C733" s="222" t="s">
        <v>1477</v>
      </c>
      <c r="D733" s="222" t="s">
        <v>1457</v>
      </c>
      <c r="E733" s="222" t="s">
        <v>1485</v>
      </c>
      <c r="F733" s="223">
        <v>42389</v>
      </c>
      <c r="G733" s="222" t="s">
        <v>503</v>
      </c>
      <c r="H733" s="273">
        <v>10</v>
      </c>
      <c r="I733" s="69"/>
    </row>
    <row r="734" spans="1:9" s="70" customFormat="1" ht="12.75" outlineLevel="2">
      <c r="A734" s="221">
        <v>16</v>
      </c>
      <c r="B734" s="222" t="s">
        <v>806</v>
      </c>
      <c r="C734" s="222" t="s">
        <v>1477</v>
      </c>
      <c r="D734" s="222" t="s">
        <v>1457</v>
      </c>
      <c r="E734" s="222" t="s">
        <v>1486</v>
      </c>
      <c r="F734" s="223">
        <v>42390</v>
      </c>
      <c r="G734" s="222" t="s">
        <v>1487</v>
      </c>
      <c r="H734" s="273">
        <v>10</v>
      </c>
      <c r="I734" s="69"/>
    </row>
    <row r="735" spans="1:9" s="70" customFormat="1" ht="12.75" outlineLevel="2">
      <c r="A735" s="221">
        <v>17</v>
      </c>
      <c r="B735" s="222" t="s">
        <v>806</v>
      </c>
      <c r="C735" s="222" t="s">
        <v>1477</v>
      </c>
      <c r="D735" s="222" t="s">
        <v>1457</v>
      </c>
      <c r="E735" s="222" t="s">
        <v>1488</v>
      </c>
      <c r="F735" s="223">
        <v>42391</v>
      </c>
      <c r="G735" s="222" t="s">
        <v>1489</v>
      </c>
      <c r="H735" s="273">
        <v>10</v>
      </c>
      <c r="I735" s="69"/>
    </row>
    <row r="736" spans="1:9" s="70" customFormat="1" ht="12.75" outlineLevel="2">
      <c r="A736" s="221">
        <v>18</v>
      </c>
      <c r="B736" s="222" t="s">
        <v>806</v>
      </c>
      <c r="C736" s="222" t="s">
        <v>1477</v>
      </c>
      <c r="D736" s="222" t="s">
        <v>1457</v>
      </c>
      <c r="E736" s="222" t="s">
        <v>1490</v>
      </c>
      <c r="F736" s="223">
        <v>42392</v>
      </c>
      <c r="G736" s="222" t="s">
        <v>1489</v>
      </c>
      <c r="H736" s="273">
        <v>11</v>
      </c>
      <c r="I736" s="69"/>
    </row>
    <row r="737" spans="1:9" s="70" customFormat="1" ht="12.75" outlineLevel="2">
      <c r="A737" s="221">
        <v>17</v>
      </c>
      <c r="B737" s="222" t="s">
        <v>806</v>
      </c>
      <c r="C737" s="222" t="s">
        <v>1477</v>
      </c>
      <c r="D737" s="222" t="s">
        <v>1457</v>
      </c>
      <c r="E737" s="222" t="s">
        <v>1491</v>
      </c>
      <c r="F737" s="223">
        <v>42395</v>
      </c>
      <c r="G737" s="222" t="s">
        <v>1489</v>
      </c>
      <c r="H737" s="273">
        <v>7</v>
      </c>
      <c r="I737" s="69"/>
    </row>
    <row r="738" spans="1:9" s="70" customFormat="1" ht="12.75" outlineLevel="2">
      <c r="A738" s="221">
        <v>18</v>
      </c>
      <c r="B738" s="222" t="s">
        <v>806</v>
      </c>
      <c r="C738" s="222" t="s">
        <v>1477</v>
      </c>
      <c r="D738" s="222" t="s">
        <v>1492</v>
      </c>
      <c r="E738" s="222" t="s">
        <v>1493</v>
      </c>
      <c r="F738" s="223">
        <v>42396</v>
      </c>
      <c r="G738" s="222" t="s">
        <v>1489</v>
      </c>
      <c r="H738" s="273">
        <v>10</v>
      </c>
      <c r="I738" s="69"/>
    </row>
    <row r="739" spans="1:9" s="70" customFormat="1" ht="12.75" outlineLevel="2">
      <c r="A739" s="221">
        <v>19</v>
      </c>
      <c r="B739" s="222" t="s">
        <v>806</v>
      </c>
      <c r="C739" s="222" t="s">
        <v>1477</v>
      </c>
      <c r="D739" s="222" t="s">
        <v>1492</v>
      </c>
      <c r="E739" s="222" t="s">
        <v>1494</v>
      </c>
      <c r="F739" s="223">
        <v>42397</v>
      </c>
      <c r="G739" s="222" t="s">
        <v>1489</v>
      </c>
      <c r="H739" s="273">
        <v>12</v>
      </c>
      <c r="I739" s="69"/>
    </row>
    <row r="740" spans="1:9" s="70" customFormat="1" ht="12.75" outlineLevel="2">
      <c r="A740" s="221">
        <v>18</v>
      </c>
      <c r="B740" s="222" t="s">
        <v>806</v>
      </c>
      <c r="C740" s="222" t="s">
        <v>1477</v>
      </c>
      <c r="D740" s="222" t="s">
        <v>1492</v>
      </c>
      <c r="E740" s="222" t="s">
        <v>1495</v>
      </c>
      <c r="F740" s="223">
        <v>42398</v>
      </c>
      <c r="G740" s="222" t="s">
        <v>1489</v>
      </c>
      <c r="H740" s="273">
        <v>13</v>
      </c>
      <c r="I740" s="69"/>
    </row>
    <row r="741" spans="1:9" s="70" customFormat="1" ht="12.75" outlineLevel="2">
      <c r="A741" s="221">
        <v>19</v>
      </c>
      <c r="B741" s="222" t="s">
        <v>1496</v>
      </c>
      <c r="C741" s="222">
        <v>25077</v>
      </c>
      <c r="D741" s="222" t="s">
        <v>108</v>
      </c>
      <c r="E741" s="222" t="s">
        <v>1497</v>
      </c>
      <c r="F741" s="223" t="s">
        <v>1498</v>
      </c>
      <c r="G741" s="222" t="s">
        <v>814</v>
      </c>
      <c r="H741" s="273">
        <v>1</v>
      </c>
      <c r="I741" s="69"/>
    </row>
    <row r="742" spans="1:9" s="70" customFormat="1" ht="12.75" outlineLevel="2">
      <c r="A742" s="221">
        <v>20</v>
      </c>
      <c r="B742" s="222" t="s">
        <v>1496</v>
      </c>
      <c r="C742" s="222">
        <v>25079</v>
      </c>
      <c r="D742" s="222" t="s">
        <v>108</v>
      </c>
      <c r="E742" s="222" t="s">
        <v>1499</v>
      </c>
      <c r="F742" s="223" t="s">
        <v>1500</v>
      </c>
      <c r="G742" s="222" t="s">
        <v>814</v>
      </c>
      <c r="H742" s="273">
        <v>1</v>
      </c>
      <c r="I742" s="69"/>
    </row>
    <row r="743" spans="1:9" s="70" customFormat="1" ht="12.75" outlineLevel="2">
      <c r="A743" s="221">
        <v>19</v>
      </c>
      <c r="B743" s="222" t="s">
        <v>1496</v>
      </c>
      <c r="C743" s="222">
        <v>25079</v>
      </c>
      <c r="D743" s="222" t="s">
        <v>146</v>
      </c>
      <c r="E743" s="222" t="s">
        <v>1501</v>
      </c>
      <c r="F743" s="223">
        <v>42382</v>
      </c>
      <c r="G743" s="222" t="s">
        <v>814</v>
      </c>
      <c r="H743" s="273">
        <v>3</v>
      </c>
      <c r="I743" s="69"/>
    </row>
    <row r="744" spans="1:9" s="70" customFormat="1" ht="12.75" outlineLevel="2">
      <c r="A744" s="221">
        <v>20</v>
      </c>
      <c r="B744" s="222" t="s">
        <v>1496</v>
      </c>
      <c r="C744" s="222">
        <v>25083</v>
      </c>
      <c r="D744" s="222" t="s">
        <v>808</v>
      </c>
      <c r="E744" s="222" t="s">
        <v>1502</v>
      </c>
      <c r="F744" s="223">
        <v>42383</v>
      </c>
      <c r="G744" s="222" t="s">
        <v>814</v>
      </c>
      <c r="H744" s="273">
        <v>10</v>
      </c>
      <c r="I744" s="69"/>
    </row>
    <row r="745" spans="1:9" s="70" customFormat="1" ht="12.75" outlineLevel="2">
      <c r="A745" s="221">
        <v>21</v>
      </c>
      <c r="B745" s="222" t="s">
        <v>170</v>
      </c>
      <c r="C745" s="222">
        <v>13</v>
      </c>
      <c r="D745" s="222" t="s">
        <v>388</v>
      </c>
      <c r="E745" s="222">
        <v>7</v>
      </c>
      <c r="F745" s="223">
        <v>42382</v>
      </c>
      <c r="G745" s="222" t="s">
        <v>814</v>
      </c>
      <c r="H745" s="273">
        <v>1</v>
      </c>
      <c r="I745" s="69"/>
    </row>
    <row r="746" spans="1:9" s="70" customFormat="1" ht="12.75" outlineLevel="2">
      <c r="A746" s="221">
        <v>20</v>
      </c>
      <c r="B746" s="222" t="s">
        <v>170</v>
      </c>
      <c r="C746" s="222">
        <v>13</v>
      </c>
      <c r="D746" s="222" t="s">
        <v>129</v>
      </c>
      <c r="E746" s="222" t="s">
        <v>1503</v>
      </c>
      <c r="F746" s="223">
        <v>42382</v>
      </c>
      <c r="G746" s="222" t="s">
        <v>814</v>
      </c>
      <c r="H746" s="273">
        <v>6</v>
      </c>
      <c r="I746" s="69"/>
    </row>
    <row r="747" spans="1:9" s="70" customFormat="1" ht="12.75" outlineLevel="2">
      <c r="A747" s="221">
        <v>21</v>
      </c>
      <c r="B747" s="222" t="s">
        <v>170</v>
      </c>
      <c r="C747" s="222">
        <v>46</v>
      </c>
      <c r="D747" s="222" t="s">
        <v>1504</v>
      </c>
      <c r="E747" s="222" t="s">
        <v>1505</v>
      </c>
      <c r="F747" s="223" t="s">
        <v>1506</v>
      </c>
      <c r="G747" s="222" t="s">
        <v>814</v>
      </c>
      <c r="H747" s="273">
        <v>1</v>
      </c>
      <c r="I747" s="69"/>
    </row>
    <row r="748" spans="1:9" s="70" customFormat="1" ht="12.75" outlineLevel="2">
      <c r="A748" s="221">
        <v>22</v>
      </c>
      <c r="B748" s="222" t="s">
        <v>170</v>
      </c>
      <c r="C748" s="222">
        <v>46</v>
      </c>
      <c r="D748" s="222" t="s">
        <v>1507</v>
      </c>
      <c r="E748" s="222" t="s">
        <v>1508</v>
      </c>
      <c r="F748" s="223" t="s">
        <v>1506</v>
      </c>
      <c r="G748" s="222" t="s">
        <v>814</v>
      </c>
      <c r="H748" s="273">
        <v>3</v>
      </c>
      <c r="I748" s="69"/>
    </row>
    <row r="749" spans="1:9" s="70" customFormat="1" ht="12.75" outlineLevel="2">
      <c r="A749" s="221">
        <v>21</v>
      </c>
      <c r="B749" s="222" t="s">
        <v>170</v>
      </c>
      <c r="C749" s="222">
        <v>46</v>
      </c>
      <c r="D749" s="222" t="s">
        <v>154</v>
      </c>
      <c r="E749" s="222" t="s">
        <v>1509</v>
      </c>
      <c r="F749" s="223">
        <v>42387</v>
      </c>
      <c r="G749" s="222" t="s">
        <v>814</v>
      </c>
      <c r="H749" s="273">
        <v>1</v>
      </c>
      <c r="I749" s="69"/>
    </row>
    <row r="750" spans="1:9" s="70" customFormat="1" ht="12.75" outlineLevel="2">
      <c r="A750" s="221">
        <v>22</v>
      </c>
      <c r="B750" s="222" t="s">
        <v>170</v>
      </c>
      <c r="C750" s="222">
        <v>59</v>
      </c>
      <c r="D750" s="222" t="s">
        <v>809</v>
      </c>
      <c r="E750" s="222" t="s">
        <v>1510</v>
      </c>
      <c r="F750" s="223">
        <v>42388</v>
      </c>
      <c r="G750" s="222" t="s">
        <v>814</v>
      </c>
      <c r="H750" s="273">
        <v>5</v>
      </c>
      <c r="I750" s="69"/>
    </row>
    <row r="751" spans="1:9" s="70" customFormat="1" ht="12.75" outlineLevel="2">
      <c r="A751" s="221">
        <v>23</v>
      </c>
      <c r="B751" s="222" t="s">
        <v>170</v>
      </c>
      <c r="C751" s="222">
        <v>59</v>
      </c>
      <c r="D751" s="222" t="s">
        <v>1504</v>
      </c>
      <c r="E751" s="222" t="s">
        <v>1511</v>
      </c>
      <c r="F751" s="223">
        <v>42389</v>
      </c>
      <c r="G751" s="222" t="s">
        <v>814</v>
      </c>
      <c r="H751" s="273">
        <v>1</v>
      </c>
      <c r="I751" s="69"/>
    </row>
    <row r="752" spans="1:9" s="70" customFormat="1" ht="12.75" outlineLevel="2">
      <c r="A752" s="221">
        <v>22</v>
      </c>
      <c r="B752" s="222" t="s">
        <v>170</v>
      </c>
      <c r="C752" s="222">
        <v>60</v>
      </c>
      <c r="D752" s="222" t="s">
        <v>809</v>
      </c>
      <c r="E752" s="222" t="s">
        <v>1512</v>
      </c>
      <c r="F752" s="223">
        <v>42390</v>
      </c>
      <c r="G752" s="222" t="s">
        <v>814</v>
      </c>
      <c r="H752" s="273">
        <v>2</v>
      </c>
      <c r="I752" s="69"/>
    </row>
    <row r="753" spans="1:9" s="70" customFormat="1" ht="12.75" outlineLevel="2">
      <c r="A753" s="221">
        <v>23</v>
      </c>
      <c r="B753" s="222" t="s">
        <v>170</v>
      </c>
      <c r="C753" s="222">
        <v>41</v>
      </c>
      <c r="D753" s="222" t="s">
        <v>190</v>
      </c>
      <c r="E753" s="222" t="s">
        <v>1513</v>
      </c>
      <c r="F753" s="223">
        <v>42391</v>
      </c>
      <c r="G753" s="222" t="s">
        <v>814</v>
      </c>
      <c r="H753" s="273">
        <v>5</v>
      </c>
      <c r="I753" s="69"/>
    </row>
    <row r="754" spans="1:9" s="70" customFormat="1" ht="12.75" outlineLevel="2">
      <c r="A754" s="221">
        <v>24</v>
      </c>
      <c r="B754" s="222" t="s">
        <v>170</v>
      </c>
      <c r="C754" s="222">
        <v>9</v>
      </c>
      <c r="D754" s="222" t="s">
        <v>266</v>
      </c>
      <c r="E754" s="222">
        <v>1.3</v>
      </c>
      <c r="F754" s="223">
        <v>42391</v>
      </c>
      <c r="G754" s="222" t="s">
        <v>814</v>
      </c>
      <c r="H754" s="273">
        <v>2</v>
      </c>
      <c r="I754" s="69"/>
    </row>
    <row r="755" spans="1:9" s="70" customFormat="1" ht="12.75" outlineLevel="2">
      <c r="A755" s="221">
        <v>23</v>
      </c>
      <c r="B755" s="222" t="s">
        <v>170</v>
      </c>
      <c r="C755" s="222">
        <v>12</v>
      </c>
      <c r="D755" s="222" t="s">
        <v>149</v>
      </c>
      <c r="E755" s="222" t="s">
        <v>1514</v>
      </c>
      <c r="F755" s="223">
        <v>42394</v>
      </c>
      <c r="G755" s="222" t="s">
        <v>814</v>
      </c>
      <c r="H755" s="273">
        <v>7</v>
      </c>
      <c r="I755" s="69"/>
    </row>
    <row r="756" spans="1:9" s="70" customFormat="1" ht="12.75" outlineLevel="2">
      <c r="A756" s="221">
        <v>24</v>
      </c>
      <c r="B756" s="222" t="s">
        <v>170</v>
      </c>
      <c r="C756" s="222">
        <v>26</v>
      </c>
      <c r="D756" s="222" t="s">
        <v>505</v>
      </c>
      <c r="E756" s="222" t="s">
        <v>1515</v>
      </c>
      <c r="F756" s="223">
        <v>42395</v>
      </c>
      <c r="G756" s="222" t="s">
        <v>814</v>
      </c>
      <c r="H756" s="273">
        <v>1</v>
      </c>
      <c r="I756" s="69"/>
    </row>
    <row r="757" spans="1:9" s="70" customFormat="1" ht="12.75" outlineLevel="2">
      <c r="A757" s="221">
        <v>25</v>
      </c>
      <c r="B757" s="222" t="s">
        <v>170</v>
      </c>
      <c r="C757" s="222">
        <v>26</v>
      </c>
      <c r="D757" s="222" t="s">
        <v>1516</v>
      </c>
      <c r="E757" s="222" t="s">
        <v>1517</v>
      </c>
      <c r="F757" s="223">
        <v>42396</v>
      </c>
      <c r="G757" s="222" t="s">
        <v>814</v>
      </c>
      <c r="H757" s="273">
        <v>2</v>
      </c>
      <c r="I757" s="69"/>
    </row>
    <row r="758" spans="1:9" s="70" customFormat="1" ht="12.75" outlineLevel="2">
      <c r="A758" s="221">
        <v>24</v>
      </c>
      <c r="B758" s="222" t="s">
        <v>170</v>
      </c>
      <c r="C758" s="222">
        <v>26</v>
      </c>
      <c r="D758" s="222" t="s">
        <v>1518</v>
      </c>
      <c r="E758" s="222">
        <v>101</v>
      </c>
      <c r="F758" s="223">
        <v>42396</v>
      </c>
      <c r="G758" s="222" t="s">
        <v>814</v>
      </c>
      <c r="H758" s="273">
        <v>1</v>
      </c>
      <c r="I758" s="69"/>
    </row>
    <row r="759" spans="1:9" s="70" customFormat="1" ht="12.75" outlineLevel="2">
      <c r="A759" s="221">
        <v>25</v>
      </c>
      <c r="B759" s="222" t="s">
        <v>170</v>
      </c>
      <c r="C759" s="222">
        <v>3</v>
      </c>
      <c r="D759" s="222" t="s">
        <v>1519</v>
      </c>
      <c r="E759" s="222" t="s">
        <v>1520</v>
      </c>
      <c r="F759" s="223">
        <v>42398</v>
      </c>
      <c r="G759" s="222" t="s">
        <v>814</v>
      </c>
      <c r="H759" s="273">
        <v>3</v>
      </c>
      <c r="I759" s="69"/>
    </row>
    <row r="760" spans="1:9" s="70" customFormat="1" ht="12.75" outlineLevel="2">
      <c r="A760" s="221">
        <v>26</v>
      </c>
      <c r="B760" s="222" t="s">
        <v>170</v>
      </c>
      <c r="C760" s="222">
        <v>3</v>
      </c>
      <c r="D760" s="222" t="s">
        <v>21</v>
      </c>
      <c r="E760" s="222" t="s">
        <v>1521</v>
      </c>
      <c r="F760" s="223">
        <v>42397</v>
      </c>
      <c r="G760" s="222" t="s">
        <v>814</v>
      </c>
      <c r="H760" s="273">
        <v>3</v>
      </c>
      <c r="I760" s="69"/>
    </row>
    <row r="761" spans="1:9" s="70" customFormat="1" ht="12.75" outlineLevel="2">
      <c r="A761" s="221">
        <v>25</v>
      </c>
      <c r="B761" s="222" t="s">
        <v>170</v>
      </c>
      <c r="C761" s="222">
        <v>3</v>
      </c>
      <c r="D761" s="222" t="s">
        <v>152</v>
      </c>
      <c r="E761" s="222">
        <v>50</v>
      </c>
      <c r="F761" s="223">
        <v>42383</v>
      </c>
      <c r="G761" s="222" t="s">
        <v>814</v>
      </c>
      <c r="H761" s="273">
        <v>1</v>
      </c>
      <c r="I761" s="69"/>
    </row>
    <row r="762" spans="1:9" s="70" customFormat="1" ht="12.75" outlineLevel="2">
      <c r="A762" s="221">
        <v>26</v>
      </c>
      <c r="B762" s="222" t="s">
        <v>170</v>
      </c>
      <c r="C762" s="222">
        <v>3</v>
      </c>
      <c r="D762" s="222" t="s">
        <v>419</v>
      </c>
      <c r="E762" s="222">
        <v>67.74</v>
      </c>
      <c r="F762" s="223">
        <v>42387</v>
      </c>
      <c r="G762" s="222" t="s">
        <v>814</v>
      </c>
      <c r="H762" s="273">
        <v>2</v>
      </c>
      <c r="I762" s="69"/>
    </row>
    <row r="763" spans="1:9" s="70" customFormat="1" ht="12.75" outlineLevel="2">
      <c r="A763" s="221">
        <v>27</v>
      </c>
      <c r="B763" s="222" t="s">
        <v>170</v>
      </c>
      <c r="C763" s="222">
        <v>32</v>
      </c>
      <c r="D763" s="222" t="s">
        <v>384</v>
      </c>
      <c r="E763" s="222" t="s">
        <v>1522</v>
      </c>
      <c r="F763" s="223">
        <v>42398</v>
      </c>
      <c r="G763" s="222" t="s">
        <v>814</v>
      </c>
      <c r="H763" s="273">
        <v>4</v>
      </c>
      <c r="I763" s="69"/>
    </row>
    <row r="764" spans="1:9" s="70" customFormat="1" ht="12.75" outlineLevel="2">
      <c r="A764" s="221">
        <v>26</v>
      </c>
      <c r="B764" s="222" t="s">
        <v>170</v>
      </c>
      <c r="C764" s="222">
        <v>32</v>
      </c>
      <c r="D764" s="222" t="s">
        <v>505</v>
      </c>
      <c r="E764" s="222" t="s">
        <v>1523</v>
      </c>
      <c r="F764" s="223">
        <v>42399</v>
      </c>
      <c r="G764" s="222" t="s">
        <v>814</v>
      </c>
      <c r="H764" s="273">
        <v>1</v>
      </c>
      <c r="I764" s="69"/>
    </row>
    <row r="765" spans="1:9" s="70" customFormat="1" ht="12.75" outlineLevel="2">
      <c r="A765" s="221">
        <v>27</v>
      </c>
      <c r="B765" s="222" t="s">
        <v>170</v>
      </c>
      <c r="C765" s="222">
        <v>32</v>
      </c>
      <c r="D765" s="222" t="s">
        <v>195</v>
      </c>
      <c r="E765" s="222">
        <v>5</v>
      </c>
      <c r="F765" s="223">
        <v>42399</v>
      </c>
      <c r="G765" s="222" t="s">
        <v>814</v>
      </c>
      <c r="H765" s="273">
        <v>1</v>
      </c>
      <c r="I765" s="69"/>
    </row>
    <row r="766" spans="1:9" s="70" customFormat="1" ht="12.75" outlineLevel="2">
      <c r="A766" s="221">
        <v>28</v>
      </c>
      <c r="B766" s="222" t="s">
        <v>170</v>
      </c>
      <c r="C766" s="222">
        <v>24</v>
      </c>
      <c r="D766" s="222" t="s">
        <v>219</v>
      </c>
      <c r="E766" s="222" t="s">
        <v>747</v>
      </c>
      <c r="F766" s="223">
        <v>42397</v>
      </c>
      <c r="G766" s="222" t="s">
        <v>1524</v>
      </c>
      <c r="H766" s="273">
        <v>3</v>
      </c>
      <c r="I766" s="69"/>
    </row>
    <row r="767" spans="1:9" s="70" customFormat="1" ht="12.75" outlineLevel="2">
      <c r="A767" s="221">
        <v>27</v>
      </c>
      <c r="B767" s="222" t="s">
        <v>170</v>
      </c>
      <c r="C767" s="222">
        <v>32</v>
      </c>
      <c r="D767" s="222" t="s">
        <v>313</v>
      </c>
      <c r="E767" s="222" t="s">
        <v>1525</v>
      </c>
      <c r="F767" s="223">
        <v>42397</v>
      </c>
      <c r="G767" s="222" t="s">
        <v>1526</v>
      </c>
      <c r="H767" s="273">
        <v>6</v>
      </c>
      <c r="I767" s="69"/>
    </row>
    <row r="768" spans="1:9" s="70" customFormat="1" ht="12.75" outlineLevel="2">
      <c r="A768" s="221">
        <v>28</v>
      </c>
      <c r="B768" s="222" t="s">
        <v>1496</v>
      </c>
      <c r="C768" s="222">
        <v>25082</v>
      </c>
      <c r="D768" s="222" t="s">
        <v>65</v>
      </c>
      <c r="E768" s="222">
        <v>12</v>
      </c>
      <c r="F768" s="223" t="s">
        <v>1498</v>
      </c>
      <c r="G768" s="222" t="s">
        <v>1526</v>
      </c>
      <c r="H768" s="273">
        <v>1</v>
      </c>
      <c r="I768" s="69"/>
    </row>
    <row r="769" spans="1:9" s="70" customFormat="1" ht="12.75" outlineLevel="2">
      <c r="A769" s="221">
        <v>29</v>
      </c>
      <c r="B769" s="222" t="s">
        <v>1496</v>
      </c>
      <c r="C769" s="222">
        <v>25082</v>
      </c>
      <c r="D769" s="222" t="s">
        <v>201</v>
      </c>
      <c r="E769" s="222" t="s">
        <v>1527</v>
      </c>
      <c r="F769" s="223">
        <v>42380</v>
      </c>
      <c r="G769" s="222" t="s">
        <v>1526</v>
      </c>
      <c r="H769" s="273">
        <v>2</v>
      </c>
      <c r="I769" s="69"/>
    </row>
    <row r="770" spans="1:9" s="70" customFormat="1" ht="12.75" outlineLevel="2">
      <c r="A770" s="221">
        <v>28</v>
      </c>
      <c r="B770" s="222" t="s">
        <v>1496</v>
      </c>
      <c r="C770" s="222">
        <v>25083</v>
      </c>
      <c r="D770" s="222" t="s">
        <v>808</v>
      </c>
      <c r="E770" s="222" t="s">
        <v>1528</v>
      </c>
      <c r="F770" s="223" t="s">
        <v>1500</v>
      </c>
      <c r="G770" s="222" t="s">
        <v>1526</v>
      </c>
      <c r="H770" s="273">
        <v>9</v>
      </c>
      <c r="I770" s="69"/>
    </row>
    <row r="771" spans="1:9" s="70" customFormat="1" ht="12.75" outlineLevel="2">
      <c r="A771" s="221">
        <v>29</v>
      </c>
      <c r="B771" s="222" t="s">
        <v>1496</v>
      </c>
      <c r="C771" s="222">
        <v>25078</v>
      </c>
      <c r="D771" s="222" t="s">
        <v>256</v>
      </c>
      <c r="E771" s="222" t="s">
        <v>1529</v>
      </c>
      <c r="F771" s="223">
        <v>42380</v>
      </c>
      <c r="G771" s="222" t="s">
        <v>1526</v>
      </c>
      <c r="H771" s="273">
        <v>3</v>
      </c>
      <c r="I771" s="69"/>
    </row>
    <row r="772" spans="1:9" s="70" customFormat="1" ht="12.75" outlineLevel="2">
      <c r="A772" s="221">
        <v>30</v>
      </c>
      <c r="B772" s="222" t="s">
        <v>1496</v>
      </c>
      <c r="C772" s="222">
        <v>25078</v>
      </c>
      <c r="D772" s="222" t="s">
        <v>290</v>
      </c>
      <c r="E772" s="222" t="s">
        <v>999</v>
      </c>
      <c r="F772" s="223" t="s">
        <v>1500</v>
      </c>
      <c r="G772" s="222" t="s">
        <v>1526</v>
      </c>
      <c r="H772" s="273">
        <v>3</v>
      </c>
      <c r="I772" s="69"/>
    </row>
    <row r="773" spans="1:9" s="70" customFormat="1" ht="12.75" outlineLevel="2">
      <c r="A773" s="221">
        <v>29</v>
      </c>
      <c r="B773" s="222" t="s">
        <v>1530</v>
      </c>
      <c r="C773" s="222">
        <v>25062</v>
      </c>
      <c r="D773" s="222" t="s">
        <v>7</v>
      </c>
      <c r="E773" s="222" t="s">
        <v>1531</v>
      </c>
      <c r="F773" s="223" t="s">
        <v>1500</v>
      </c>
      <c r="G773" s="222" t="s">
        <v>1526</v>
      </c>
      <c r="H773" s="273">
        <v>1</v>
      </c>
      <c r="I773" s="69"/>
    </row>
    <row r="774" spans="1:9" s="70" customFormat="1" ht="12.75" outlineLevel="2">
      <c r="A774" s="221">
        <v>30</v>
      </c>
      <c r="B774" s="222" t="s">
        <v>170</v>
      </c>
      <c r="C774" s="222">
        <v>13</v>
      </c>
      <c r="D774" s="222" t="s">
        <v>255</v>
      </c>
      <c r="E774" s="222" t="s">
        <v>1532</v>
      </c>
      <c r="F774" s="223">
        <v>42382</v>
      </c>
      <c r="G774" s="222" t="s">
        <v>1526</v>
      </c>
      <c r="H774" s="273">
        <v>2</v>
      </c>
      <c r="I774" s="69"/>
    </row>
    <row r="775" spans="1:9" s="70" customFormat="1" ht="12.75" outlineLevel="2">
      <c r="A775" s="221">
        <v>31</v>
      </c>
      <c r="B775" s="222" t="s">
        <v>170</v>
      </c>
      <c r="C775" s="222">
        <v>13</v>
      </c>
      <c r="D775" s="222" t="s">
        <v>542</v>
      </c>
      <c r="E775" s="222" t="s">
        <v>1533</v>
      </c>
      <c r="F775" s="223">
        <v>42383</v>
      </c>
      <c r="G775" s="222" t="s">
        <v>1526</v>
      </c>
      <c r="H775" s="273">
        <v>6</v>
      </c>
      <c r="I775" s="69"/>
    </row>
    <row r="776" spans="1:9" s="70" customFormat="1" ht="12.75" outlineLevel="2">
      <c r="A776" s="221">
        <v>30</v>
      </c>
      <c r="B776" s="222" t="s">
        <v>170</v>
      </c>
      <c r="C776" s="222">
        <v>56</v>
      </c>
      <c r="D776" s="222" t="s">
        <v>1534</v>
      </c>
      <c r="E776" s="222" t="s">
        <v>1535</v>
      </c>
      <c r="F776" s="223">
        <v>42382</v>
      </c>
      <c r="G776" s="222" t="s">
        <v>1526</v>
      </c>
      <c r="H776" s="273">
        <v>7</v>
      </c>
      <c r="I776" s="69"/>
    </row>
    <row r="777" spans="1:9" s="70" customFormat="1" ht="12.75" outlineLevel="2">
      <c r="A777" s="221">
        <v>31</v>
      </c>
      <c r="B777" s="222" t="s">
        <v>170</v>
      </c>
      <c r="C777" s="222">
        <v>57</v>
      </c>
      <c r="D777" s="222" t="s">
        <v>1536</v>
      </c>
      <c r="E777" s="222" t="s">
        <v>1537</v>
      </c>
      <c r="F777" s="223">
        <v>42382</v>
      </c>
      <c r="G777" s="222" t="s">
        <v>1526</v>
      </c>
      <c r="H777" s="273">
        <v>1</v>
      </c>
      <c r="I777" s="69"/>
    </row>
    <row r="778" spans="1:9" s="70" customFormat="1" ht="12.75" outlineLevel="2">
      <c r="A778" s="221">
        <v>32</v>
      </c>
      <c r="B778" s="222" t="s">
        <v>170</v>
      </c>
      <c r="C778" s="222">
        <v>57</v>
      </c>
      <c r="D778" s="222" t="s">
        <v>347</v>
      </c>
      <c r="E778" s="222" t="s">
        <v>1538</v>
      </c>
      <c r="F778" s="223" t="s">
        <v>1506</v>
      </c>
      <c r="G778" s="222" t="s">
        <v>1526</v>
      </c>
      <c r="H778" s="273">
        <v>2</v>
      </c>
      <c r="I778" s="69"/>
    </row>
    <row r="779" spans="1:9" s="70" customFormat="1" ht="12.75" outlineLevel="2">
      <c r="A779" s="221">
        <v>31</v>
      </c>
      <c r="B779" s="222" t="s">
        <v>170</v>
      </c>
      <c r="C779" s="222">
        <v>58</v>
      </c>
      <c r="D779" s="222" t="s">
        <v>1536</v>
      </c>
      <c r="E779" s="222" t="s">
        <v>1539</v>
      </c>
      <c r="F779" s="223" t="s">
        <v>1506</v>
      </c>
      <c r="G779" s="222" t="s">
        <v>1526</v>
      </c>
      <c r="H779" s="273">
        <v>2</v>
      </c>
      <c r="I779" s="69"/>
    </row>
    <row r="780" spans="1:9" s="70" customFormat="1" ht="12.75" outlineLevel="2">
      <c r="A780" s="221">
        <v>32</v>
      </c>
      <c r="B780" s="222" t="s">
        <v>170</v>
      </c>
      <c r="C780" s="222">
        <v>59</v>
      </c>
      <c r="D780" s="222" t="s">
        <v>1540</v>
      </c>
      <c r="E780" s="222" t="s">
        <v>1541</v>
      </c>
      <c r="F780" s="223">
        <v>42387</v>
      </c>
      <c r="G780" s="222" t="s">
        <v>1526</v>
      </c>
      <c r="H780" s="273">
        <v>1</v>
      </c>
      <c r="I780" s="69"/>
    </row>
    <row r="781" spans="1:9" s="70" customFormat="1" ht="12.75" outlineLevel="2">
      <c r="A781" s="221">
        <v>33</v>
      </c>
      <c r="B781" s="222" t="s">
        <v>170</v>
      </c>
      <c r="C781" s="222">
        <v>12</v>
      </c>
      <c r="D781" s="222" t="s">
        <v>149</v>
      </c>
      <c r="E781" s="222" t="s">
        <v>1542</v>
      </c>
      <c r="F781" s="223">
        <v>42388</v>
      </c>
      <c r="G781" s="222" t="s">
        <v>1526</v>
      </c>
      <c r="H781" s="273">
        <v>5</v>
      </c>
      <c r="I781" s="69"/>
    </row>
    <row r="782" spans="1:9" s="70" customFormat="1" ht="12.75" outlineLevel="2">
      <c r="A782" s="221">
        <v>32</v>
      </c>
      <c r="B782" s="222" t="s">
        <v>170</v>
      </c>
      <c r="C782" s="222">
        <v>12</v>
      </c>
      <c r="D782" s="222" t="s">
        <v>1543</v>
      </c>
      <c r="E782" s="222" t="s">
        <v>1544</v>
      </c>
      <c r="F782" s="223">
        <v>42389</v>
      </c>
      <c r="G782" s="222" t="s">
        <v>1526</v>
      </c>
      <c r="H782" s="273">
        <v>2</v>
      </c>
      <c r="I782" s="69"/>
    </row>
    <row r="783" spans="1:9" s="70" customFormat="1" ht="12.75" outlineLevel="2">
      <c r="A783" s="221">
        <v>33</v>
      </c>
      <c r="B783" s="222" t="s">
        <v>170</v>
      </c>
      <c r="C783" s="222">
        <v>16</v>
      </c>
      <c r="D783" s="222" t="s">
        <v>1545</v>
      </c>
      <c r="E783" s="222" t="s">
        <v>1546</v>
      </c>
      <c r="F783" s="223">
        <v>42390</v>
      </c>
      <c r="G783" s="222" t="s">
        <v>1526</v>
      </c>
      <c r="H783" s="273">
        <v>1</v>
      </c>
      <c r="I783" s="69"/>
    </row>
    <row r="784" spans="1:9" s="70" customFormat="1" ht="12.75" outlineLevel="2">
      <c r="A784" s="221">
        <v>34</v>
      </c>
      <c r="B784" s="222" t="s">
        <v>170</v>
      </c>
      <c r="C784" s="222">
        <v>22</v>
      </c>
      <c r="D784" s="222" t="s">
        <v>1547</v>
      </c>
      <c r="E784" s="222" t="s">
        <v>1548</v>
      </c>
      <c r="F784" s="223">
        <v>42391</v>
      </c>
      <c r="G784" s="222" t="s">
        <v>1526</v>
      </c>
      <c r="H784" s="273">
        <v>2</v>
      </c>
      <c r="I784" s="69"/>
    </row>
    <row r="785" spans="1:9" s="70" customFormat="1" ht="12.75" outlineLevel="2">
      <c r="A785" s="221">
        <v>33</v>
      </c>
      <c r="B785" s="222" t="s">
        <v>170</v>
      </c>
      <c r="C785" s="222">
        <v>22</v>
      </c>
      <c r="D785" s="222" t="s">
        <v>383</v>
      </c>
      <c r="E785" s="222" t="s">
        <v>1549</v>
      </c>
      <c r="F785" s="223">
        <v>42391</v>
      </c>
      <c r="G785" s="222" t="s">
        <v>1526</v>
      </c>
      <c r="H785" s="273">
        <v>1</v>
      </c>
      <c r="I785" s="69"/>
    </row>
    <row r="786" spans="1:9" s="70" customFormat="1" ht="12.75" outlineLevel="2">
      <c r="A786" s="221">
        <v>34</v>
      </c>
      <c r="B786" s="222" t="s">
        <v>170</v>
      </c>
      <c r="C786" s="222">
        <v>1</v>
      </c>
      <c r="D786" s="222" t="s">
        <v>505</v>
      </c>
      <c r="E786" s="222" t="s">
        <v>1550</v>
      </c>
      <c r="F786" s="223">
        <v>42394</v>
      </c>
      <c r="G786" s="222" t="s">
        <v>1526</v>
      </c>
      <c r="H786" s="273">
        <v>4</v>
      </c>
      <c r="I786" s="69"/>
    </row>
    <row r="787" spans="1:9" s="70" customFormat="1" ht="12.75" outlineLevel="2">
      <c r="A787" s="221">
        <v>35</v>
      </c>
      <c r="B787" s="222" t="s">
        <v>170</v>
      </c>
      <c r="C787" s="222">
        <v>1</v>
      </c>
      <c r="D787" s="222" t="s">
        <v>1551</v>
      </c>
      <c r="E787" s="222" t="s">
        <v>1552</v>
      </c>
      <c r="F787" s="223">
        <v>42395</v>
      </c>
      <c r="G787" s="222" t="s">
        <v>1526</v>
      </c>
      <c r="H787" s="273">
        <v>6</v>
      </c>
      <c r="I787" s="69"/>
    </row>
    <row r="788" spans="1:9" s="70" customFormat="1" ht="12.75" outlineLevel="2">
      <c r="A788" s="221">
        <v>34</v>
      </c>
      <c r="B788" s="222" t="s">
        <v>170</v>
      </c>
      <c r="C788" s="222">
        <v>15</v>
      </c>
      <c r="D788" s="222" t="s">
        <v>1553</v>
      </c>
      <c r="E788" s="222" t="s">
        <v>1554</v>
      </c>
      <c r="F788" s="223">
        <v>42396</v>
      </c>
      <c r="G788" s="222" t="s">
        <v>1526</v>
      </c>
      <c r="H788" s="273">
        <v>1</v>
      </c>
      <c r="I788" s="69"/>
    </row>
    <row r="789" spans="1:9" s="70" customFormat="1" ht="12.75" outlineLevel="2">
      <c r="A789" s="221">
        <v>35</v>
      </c>
      <c r="B789" s="222" t="s">
        <v>170</v>
      </c>
      <c r="C789" s="222">
        <v>15</v>
      </c>
      <c r="D789" s="222" t="s">
        <v>147</v>
      </c>
      <c r="E789" s="222">
        <v>9.4</v>
      </c>
      <c r="F789" s="223">
        <v>42396</v>
      </c>
      <c r="G789" s="222" t="s">
        <v>1526</v>
      </c>
      <c r="H789" s="273">
        <v>2</v>
      </c>
      <c r="I789" s="69"/>
    </row>
    <row r="790" spans="1:9" s="70" customFormat="1" ht="12.75" outlineLevel="2">
      <c r="A790" s="221">
        <v>36</v>
      </c>
      <c r="B790" s="222" t="s">
        <v>170</v>
      </c>
      <c r="C790" s="222">
        <v>15</v>
      </c>
      <c r="D790" s="222" t="s">
        <v>280</v>
      </c>
      <c r="E790" s="222">
        <v>6.13</v>
      </c>
      <c r="F790" s="223">
        <v>42398</v>
      </c>
      <c r="G790" s="222" t="s">
        <v>1526</v>
      </c>
      <c r="H790" s="273">
        <v>2</v>
      </c>
      <c r="I790" s="69"/>
    </row>
    <row r="791" spans="1:9" s="70" customFormat="1" ht="12.75" outlineLevel="2">
      <c r="A791" s="221">
        <v>35</v>
      </c>
      <c r="B791" s="222" t="s">
        <v>170</v>
      </c>
      <c r="C791" s="222">
        <v>32</v>
      </c>
      <c r="D791" s="222" t="s">
        <v>35</v>
      </c>
      <c r="E791" s="222" t="s">
        <v>1555</v>
      </c>
      <c r="F791" s="223">
        <v>42383</v>
      </c>
      <c r="G791" s="222" t="s">
        <v>1526</v>
      </c>
      <c r="H791" s="273">
        <v>7</v>
      </c>
      <c r="I791" s="69"/>
    </row>
    <row r="792" spans="1:9" s="70" customFormat="1" ht="12.75" outlineLevel="2">
      <c r="A792" s="221">
        <v>36</v>
      </c>
      <c r="B792" s="222" t="s">
        <v>170</v>
      </c>
      <c r="C792" s="222">
        <v>75</v>
      </c>
      <c r="D792" s="222" t="s">
        <v>1556</v>
      </c>
      <c r="E792" s="222" t="s">
        <v>1557</v>
      </c>
      <c r="F792" s="223">
        <v>42383</v>
      </c>
      <c r="G792" s="222" t="s">
        <v>1524</v>
      </c>
      <c r="H792" s="273">
        <v>3</v>
      </c>
      <c r="I792" s="69"/>
    </row>
    <row r="793" spans="1:9" s="70" customFormat="1" ht="12.75" outlineLevel="2">
      <c r="A793" s="221">
        <v>37</v>
      </c>
      <c r="B793" s="222" t="s">
        <v>170</v>
      </c>
      <c r="C793" s="222">
        <v>75</v>
      </c>
      <c r="D793" s="222" t="s">
        <v>209</v>
      </c>
      <c r="E793" s="222" t="s">
        <v>1558</v>
      </c>
      <c r="F793" s="223">
        <v>42383</v>
      </c>
      <c r="G793" s="222" t="s">
        <v>1524</v>
      </c>
      <c r="H793" s="273">
        <v>1</v>
      </c>
      <c r="I793" s="69"/>
    </row>
    <row r="794" spans="1:9" s="70" customFormat="1" ht="12.75" outlineLevel="2">
      <c r="A794" s="221">
        <v>36</v>
      </c>
      <c r="B794" s="222" t="s">
        <v>1496</v>
      </c>
      <c r="C794" s="222">
        <v>25081</v>
      </c>
      <c r="D794" s="222" t="s">
        <v>808</v>
      </c>
      <c r="E794" s="222" t="s">
        <v>1559</v>
      </c>
      <c r="F794" s="223" t="s">
        <v>1498</v>
      </c>
      <c r="G794" s="222" t="s">
        <v>1524</v>
      </c>
      <c r="H794" s="273">
        <v>11</v>
      </c>
      <c r="I794" s="69"/>
    </row>
    <row r="795" spans="1:9" s="70" customFormat="1" ht="12.75" outlineLevel="2">
      <c r="A795" s="221">
        <v>37</v>
      </c>
      <c r="B795" s="222" t="s">
        <v>1496</v>
      </c>
      <c r="C795" s="222">
        <v>25082</v>
      </c>
      <c r="D795" s="222" t="s">
        <v>134</v>
      </c>
      <c r="E795" s="222" t="s">
        <v>1560</v>
      </c>
      <c r="F795" s="223">
        <v>42380</v>
      </c>
      <c r="G795" s="222" t="s">
        <v>1524</v>
      </c>
      <c r="H795" s="273">
        <v>4</v>
      </c>
      <c r="I795" s="69"/>
    </row>
    <row r="796" spans="1:9" s="70" customFormat="1" ht="12.75" outlineLevel="2">
      <c r="A796" s="221">
        <v>38</v>
      </c>
      <c r="B796" s="222" t="s">
        <v>170</v>
      </c>
      <c r="C796" s="222">
        <v>13</v>
      </c>
      <c r="D796" s="222" t="s">
        <v>812</v>
      </c>
      <c r="E796" s="222" t="s">
        <v>1561</v>
      </c>
      <c r="F796" s="223" t="s">
        <v>1500</v>
      </c>
      <c r="G796" s="222" t="s">
        <v>1524</v>
      </c>
      <c r="H796" s="273">
        <v>4</v>
      </c>
      <c r="I796" s="69"/>
    </row>
    <row r="797" spans="1:9" s="70" customFormat="1" ht="12.75" outlineLevel="2">
      <c r="A797" s="221">
        <v>37</v>
      </c>
      <c r="B797" s="222" t="s">
        <v>170</v>
      </c>
      <c r="C797" s="222">
        <v>13</v>
      </c>
      <c r="D797" s="222" t="s">
        <v>813</v>
      </c>
      <c r="E797" s="222" t="s">
        <v>1562</v>
      </c>
      <c r="F797" s="223" t="s">
        <v>1500</v>
      </c>
      <c r="G797" s="222" t="s">
        <v>1524</v>
      </c>
      <c r="H797" s="273">
        <v>3</v>
      </c>
      <c r="I797" s="69"/>
    </row>
    <row r="798" spans="1:9" s="70" customFormat="1" ht="12.75" outlineLevel="2">
      <c r="A798" s="221">
        <v>38</v>
      </c>
      <c r="B798" s="222" t="s">
        <v>170</v>
      </c>
      <c r="C798" s="222">
        <v>17</v>
      </c>
      <c r="D798" s="222" t="s">
        <v>190</v>
      </c>
      <c r="E798" s="222" t="s">
        <v>1563</v>
      </c>
      <c r="F798" s="223">
        <v>42382</v>
      </c>
      <c r="G798" s="222" t="s">
        <v>1524</v>
      </c>
      <c r="H798" s="273">
        <v>1</v>
      </c>
      <c r="I798" s="69"/>
    </row>
    <row r="799" spans="1:9" s="70" customFormat="1" ht="12.75" outlineLevel="2">
      <c r="A799" s="221">
        <v>39</v>
      </c>
      <c r="B799" s="222" t="s">
        <v>170</v>
      </c>
      <c r="C799" s="222">
        <v>29</v>
      </c>
      <c r="D799" s="222" t="s">
        <v>19</v>
      </c>
      <c r="E799" s="222">
        <v>2</v>
      </c>
      <c r="F799" s="223">
        <v>42383</v>
      </c>
      <c r="G799" s="222" t="s">
        <v>1524</v>
      </c>
      <c r="H799" s="273">
        <v>1</v>
      </c>
      <c r="I799" s="69"/>
    </row>
    <row r="800" spans="1:9" s="70" customFormat="1" ht="12.75" outlineLevel="2">
      <c r="A800" s="221">
        <v>38</v>
      </c>
      <c r="B800" s="222" t="s">
        <v>170</v>
      </c>
      <c r="C800" s="222">
        <v>29</v>
      </c>
      <c r="D800" s="222" t="s">
        <v>811</v>
      </c>
      <c r="E800" s="222" t="s">
        <v>1564</v>
      </c>
      <c r="F800" s="223">
        <v>42382</v>
      </c>
      <c r="G800" s="222" t="s">
        <v>1526</v>
      </c>
      <c r="H800" s="273">
        <v>3</v>
      </c>
      <c r="I800" s="69"/>
    </row>
    <row r="801" spans="1:9" s="70" customFormat="1" ht="12.75" outlineLevel="2">
      <c r="A801" s="221">
        <v>39</v>
      </c>
      <c r="B801" s="222" t="s">
        <v>170</v>
      </c>
      <c r="C801" s="222">
        <v>69</v>
      </c>
      <c r="D801" s="222" t="s">
        <v>542</v>
      </c>
      <c r="E801" s="222">
        <v>9</v>
      </c>
      <c r="F801" s="223">
        <v>42382</v>
      </c>
      <c r="G801" s="222" t="s">
        <v>1524</v>
      </c>
      <c r="H801" s="273">
        <v>1</v>
      </c>
      <c r="I801" s="69"/>
    </row>
    <row r="802" spans="1:9" s="70" customFormat="1" ht="12.75" outlineLevel="2">
      <c r="A802" s="221">
        <v>40</v>
      </c>
      <c r="B802" s="222" t="s">
        <v>170</v>
      </c>
      <c r="C802" s="222" t="s">
        <v>1230</v>
      </c>
      <c r="D802" s="222" t="s">
        <v>809</v>
      </c>
      <c r="E802" s="222" t="s">
        <v>1565</v>
      </c>
      <c r="F802" s="223" t="s">
        <v>1506</v>
      </c>
      <c r="G802" s="222" t="s">
        <v>1524</v>
      </c>
      <c r="H802" s="273">
        <v>2</v>
      </c>
      <c r="I802" s="69"/>
    </row>
    <row r="803" spans="1:9" s="70" customFormat="1" ht="12.75" outlineLevel="2">
      <c r="A803" s="221">
        <v>39</v>
      </c>
      <c r="B803" s="222" t="s">
        <v>170</v>
      </c>
      <c r="C803" s="222" t="s">
        <v>1230</v>
      </c>
      <c r="D803" s="222" t="s">
        <v>345</v>
      </c>
      <c r="E803" s="222" t="s">
        <v>1566</v>
      </c>
      <c r="F803" s="223" t="s">
        <v>1506</v>
      </c>
      <c r="G803" s="222" t="s">
        <v>1524</v>
      </c>
      <c r="H803" s="273">
        <v>1</v>
      </c>
      <c r="I803" s="69"/>
    </row>
    <row r="804" spans="1:9" s="70" customFormat="1" ht="12.75" outlineLevel="2">
      <c r="A804" s="221">
        <v>40</v>
      </c>
      <c r="B804" s="222" t="s">
        <v>170</v>
      </c>
      <c r="C804" s="222">
        <v>50</v>
      </c>
      <c r="D804" s="222" t="s">
        <v>1567</v>
      </c>
      <c r="E804" s="222" t="s">
        <v>1568</v>
      </c>
      <c r="F804" s="223">
        <v>42387</v>
      </c>
      <c r="G804" s="222" t="s">
        <v>1524</v>
      </c>
      <c r="H804" s="273">
        <v>2</v>
      </c>
      <c r="I804" s="69"/>
    </row>
    <row r="805" spans="1:9" s="70" customFormat="1" ht="12.75" outlineLevel="2">
      <c r="A805" s="221">
        <v>41</v>
      </c>
      <c r="B805" s="222" t="s">
        <v>170</v>
      </c>
      <c r="C805" s="222">
        <v>42</v>
      </c>
      <c r="D805" s="222" t="s">
        <v>154</v>
      </c>
      <c r="E805" s="222" t="s">
        <v>1569</v>
      </c>
      <c r="F805" s="223">
        <v>42388</v>
      </c>
      <c r="G805" s="222" t="s">
        <v>1524</v>
      </c>
      <c r="H805" s="273">
        <v>1</v>
      </c>
      <c r="I805" s="69"/>
    </row>
    <row r="806" spans="1:9" s="70" customFormat="1" ht="12.75" outlineLevel="2">
      <c r="A806" s="221">
        <v>40</v>
      </c>
      <c r="B806" s="222" t="s">
        <v>170</v>
      </c>
      <c r="C806" s="222">
        <v>10</v>
      </c>
      <c r="D806" s="222" t="s">
        <v>1570</v>
      </c>
      <c r="E806" s="222" t="s">
        <v>1571</v>
      </c>
      <c r="F806" s="223">
        <v>42389</v>
      </c>
      <c r="G806" s="222" t="s">
        <v>1524</v>
      </c>
      <c r="H806" s="273">
        <v>5</v>
      </c>
      <c r="I806" s="69"/>
    </row>
    <row r="807" spans="1:9" s="70" customFormat="1" ht="12.75" outlineLevel="2">
      <c r="A807" s="221">
        <v>41</v>
      </c>
      <c r="B807" s="222" t="s">
        <v>170</v>
      </c>
      <c r="C807" s="222">
        <v>10</v>
      </c>
      <c r="D807" s="222" t="s">
        <v>1572</v>
      </c>
      <c r="E807" s="222" t="s">
        <v>1573</v>
      </c>
      <c r="F807" s="223">
        <v>42390</v>
      </c>
      <c r="G807" s="222" t="s">
        <v>1524</v>
      </c>
      <c r="H807" s="273">
        <v>5</v>
      </c>
      <c r="I807" s="69"/>
    </row>
    <row r="808" spans="1:9" s="70" customFormat="1" ht="12.75" outlineLevel="2">
      <c r="A808" s="221">
        <v>42</v>
      </c>
      <c r="B808" s="222" t="s">
        <v>170</v>
      </c>
      <c r="C808" s="222">
        <v>12</v>
      </c>
      <c r="D808" s="222" t="s">
        <v>7</v>
      </c>
      <c r="E808" s="222" t="s">
        <v>1574</v>
      </c>
      <c r="F808" s="223">
        <v>42391</v>
      </c>
      <c r="G808" s="222" t="s">
        <v>1524</v>
      </c>
      <c r="H808" s="273">
        <v>11</v>
      </c>
      <c r="I808" s="69"/>
    </row>
    <row r="809" spans="1:9" s="70" customFormat="1" ht="12.75" outlineLevel="2">
      <c r="A809" s="221">
        <v>41</v>
      </c>
      <c r="B809" s="222" t="s">
        <v>170</v>
      </c>
      <c r="C809" s="222">
        <v>6</v>
      </c>
      <c r="D809" s="222" t="s">
        <v>1115</v>
      </c>
      <c r="E809" s="222" t="s">
        <v>1575</v>
      </c>
      <c r="F809" s="223">
        <v>42391</v>
      </c>
      <c r="G809" s="222" t="s">
        <v>1524</v>
      </c>
      <c r="H809" s="273">
        <v>6</v>
      </c>
      <c r="I809" s="69"/>
    </row>
    <row r="810" spans="1:9" s="70" customFormat="1" ht="12.75" outlineLevel="2">
      <c r="A810" s="221">
        <v>42</v>
      </c>
      <c r="B810" s="222" t="s">
        <v>170</v>
      </c>
      <c r="C810" s="222">
        <v>6</v>
      </c>
      <c r="D810" s="222" t="s">
        <v>201</v>
      </c>
      <c r="E810" s="222">
        <v>30</v>
      </c>
      <c r="F810" s="223">
        <v>42394</v>
      </c>
      <c r="G810" s="222" t="s">
        <v>1524</v>
      </c>
      <c r="H810" s="273">
        <v>1</v>
      </c>
      <c r="I810" s="69"/>
    </row>
    <row r="811" spans="1:9" s="70" customFormat="1" ht="12.75" outlineLevel="2">
      <c r="A811" s="221">
        <v>43</v>
      </c>
      <c r="B811" s="222" t="s">
        <v>170</v>
      </c>
      <c r="C811" s="222">
        <v>6</v>
      </c>
      <c r="D811" s="222" t="s">
        <v>239</v>
      </c>
      <c r="E811" s="222">
        <v>14</v>
      </c>
      <c r="F811" s="223">
        <v>42395</v>
      </c>
      <c r="G811" s="222" t="s">
        <v>1524</v>
      </c>
      <c r="H811" s="273">
        <v>1</v>
      </c>
      <c r="I811" s="69"/>
    </row>
    <row r="812" spans="1:9" s="70" customFormat="1" ht="12.75" outlineLevel="2">
      <c r="A812" s="221">
        <v>42</v>
      </c>
      <c r="B812" s="222" t="s">
        <v>170</v>
      </c>
      <c r="C812" s="222">
        <v>6</v>
      </c>
      <c r="D812" s="222" t="s">
        <v>1576</v>
      </c>
      <c r="E812" s="222">
        <v>35.44</v>
      </c>
      <c r="F812" s="223">
        <v>42396</v>
      </c>
      <c r="G812" s="222" t="s">
        <v>1524</v>
      </c>
      <c r="H812" s="273">
        <v>2</v>
      </c>
      <c r="I812" s="69"/>
    </row>
    <row r="813" spans="1:9" s="70" customFormat="1" ht="12.75" outlineLevel="2">
      <c r="A813" s="221">
        <v>43</v>
      </c>
      <c r="B813" s="222" t="s">
        <v>170</v>
      </c>
      <c r="C813" s="222">
        <v>72</v>
      </c>
      <c r="D813" s="222" t="s">
        <v>1576</v>
      </c>
      <c r="E813" s="222" t="s">
        <v>1577</v>
      </c>
      <c r="F813" s="223">
        <v>42396</v>
      </c>
      <c r="G813" s="222" t="s">
        <v>1524</v>
      </c>
      <c r="H813" s="273">
        <v>11</v>
      </c>
      <c r="I813" s="69"/>
    </row>
    <row r="814" spans="1:9" s="70" customFormat="1" ht="13.5" outlineLevel="2" thickBot="1">
      <c r="A814" s="221">
        <v>44</v>
      </c>
      <c r="B814" s="222" t="s">
        <v>170</v>
      </c>
      <c r="C814" s="222">
        <v>24</v>
      </c>
      <c r="D814" s="222" t="s">
        <v>248</v>
      </c>
      <c r="E814" s="222">
        <v>17</v>
      </c>
      <c r="F814" s="223">
        <v>42398</v>
      </c>
      <c r="G814" s="222" t="s">
        <v>1524</v>
      </c>
      <c r="H814" s="273">
        <v>1</v>
      </c>
      <c r="I814" s="69"/>
    </row>
    <row r="815" spans="1:9" s="70" customFormat="1" ht="12" outlineLevel="1" thickBot="1">
      <c r="A815" s="21" t="s">
        <v>58</v>
      </c>
      <c r="B815" s="379" t="s">
        <v>44</v>
      </c>
      <c r="C815" s="379"/>
      <c r="D815" s="379"/>
      <c r="E815" s="379"/>
      <c r="F815" s="379"/>
      <c r="G815" s="379"/>
      <c r="H815" s="343">
        <f>SUM(H816:H847)</f>
        <v>447</v>
      </c>
      <c r="I815" s="69"/>
    </row>
    <row r="816" spans="1:9" s="70" customFormat="1" ht="11.25" outlineLevel="2">
      <c r="A816" s="13">
        <v>1</v>
      </c>
      <c r="B816" s="113" t="s">
        <v>506</v>
      </c>
      <c r="C816" s="113">
        <v>26351</v>
      </c>
      <c r="D816" s="127" t="s">
        <v>815</v>
      </c>
      <c r="E816" s="183" t="s">
        <v>1578</v>
      </c>
      <c r="F816" s="122">
        <v>42380</v>
      </c>
      <c r="G816" s="113" t="s">
        <v>507</v>
      </c>
      <c r="H816" s="234">
        <v>18</v>
      </c>
      <c r="I816" s="69"/>
    </row>
    <row r="817" spans="1:9" s="70" customFormat="1" ht="11.25" outlineLevel="2">
      <c r="A817" s="13">
        <v>2</v>
      </c>
      <c r="B817" s="113" t="s">
        <v>506</v>
      </c>
      <c r="C817" s="56">
        <v>26351</v>
      </c>
      <c r="D817" s="127" t="s">
        <v>11</v>
      </c>
      <c r="E817" s="183" t="s">
        <v>1579</v>
      </c>
      <c r="F817" s="122">
        <v>42380</v>
      </c>
      <c r="G817" s="113" t="s">
        <v>1580</v>
      </c>
      <c r="H817" s="234">
        <v>17</v>
      </c>
      <c r="I817" s="69"/>
    </row>
    <row r="818" spans="1:9" s="70" customFormat="1" ht="11.25" outlineLevel="2">
      <c r="A818" s="13">
        <v>3</v>
      </c>
      <c r="B818" s="113" t="s">
        <v>506</v>
      </c>
      <c r="C818" s="56">
        <v>26351</v>
      </c>
      <c r="D818" s="127" t="s">
        <v>11</v>
      </c>
      <c r="E818" s="183" t="s">
        <v>1581</v>
      </c>
      <c r="F818" s="122">
        <v>42380</v>
      </c>
      <c r="G818" s="113" t="s">
        <v>314</v>
      </c>
      <c r="H818" s="234">
        <v>15</v>
      </c>
      <c r="I818" s="69"/>
    </row>
    <row r="819" spans="1:9" s="70" customFormat="1" ht="11.25" outlineLevel="2">
      <c r="A819" s="13">
        <v>4</v>
      </c>
      <c r="B819" s="113" t="s">
        <v>506</v>
      </c>
      <c r="C819" s="56">
        <v>26351</v>
      </c>
      <c r="D819" s="127" t="s">
        <v>11</v>
      </c>
      <c r="E819" s="183" t="s">
        <v>1582</v>
      </c>
      <c r="F819" s="122">
        <v>42380</v>
      </c>
      <c r="G819" s="113" t="s">
        <v>1583</v>
      </c>
      <c r="H819" s="234">
        <v>16</v>
      </c>
      <c r="I819" s="69"/>
    </row>
    <row r="820" spans="1:9" s="70" customFormat="1" ht="11.25" outlineLevel="2">
      <c r="A820" s="13">
        <v>5</v>
      </c>
      <c r="B820" s="113" t="s">
        <v>506</v>
      </c>
      <c r="C820" s="56">
        <v>26321</v>
      </c>
      <c r="D820" s="127" t="s">
        <v>150</v>
      </c>
      <c r="E820" s="183" t="s">
        <v>1584</v>
      </c>
      <c r="F820" s="122" t="s">
        <v>1585</v>
      </c>
      <c r="G820" s="113" t="s">
        <v>507</v>
      </c>
      <c r="H820" s="234">
        <v>18</v>
      </c>
      <c r="I820" s="69"/>
    </row>
    <row r="821" spans="1:9" s="70" customFormat="1" ht="11.25" outlineLevel="2">
      <c r="A821" s="13">
        <v>6</v>
      </c>
      <c r="B821" s="113" t="s">
        <v>506</v>
      </c>
      <c r="C821" s="56">
        <v>26321</v>
      </c>
      <c r="D821" s="127" t="s">
        <v>21</v>
      </c>
      <c r="E821" s="183" t="s">
        <v>1586</v>
      </c>
      <c r="F821" s="122" t="s">
        <v>1585</v>
      </c>
      <c r="G821" s="113" t="s">
        <v>1580</v>
      </c>
      <c r="H821" s="234">
        <v>16</v>
      </c>
      <c r="I821" s="69"/>
    </row>
    <row r="822" spans="1:9" s="70" customFormat="1" ht="22.5" outlineLevel="2">
      <c r="A822" s="13">
        <v>7</v>
      </c>
      <c r="B822" s="113" t="s">
        <v>506</v>
      </c>
      <c r="C822" s="56">
        <v>26321</v>
      </c>
      <c r="D822" s="127" t="s">
        <v>248</v>
      </c>
      <c r="E822" s="183" t="s">
        <v>1587</v>
      </c>
      <c r="F822" s="122" t="s">
        <v>1585</v>
      </c>
      <c r="G822" s="113" t="s">
        <v>314</v>
      </c>
      <c r="H822" s="234">
        <v>19</v>
      </c>
      <c r="I822" s="69"/>
    </row>
    <row r="823" spans="1:9" s="70" customFormat="1" ht="11.25" outlineLevel="2">
      <c r="A823" s="13">
        <v>8</v>
      </c>
      <c r="B823" s="113" t="s">
        <v>506</v>
      </c>
      <c r="C823" s="56">
        <v>26321</v>
      </c>
      <c r="D823" s="127" t="s">
        <v>1588</v>
      </c>
      <c r="E823" s="183" t="s">
        <v>1589</v>
      </c>
      <c r="F823" s="122" t="s">
        <v>1585</v>
      </c>
      <c r="G823" s="113" t="s">
        <v>1583</v>
      </c>
      <c r="H823" s="234">
        <v>19</v>
      </c>
      <c r="I823" s="69"/>
    </row>
    <row r="824" spans="1:9" s="70" customFormat="1" ht="11.25" outlineLevel="2">
      <c r="A824" s="13">
        <v>9</v>
      </c>
      <c r="B824" s="113" t="s">
        <v>1590</v>
      </c>
      <c r="C824" s="56">
        <v>26003</v>
      </c>
      <c r="D824" s="127" t="s">
        <v>74</v>
      </c>
      <c r="E824" s="183" t="s">
        <v>1591</v>
      </c>
      <c r="F824" s="122">
        <v>42383</v>
      </c>
      <c r="G824" s="113" t="s">
        <v>507</v>
      </c>
      <c r="H824" s="234">
        <v>17</v>
      </c>
      <c r="I824" s="69"/>
    </row>
    <row r="825" spans="1:9" s="70" customFormat="1" ht="11.25" outlineLevel="2">
      <c r="A825" s="13">
        <v>10</v>
      </c>
      <c r="B825" s="113" t="s">
        <v>1590</v>
      </c>
      <c r="C825" s="56">
        <v>26003</v>
      </c>
      <c r="D825" s="127" t="s">
        <v>8</v>
      </c>
      <c r="E825" s="183" t="s">
        <v>1592</v>
      </c>
      <c r="F825" s="122">
        <v>42383</v>
      </c>
      <c r="G825" s="113" t="s">
        <v>1580</v>
      </c>
      <c r="H825" s="234">
        <v>18</v>
      </c>
      <c r="I825" s="69"/>
    </row>
    <row r="826" spans="1:9" s="70" customFormat="1" ht="11.25" outlineLevel="2">
      <c r="A826" s="13">
        <v>11</v>
      </c>
      <c r="B826" s="113" t="s">
        <v>1590</v>
      </c>
      <c r="C826" s="56">
        <v>26003</v>
      </c>
      <c r="D826" s="127" t="s">
        <v>8</v>
      </c>
      <c r="E826" s="183" t="s">
        <v>1593</v>
      </c>
      <c r="F826" s="122">
        <v>42383</v>
      </c>
      <c r="G826" s="113" t="s">
        <v>314</v>
      </c>
      <c r="H826" s="234">
        <v>18</v>
      </c>
      <c r="I826" s="69"/>
    </row>
    <row r="827" spans="1:9" s="70" customFormat="1" ht="11.25" outlineLevel="2">
      <c r="A827" s="13">
        <v>12</v>
      </c>
      <c r="B827" s="113" t="s">
        <v>1590</v>
      </c>
      <c r="C827" s="56">
        <v>26003</v>
      </c>
      <c r="D827" s="127" t="s">
        <v>8</v>
      </c>
      <c r="E827" s="183" t="s">
        <v>1594</v>
      </c>
      <c r="F827" s="122">
        <v>42383</v>
      </c>
      <c r="G827" s="113" t="s">
        <v>1583</v>
      </c>
      <c r="H827" s="234">
        <v>16</v>
      </c>
      <c r="I827" s="69"/>
    </row>
    <row r="828" spans="1:9" s="70" customFormat="1" ht="11.25" outlineLevel="2">
      <c r="A828" s="13">
        <v>13</v>
      </c>
      <c r="B828" s="113" t="s">
        <v>1590</v>
      </c>
      <c r="C828" s="56">
        <v>26001</v>
      </c>
      <c r="D828" s="127" t="s">
        <v>74</v>
      </c>
      <c r="E828" s="183" t="s">
        <v>1595</v>
      </c>
      <c r="F828" s="122">
        <v>42384</v>
      </c>
      <c r="G828" s="113" t="s">
        <v>507</v>
      </c>
      <c r="H828" s="234">
        <v>11</v>
      </c>
      <c r="I828" s="69"/>
    </row>
    <row r="829" spans="1:9" s="70" customFormat="1" ht="11.25" outlineLevel="2">
      <c r="A829" s="13">
        <v>14</v>
      </c>
      <c r="B829" s="113" t="s">
        <v>1590</v>
      </c>
      <c r="C829" s="56">
        <v>26001</v>
      </c>
      <c r="D829" s="127" t="s">
        <v>74</v>
      </c>
      <c r="E829" s="183" t="s">
        <v>1596</v>
      </c>
      <c r="F829" s="122">
        <v>42384</v>
      </c>
      <c r="G829" s="113" t="s">
        <v>1580</v>
      </c>
      <c r="H829" s="234">
        <v>11</v>
      </c>
      <c r="I829" s="69"/>
    </row>
    <row r="830" spans="1:9" s="70" customFormat="1" ht="11.25" outlineLevel="2">
      <c r="A830" s="13">
        <v>15</v>
      </c>
      <c r="B830" s="113" t="s">
        <v>1590</v>
      </c>
      <c r="C830" s="56">
        <v>26001</v>
      </c>
      <c r="D830" s="127" t="s">
        <v>74</v>
      </c>
      <c r="E830" s="183" t="s">
        <v>1597</v>
      </c>
      <c r="F830" s="122">
        <v>42384</v>
      </c>
      <c r="G830" s="113" t="s">
        <v>314</v>
      </c>
      <c r="H830" s="234">
        <v>11</v>
      </c>
      <c r="I830" s="69"/>
    </row>
    <row r="831" spans="1:9" s="70" customFormat="1" ht="11.25" outlineLevel="2">
      <c r="A831" s="13">
        <v>16</v>
      </c>
      <c r="B831" s="113" t="s">
        <v>1590</v>
      </c>
      <c r="C831" s="56">
        <v>26001</v>
      </c>
      <c r="D831" s="127" t="s">
        <v>74</v>
      </c>
      <c r="E831" s="183" t="s">
        <v>1598</v>
      </c>
      <c r="F831" s="122">
        <v>42384</v>
      </c>
      <c r="G831" s="113" t="s">
        <v>1583</v>
      </c>
      <c r="H831" s="234">
        <v>9</v>
      </c>
      <c r="I831" s="69"/>
    </row>
    <row r="832" spans="1:9" s="70" customFormat="1" ht="11.25" outlineLevel="2">
      <c r="A832" s="13">
        <v>17</v>
      </c>
      <c r="B832" s="113" t="s">
        <v>1599</v>
      </c>
      <c r="C832" s="56">
        <v>26161</v>
      </c>
      <c r="D832" s="127" t="s">
        <v>149</v>
      </c>
      <c r="E832" s="183" t="s">
        <v>1600</v>
      </c>
      <c r="F832" s="122">
        <v>42387</v>
      </c>
      <c r="G832" s="113" t="s">
        <v>507</v>
      </c>
      <c r="H832" s="234">
        <v>13</v>
      </c>
      <c r="I832" s="69"/>
    </row>
    <row r="833" spans="1:9" s="70" customFormat="1" ht="11.25" outlineLevel="2">
      <c r="A833" s="13">
        <v>18</v>
      </c>
      <c r="B833" s="113" t="s">
        <v>1599</v>
      </c>
      <c r="C833" s="56">
        <v>26161</v>
      </c>
      <c r="D833" s="127" t="s">
        <v>149</v>
      </c>
      <c r="E833" s="183" t="s">
        <v>1601</v>
      </c>
      <c r="F833" s="122">
        <v>42387</v>
      </c>
      <c r="G833" s="113" t="s">
        <v>1580</v>
      </c>
      <c r="H833" s="234">
        <v>13</v>
      </c>
      <c r="I833" s="69"/>
    </row>
    <row r="834" spans="1:9" s="70" customFormat="1" ht="11.25" outlineLevel="2">
      <c r="A834" s="13">
        <v>19</v>
      </c>
      <c r="B834" s="113" t="s">
        <v>1599</v>
      </c>
      <c r="C834" s="56">
        <v>26161</v>
      </c>
      <c r="D834" s="127" t="s">
        <v>74</v>
      </c>
      <c r="E834" s="183" t="s">
        <v>1602</v>
      </c>
      <c r="F834" s="122">
        <v>42387</v>
      </c>
      <c r="G834" s="113" t="s">
        <v>314</v>
      </c>
      <c r="H834" s="234">
        <v>12</v>
      </c>
      <c r="I834" s="69"/>
    </row>
    <row r="835" spans="1:9" s="70" customFormat="1" ht="11.25" outlineLevel="2">
      <c r="A835" s="13">
        <v>20</v>
      </c>
      <c r="B835" s="113" t="s">
        <v>1599</v>
      </c>
      <c r="C835" s="56">
        <v>26161</v>
      </c>
      <c r="D835" s="127" t="s">
        <v>74</v>
      </c>
      <c r="E835" s="183" t="s">
        <v>1603</v>
      </c>
      <c r="F835" s="122">
        <v>42387</v>
      </c>
      <c r="G835" s="113" t="s">
        <v>1583</v>
      </c>
      <c r="H835" s="234">
        <v>14</v>
      </c>
      <c r="I835" s="69"/>
    </row>
    <row r="836" spans="1:9" s="70" customFormat="1" ht="11.25" outlineLevel="2">
      <c r="A836" s="13">
        <v>21</v>
      </c>
      <c r="B836" s="113" t="s">
        <v>1599</v>
      </c>
      <c r="C836" s="56">
        <v>26250</v>
      </c>
      <c r="D836" s="127" t="s">
        <v>65</v>
      </c>
      <c r="E836" s="183" t="s">
        <v>1604</v>
      </c>
      <c r="F836" s="122">
        <v>42388</v>
      </c>
      <c r="G836" s="113" t="s">
        <v>507</v>
      </c>
      <c r="H836" s="234">
        <v>7</v>
      </c>
      <c r="I836" s="69"/>
    </row>
    <row r="837" spans="1:9" s="70" customFormat="1" ht="11.25" outlineLevel="2">
      <c r="A837" s="13">
        <v>22</v>
      </c>
      <c r="B837" s="113" t="s">
        <v>1599</v>
      </c>
      <c r="C837" s="56">
        <v>26250</v>
      </c>
      <c r="D837" s="127" t="s">
        <v>65</v>
      </c>
      <c r="E837" s="183" t="s">
        <v>1605</v>
      </c>
      <c r="F837" s="122">
        <v>42388</v>
      </c>
      <c r="G837" s="113" t="s">
        <v>1580</v>
      </c>
      <c r="H837" s="234">
        <v>7</v>
      </c>
      <c r="I837" s="69"/>
    </row>
    <row r="838" spans="1:9" s="70" customFormat="1" ht="11.25" outlineLevel="2">
      <c r="A838" s="13">
        <v>23</v>
      </c>
      <c r="B838" s="113" t="s">
        <v>1599</v>
      </c>
      <c r="C838" s="56">
        <v>26250</v>
      </c>
      <c r="D838" s="127" t="s">
        <v>65</v>
      </c>
      <c r="E838" s="183" t="s">
        <v>1606</v>
      </c>
      <c r="F838" s="122">
        <v>42388</v>
      </c>
      <c r="G838" s="113" t="s">
        <v>314</v>
      </c>
      <c r="H838" s="234">
        <v>7</v>
      </c>
      <c r="I838" s="69"/>
    </row>
    <row r="839" spans="1:9" s="70" customFormat="1" ht="11.25" outlineLevel="2">
      <c r="A839" s="13">
        <v>24</v>
      </c>
      <c r="B839" s="113" t="s">
        <v>1599</v>
      </c>
      <c r="C839" s="56">
        <v>26250</v>
      </c>
      <c r="D839" s="127" t="s">
        <v>65</v>
      </c>
      <c r="E839" s="183" t="s">
        <v>1607</v>
      </c>
      <c r="F839" s="122">
        <v>42388</v>
      </c>
      <c r="G839" s="113" t="s">
        <v>1583</v>
      </c>
      <c r="H839" s="234">
        <v>7</v>
      </c>
      <c r="I839" s="69"/>
    </row>
    <row r="840" spans="1:9" s="70" customFormat="1" ht="11.25" outlineLevel="2">
      <c r="A840" s="13">
        <v>25</v>
      </c>
      <c r="B840" s="113" t="s">
        <v>1599</v>
      </c>
      <c r="C840" s="56">
        <v>26248</v>
      </c>
      <c r="D840" s="127" t="s">
        <v>8</v>
      </c>
      <c r="E840" s="183" t="s">
        <v>1608</v>
      </c>
      <c r="F840" s="122">
        <v>42389</v>
      </c>
      <c r="G840" s="113" t="s">
        <v>507</v>
      </c>
      <c r="H840" s="234">
        <v>9</v>
      </c>
      <c r="I840" s="69"/>
    </row>
    <row r="841" spans="1:9" s="70" customFormat="1" ht="11.25" outlineLevel="2">
      <c r="A841" s="13">
        <v>26</v>
      </c>
      <c r="B841" s="113" t="s">
        <v>1599</v>
      </c>
      <c r="C841" s="56">
        <v>26248</v>
      </c>
      <c r="D841" s="127" t="s">
        <v>8</v>
      </c>
      <c r="E841" s="183" t="s">
        <v>1609</v>
      </c>
      <c r="F841" s="122">
        <v>42389</v>
      </c>
      <c r="G841" s="113" t="s">
        <v>1580</v>
      </c>
      <c r="H841" s="234">
        <v>8</v>
      </c>
      <c r="I841" s="69"/>
    </row>
    <row r="842" spans="1:9" s="70" customFormat="1" ht="11.25" outlineLevel="2">
      <c r="A842" s="13">
        <v>27</v>
      </c>
      <c r="B842" s="113" t="s">
        <v>1599</v>
      </c>
      <c r="C842" s="56">
        <v>26248</v>
      </c>
      <c r="D842" s="127" t="s">
        <v>24</v>
      </c>
      <c r="E842" s="183" t="s">
        <v>1610</v>
      </c>
      <c r="F842" s="122">
        <v>42389</v>
      </c>
      <c r="G842" s="113" t="s">
        <v>314</v>
      </c>
      <c r="H842" s="234">
        <v>9</v>
      </c>
      <c r="I842" s="69"/>
    </row>
    <row r="843" spans="1:9" s="70" customFormat="1" ht="11.25" outlineLevel="2">
      <c r="A843" s="13">
        <v>28</v>
      </c>
      <c r="B843" s="113" t="s">
        <v>1599</v>
      </c>
      <c r="C843" s="56">
        <v>26248</v>
      </c>
      <c r="D843" s="127" t="s">
        <v>24</v>
      </c>
      <c r="E843" s="183" t="s">
        <v>1611</v>
      </c>
      <c r="F843" s="122">
        <v>42389</v>
      </c>
      <c r="G843" s="113" t="s">
        <v>1583</v>
      </c>
      <c r="H843" s="234">
        <v>13</v>
      </c>
      <c r="I843" s="69"/>
    </row>
    <row r="844" spans="1:9" s="70" customFormat="1" ht="11.25" outlineLevel="2">
      <c r="A844" s="13">
        <v>29</v>
      </c>
      <c r="B844" s="113" t="s">
        <v>1599</v>
      </c>
      <c r="C844" s="56">
        <v>26252</v>
      </c>
      <c r="D844" s="127" t="s">
        <v>35</v>
      </c>
      <c r="E844" s="183" t="s">
        <v>1612</v>
      </c>
      <c r="F844" s="122">
        <v>42390</v>
      </c>
      <c r="G844" s="113" t="s">
        <v>507</v>
      </c>
      <c r="H844" s="234">
        <v>20</v>
      </c>
      <c r="I844" s="69"/>
    </row>
    <row r="845" spans="1:9" s="70" customFormat="1" ht="11.25" outlineLevel="2">
      <c r="A845" s="13">
        <v>30</v>
      </c>
      <c r="B845" s="113" t="s">
        <v>1599</v>
      </c>
      <c r="C845" s="56">
        <v>26252</v>
      </c>
      <c r="D845" s="127" t="s">
        <v>35</v>
      </c>
      <c r="E845" s="183" t="s">
        <v>1613</v>
      </c>
      <c r="F845" s="122">
        <v>42390</v>
      </c>
      <c r="G845" s="113" t="s">
        <v>1580</v>
      </c>
      <c r="H845" s="234">
        <v>20</v>
      </c>
      <c r="I845" s="69"/>
    </row>
    <row r="846" spans="1:9" s="70" customFormat="1" ht="11.25" outlineLevel="2">
      <c r="A846" s="13">
        <v>31</v>
      </c>
      <c r="B846" s="113" t="s">
        <v>1599</v>
      </c>
      <c r="C846" s="56">
        <v>26252</v>
      </c>
      <c r="D846" s="127" t="s">
        <v>1614</v>
      </c>
      <c r="E846" s="183" t="s">
        <v>1615</v>
      </c>
      <c r="F846" s="122">
        <v>42390</v>
      </c>
      <c r="G846" s="113" t="s">
        <v>314</v>
      </c>
      <c r="H846" s="234">
        <v>20</v>
      </c>
      <c r="I846" s="69"/>
    </row>
    <row r="847" spans="1:9" s="70" customFormat="1" ht="12" outlineLevel="2" thickBot="1">
      <c r="A847" s="13">
        <v>32</v>
      </c>
      <c r="B847" s="113" t="s">
        <v>1599</v>
      </c>
      <c r="C847" s="56">
        <v>26252</v>
      </c>
      <c r="D847" s="127" t="s">
        <v>213</v>
      </c>
      <c r="E847" s="183" t="s">
        <v>1616</v>
      </c>
      <c r="F847" s="122">
        <v>42390</v>
      </c>
      <c r="G847" s="113" t="s">
        <v>1583</v>
      </c>
      <c r="H847" s="234">
        <v>19</v>
      </c>
      <c r="I847" s="69"/>
    </row>
    <row r="848" spans="1:8" ht="13.5" outlineLevel="1" thickBot="1">
      <c r="A848" s="53" t="s">
        <v>59</v>
      </c>
      <c r="B848" s="386" t="s">
        <v>52</v>
      </c>
      <c r="C848" s="386"/>
      <c r="D848" s="386"/>
      <c r="E848" s="386"/>
      <c r="F848" s="386"/>
      <c r="G848" s="386"/>
      <c r="H848" s="343">
        <f>SUM(H849:H981)</f>
        <v>1900</v>
      </c>
    </row>
    <row r="849" spans="1:9" s="8" customFormat="1" ht="11.25" outlineLevel="2">
      <c r="A849" s="13">
        <v>1</v>
      </c>
      <c r="B849" s="7" t="s">
        <v>1873</v>
      </c>
      <c r="C849" s="7">
        <v>21321</v>
      </c>
      <c r="D849" s="54" t="s">
        <v>1874</v>
      </c>
      <c r="E849" s="184" t="s">
        <v>1875</v>
      </c>
      <c r="F849" s="11">
        <v>42381</v>
      </c>
      <c r="G849" s="7" t="s">
        <v>1876</v>
      </c>
      <c r="H849" s="252">
        <v>14</v>
      </c>
      <c r="I849" s="61"/>
    </row>
    <row r="850" spans="1:9" s="8" customFormat="1" ht="25.5" outlineLevel="2">
      <c r="A850" s="13">
        <v>2</v>
      </c>
      <c r="B850" s="7" t="s">
        <v>1877</v>
      </c>
      <c r="C850" s="7">
        <v>21010</v>
      </c>
      <c r="D850" s="54" t="s">
        <v>1878</v>
      </c>
      <c r="E850" s="167" t="s">
        <v>1879</v>
      </c>
      <c r="F850" s="11">
        <v>42382</v>
      </c>
      <c r="G850" s="7" t="s">
        <v>1876</v>
      </c>
      <c r="H850" s="252">
        <v>25</v>
      </c>
      <c r="I850" s="61"/>
    </row>
    <row r="851" spans="1:9" s="8" customFormat="1" ht="33.75" outlineLevel="2">
      <c r="A851" s="13">
        <v>3</v>
      </c>
      <c r="B851" s="7" t="s">
        <v>1877</v>
      </c>
      <c r="C851" s="7">
        <v>21010</v>
      </c>
      <c r="D851" s="54" t="s">
        <v>256</v>
      </c>
      <c r="E851" s="184" t="s">
        <v>1880</v>
      </c>
      <c r="F851" s="11" t="s">
        <v>1881</v>
      </c>
      <c r="G851" s="7" t="s">
        <v>1876</v>
      </c>
      <c r="H851" s="252">
        <v>52</v>
      </c>
      <c r="I851" s="61"/>
    </row>
    <row r="852" spans="1:9" s="8" customFormat="1" ht="11.25" outlineLevel="2">
      <c r="A852" s="13">
        <v>4</v>
      </c>
      <c r="B852" s="7" t="s">
        <v>1877</v>
      </c>
      <c r="C852" s="7">
        <v>21010</v>
      </c>
      <c r="D852" s="54" t="s">
        <v>1882</v>
      </c>
      <c r="E852" s="184" t="s">
        <v>1883</v>
      </c>
      <c r="F852" s="11">
        <v>42385</v>
      </c>
      <c r="G852" s="7" t="s">
        <v>1876</v>
      </c>
      <c r="H852" s="252">
        <v>12</v>
      </c>
      <c r="I852" s="61"/>
    </row>
    <row r="853" spans="1:9" s="8" customFormat="1" ht="12.75" outlineLevel="2">
      <c r="A853" s="13">
        <v>5</v>
      </c>
      <c r="B853" s="7" t="s">
        <v>1884</v>
      </c>
      <c r="C853" s="7">
        <v>21243</v>
      </c>
      <c r="D853" s="54" t="s">
        <v>1885</v>
      </c>
      <c r="E853" s="167" t="s">
        <v>1886</v>
      </c>
      <c r="F853" s="11">
        <v>42388</v>
      </c>
      <c r="G853" s="7" t="s">
        <v>1876</v>
      </c>
      <c r="H853" s="252">
        <v>10</v>
      </c>
      <c r="I853" s="61"/>
    </row>
    <row r="854" spans="1:9" s="8" customFormat="1" ht="56.25" outlineLevel="2">
      <c r="A854" s="13">
        <v>6</v>
      </c>
      <c r="B854" s="7" t="s">
        <v>1877</v>
      </c>
      <c r="C854" s="7">
        <v>21014</v>
      </c>
      <c r="D854" s="54" t="s">
        <v>447</v>
      </c>
      <c r="E854" s="184" t="s">
        <v>1887</v>
      </c>
      <c r="F854" s="11" t="s">
        <v>1888</v>
      </c>
      <c r="G854" s="7" t="s">
        <v>1876</v>
      </c>
      <c r="H854" s="252">
        <v>72</v>
      </c>
      <c r="I854" s="61"/>
    </row>
    <row r="855" spans="1:9" s="8" customFormat="1" ht="45" outlineLevel="2">
      <c r="A855" s="13">
        <v>7</v>
      </c>
      <c r="B855" s="7" t="s">
        <v>1877</v>
      </c>
      <c r="C855" s="7">
        <v>21014</v>
      </c>
      <c r="D855" s="54" t="s">
        <v>1889</v>
      </c>
      <c r="E855" s="184" t="s">
        <v>1890</v>
      </c>
      <c r="F855" s="11" t="s">
        <v>1891</v>
      </c>
      <c r="G855" s="7" t="s">
        <v>1876</v>
      </c>
      <c r="H855" s="252">
        <v>65</v>
      </c>
      <c r="I855" s="61"/>
    </row>
    <row r="856" spans="1:9" s="8" customFormat="1" ht="12.75" outlineLevel="2">
      <c r="A856" s="13">
        <v>8</v>
      </c>
      <c r="B856" s="7" t="s">
        <v>1884</v>
      </c>
      <c r="C856" s="7">
        <v>21243</v>
      </c>
      <c r="D856" s="54" t="s">
        <v>150</v>
      </c>
      <c r="E856" s="167" t="s">
        <v>1892</v>
      </c>
      <c r="F856" s="11">
        <v>42399</v>
      </c>
      <c r="G856" s="7" t="s">
        <v>1876</v>
      </c>
      <c r="H856" s="252">
        <v>21</v>
      </c>
      <c r="I856" s="61"/>
    </row>
    <row r="857" spans="1:9" s="8" customFormat="1" ht="22.5" outlineLevel="2">
      <c r="A857" s="13">
        <v>9</v>
      </c>
      <c r="B857" s="7" t="s">
        <v>1884</v>
      </c>
      <c r="C857" s="7">
        <v>21243</v>
      </c>
      <c r="D857" s="54" t="s">
        <v>1893</v>
      </c>
      <c r="E857" s="184" t="s">
        <v>1894</v>
      </c>
      <c r="F857" s="11">
        <v>42381</v>
      </c>
      <c r="G857" s="7" t="s">
        <v>171</v>
      </c>
      <c r="H857" s="252">
        <v>22</v>
      </c>
      <c r="I857" s="61"/>
    </row>
    <row r="858" spans="1:9" s="8" customFormat="1" ht="11.25" outlineLevel="2">
      <c r="A858" s="13">
        <v>10</v>
      </c>
      <c r="B858" s="7" t="s">
        <v>1884</v>
      </c>
      <c r="C858" s="7">
        <v>21243</v>
      </c>
      <c r="D858" s="54" t="s">
        <v>1895</v>
      </c>
      <c r="E858" s="184" t="s">
        <v>1896</v>
      </c>
      <c r="F858" s="11" t="s">
        <v>1897</v>
      </c>
      <c r="G858" s="7" t="s">
        <v>171</v>
      </c>
      <c r="H858" s="252">
        <v>26</v>
      </c>
      <c r="I858" s="61"/>
    </row>
    <row r="859" spans="1:9" s="8" customFormat="1" ht="63.75" outlineLevel="2">
      <c r="A859" s="13">
        <v>11</v>
      </c>
      <c r="B859" s="7" t="s">
        <v>1884</v>
      </c>
      <c r="C859" s="7">
        <v>21025</v>
      </c>
      <c r="D859" s="54" t="s">
        <v>1898</v>
      </c>
      <c r="E859" s="167" t="s">
        <v>1899</v>
      </c>
      <c r="F859" s="11" t="s">
        <v>1900</v>
      </c>
      <c r="G859" s="7" t="s">
        <v>171</v>
      </c>
      <c r="H859" s="252">
        <v>76</v>
      </c>
      <c r="I859" s="61"/>
    </row>
    <row r="860" spans="1:9" s="8" customFormat="1" ht="56.25" outlineLevel="2">
      <c r="A860" s="13">
        <v>12</v>
      </c>
      <c r="B860" s="7" t="s">
        <v>1884</v>
      </c>
      <c r="C860" s="7">
        <v>21025</v>
      </c>
      <c r="D860" s="54" t="s">
        <v>290</v>
      </c>
      <c r="E860" s="184" t="s">
        <v>1901</v>
      </c>
      <c r="F860" s="11" t="s">
        <v>1902</v>
      </c>
      <c r="G860" s="7" t="s">
        <v>171</v>
      </c>
      <c r="H860" s="252">
        <v>88</v>
      </c>
      <c r="I860" s="61"/>
    </row>
    <row r="861" spans="1:9" s="8" customFormat="1" ht="22.5" outlineLevel="2">
      <c r="A861" s="13">
        <v>13</v>
      </c>
      <c r="B861" s="7" t="s">
        <v>1884</v>
      </c>
      <c r="C861" s="7">
        <v>21025</v>
      </c>
      <c r="D861" s="54" t="s">
        <v>275</v>
      </c>
      <c r="E861" s="184" t="s">
        <v>1903</v>
      </c>
      <c r="F861" s="11" t="s">
        <v>1904</v>
      </c>
      <c r="G861" s="7" t="s">
        <v>171</v>
      </c>
      <c r="H861" s="252">
        <v>34</v>
      </c>
      <c r="I861" s="61"/>
    </row>
    <row r="862" spans="1:9" s="8" customFormat="1" ht="11.25" outlineLevel="2">
      <c r="A862" s="13">
        <v>14</v>
      </c>
      <c r="B862" s="7" t="s">
        <v>1884</v>
      </c>
      <c r="C862" s="7">
        <v>21025</v>
      </c>
      <c r="D862" s="54" t="s">
        <v>723</v>
      </c>
      <c r="E862" s="184" t="s">
        <v>1905</v>
      </c>
      <c r="F862" s="11">
        <v>42399</v>
      </c>
      <c r="G862" s="7" t="s">
        <v>171</v>
      </c>
      <c r="H862" s="252">
        <v>10</v>
      </c>
      <c r="I862" s="61"/>
    </row>
    <row r="863" spans="1:9" s="8" customFormat="1" ht="11.25" outlineLevel="2">
      <c r="A863" s="13">
        <v>15</v>
      </c>
      <c r="B863" s="7" t="s">
        <v>745</v>
      </c>
      <c r="C863" s="7">
        <v>21101</v>
      </c>
      <c r="D863" s="54" t="s">
        <v>19</v>
      </c>
      <c r="E863" s="184" t="s">
        <v>1906</v>
      </c>
      <c r="F863" s="11">
        <v>42381</v>
      </c>
      <c r="G863" s="7" t="s">
        <v>223</v>
      </c>
      <c r="H863" s="252">
        <v>19</v>
      </c>
      <c r="I863" s="61"/>
    </row>
    <row r="864" spans="1:9" s="8" customFormat="1" ht="11.25" outlineLevel="2">
      <c r="A864" s="13">
        <v>16</v>
      </c>
      <c r="B864" s="7" t="s">
        <v>745</v>
      </c>
      <c r="C864" s="7">
        <v>21101</v>
      </c>
      <c r="D864" s="54" t="s">
        <v>35</v>
      </c>
      <c r="E864" s="184" t="s">
        <v>1907</v>
      </c>
      <c r="F864" s="11" t="s">
        <v>1897</v>
      </c>
      <c r="G864" s="7" t="s">
        <v>223</v>
      </c>
      <c r="H864" s="252">
        <v>23</v>
      </c>
      <c r="I864" s="61"/>
    </row>
    <row r="865" spans="1:9" s="8" customFormat="1" ht="33.75" outlineLevel="2">
      <c r="A865" s="13">
        <v>17</v>
      </c>
      <c r="B865" s="7" t="s">
        <v>745</v>
      </c>
      <c r="C865" s="7">
        <v>21101</v>
      </c>
      <c r="D865" s="54" t="s">
        <v>195</v>
      </c>
      <c r="E865" s="184" t="s">
        <v>1908</v>
      </c>
      <c r="F865" s="11" t="s">
        <v>1909</v>
      </c>
      <c r="G865" s="7" t="s">
        <v>223</v>
      </c>
      <c r="H865" s="252">
        <v>54</v>
      </c>
      <c r="I865" s="61"/>
    </row>
    <row r="866" spans="1:9" s="8" customFormat="1" ht="11.25" outlineLevel="2">
      <c r="A866" s="13">
        <v>18</v>
      </c>
      <c r="B866" s="7" t="s">
        <v>745</v>
      </c>
      <c r="C866" s="7">
        <v>21102</v>
      </c>
      <c r="D866" s="54" t="s">
        <v>65</v>
      </c>
      <c r="E866" s="184" t="s">
        <v>1910</v>
      </c>
      <c r="F866" s="11">
        <v>42390</v>
      </c>
      <c r="G866" s="7" t="s">
        <v>223</v>
      </c>
      <c r="H866" s="252">
        <v>10</v>
      </c>
      <c r="I866" s="61"/>
    </row>
    <row r="867" spans="1:9" s="8" customFormat="1" ht="11.25" outlineLevel="2">
      <c r="A867" s="13">
        <v>19</v>
      </c>
      <c r="B867" s="7" t="s">
        <v>745</v>
      </c>
      <c r="C867" s="7">
        <v>21102</v>
      </c>
      <c r="D867" s="54" t="s">
        <v>108</v>
      </c>
      <c r="E867" s="184" t="s">
        <v>1911</v>
      </c>
      <c r="F867" s="11">
        <v>42391</v>
      </c>
      <c r="G867" s="7" t="s">
        <v>223</v>
      </c>
      <c r="H867" s="252">
        <v>15</v>
      </c>
      <c r="I867" s="61"/>
    </row>
    <row r="868" spans="1:9" s="8" customFormat="1" ht="11.25" outlineLevel="2">
      <c r="A868" s="13">
        <v>20</v>
      </c>
      <c r="B868" s="7" t="s">
        <v>745</v>
      </c>
      <c r="C868" s="7">
        <v>21102</v>
      </c>
      <c r="D868" s="54" t="s">
        <v>74</v>
      </c>
      <c r="E868" s="184" t="s">
        <v>1912</v>
      </c>
      <c r="F868" s="11">
        <v>42392</v>
      </c>
      <c r="G868" s="7" t="s">
        <v>223</v>
      </c>
      <c r="H868" s="252">
        <v>17</v>
      </c>
      <c r="I868" s="61"/>
    </row>
    <row r="869" spans="1:9" s="8" customFormat="1" ht="11.25" outlineLevel="2">
      <c r="A869" s="13">
        <v>21</v>
      </c>
      <c r="B869" s="7" t="s">
        <v>745</v>
      </c>
      <c r="C869" s="7">
        <v>21102</v>
      </c>
      <c r="D869" s="54" t="s">
        <v>148</v>
      </c>
      <c r="E869" s="184" t="s">
        <v>1913</v>
      </c>
      <c r="F869" s="11">
        <v>42395</v>
      </c>
      <c r="G869" s="7" t="s">
        <v>223</v>
      </c>
      <c r="H869" s="252">
        <v>18</v>
      </c>
      <c r="I869" s="61"/>
    </row>
    <row r="870" spans="1:9" s="8" customFormat="1" ht="11.25" outlineLevel="2">
      <c r="A870" s="13">
        <v>22</v>
      </c>
      <c r="B870" s="7" t="s">
        <v>745</v>
      </c>
      <c r="C870" s="7">
        <v>21098</v>
      </c>
      <c r="D870" s="54" t="s">
        <v>1914</v>
      </c>
      <c r="E870" s="184" t="s">
        <v>1915</v>
      </c>
      <c r="F870" s="11">
        <v>42396</v>
      </c>
      <c r="G870" s="7" t="s">
        <v>223</v>
      </c>
      <c r="H870" s="252">
        <v>18</v>
      </c>
      <c r="I870" s="61"/>
    </row>
    <row r="871" spans="1:9" s="8" customFormat="1" ht="33.75" outlineLevel="2">
      <c r="A871" s="13">
        <v>23</v>
      </c>
      <c r="B871" s="7" t="s">
        <v>745</v>
      </c>
      <c r="C871" s="7">
        <v>21098</v>
      </c>
      <c r="D871" s="54" t="s">
        <v>47</v>
      </c>
      <c r="E871" s="184" t="s">
        <v>1916</v>
      </c>
      <c r="F871" s="11" t="s">
        <v>1917</v>
      </c>
      <c r="G871" s="7" t="s">
        <v>223</v>
      </c>
      <c r="H871" s="252">
        <v>38</v>
      </c>
      <c r="I871" s="61"/>
    </row>
    <row r="872" spans="1:9" s="8" customFormat="1" ht="11.25" outlineLevel="2">
      <c r="A872" s="13">
        <v>24</v>
      </c>
      <c r="B872" s="7" t="s">
        <v>769</v>
      </c>
      <c r="C872" s="7">
        <v>37</v>
      </c>
      <c r="D872" s="54" t="s">
        <v>1918</v>
      </c>
      <c r="E872" s="184" t="s">
        <v>1919</v>
      </c>
      <c r="F872" s="11">
        <v>42381</v>
      </c>
      <c r="G872" s="7" t="s">
        <v>450</v>
      </c>
      <c r="H872" s="252">
        <v>6</v>
      </c>
      <c r="I872" s="61"/>
    </row>
    <row r="873" spans="1:9" s="8" customFormat="1" ht="11.25" outlineLevel="2">
      <c r="A873" s="13">
        <v>25</v>
      </c>
      <c r="B873" s="7" t="s">
        <v>769</v>
      </c>
      <c r="C873" s="7">
        <v>37</v>
      </c>
      <c r="D873" s="54" t="s">
        <v>1920</v>
      </c>
      <c r="E873" s="184" t="s">
        <v>1921</v>
      </c>
      <c r="F873" s="11">
        <v>42382</v>
      </c>
      <c r="G873" s="7" t="s">
        <v>450</v>
      </c>
      <c r="H873" s="252">
        <v>3</v>
      </c>
      <c r="I873" s="61"/>
    </row>
    <row r="874" spans="1:9" s="8" customFormat="1" ht="11.25" outlineLevel="2">
      <c r="A874" s="13">
        <v>26</v>
      </c>
      <c r="B874" s="7" t="s">
        <v>769</v>
      </c>
      <c r="C874" s="7">
        <v>37</v>
      </c>
      <c r="D874" s="54" t="s">
        <v>1922</v>
      </c>
      <c r="E874" s="184" t="s">
        <v>1923</v>
      </c>
      <c r="F874" s="11">
        <v>42383</v>
      </c>
      <c r="G874" s="7" t="s">
        <v>450</v>
      </c>
      <c r="H874" s="252">
        <v>5</v>
      </c>
      <c r="I874" s="61"/>
    </row>
    <row r="875" spans="1:9" s="8" customFormat="1" ht="11.25" outlineLevel="2">
      <c r="A875" s="13">
        <v>27</v>
      </c>
      <c r="B875" s="7" t="s">
        <v>769</v>
      </c>
      <c r="C875" s="7">
        <v>37</v>
      </c>
      <c r="D875" s="54" t="s">
        <v>1924</v>
      </c>
      <c r="E875" s="184" t="s">
        <v>1925</v>
      </c>
      <c r="F875" s="11">
        <v>42384</v>
      </c>
      <c r="G875" s="7" t="s">
        <v>450</v>
      </c>
      <c r="H875" s="252">
        <v>3</v>
      </c>
      <c r="I875" s="61"/>
    </row>
    <row r="876" spans="1:9" s="8" customFormat="1" ht="11.25" outlineLevel="2">
      <c r="A876" s="13">
        <v>28</v>
      </c>
      <c r="B876" s="7" t="s">
        <v>769</v>
      </c>
      <c r="C876" s="7">
        <v>37</v>
      </c>
      <c r="D876" s="54" t="s">
        <v>1926</v>
      </c>
      <c r="E876" s="184" t="s">
        <v>1921</v>
      </c>
      <c r="F876" s="11">
        <v>42384</v>
      </c>
      <c r="G876" s="7" t="s">
        <v>450</v>
      </c>
      <c r="H876" s="252">
        <v>3</v>
      </c>
      <c r="I876" s="61"/>
    </row>
    <row r="877" spans="1:9" s="8" customFormat="1" ht="11.25" outlineLevel="2">
      <c r="A877" s="13">
        <v>29</v>
      </c>
      <c r="B877" s="7" t="s">
        <v>769</v>
      </c>
      <c r="C877" s="7">
        <v>37</v>
      </c>
      <c r="D877" s="54" t="s">
        <v>1927</v>
      </c>
      <c r="E877" s="184" t="s">
        <v>1928</v>
      </c>
      <c r="F877" s="11">
        <v>42385</v>
      </c>
      <c r="G877" s="7" t="s">
        <v>450</v>
      </c>
      <c r="H877" s="252">
        <v>10</v>
      </c>
      <c r="I877" s="61"/>
    </row>
    <row r="878" spans="1:9" s="8" customFormat="1" ht="22.5" outlineLevel="2">
      <c r="A878" s="13">
        <v>30</v>
      </c>
      <c r="B878" s="7" t="s">
        <v>769</v>
      </c>
      <c r="C878" s="7">
        <v>26</v>
      </c>
      <c r="D878" s="54" t="s">
        <v>1929</v>
      </c>
      <c r="E878" s="184" t="s">
        <v>1930</v>
      </c>
      <c r="F878" s="11" t="s">
        <v>1931</v>
      </c>
      <c r="G878" s="7" t="s">
        <v>450</v>
      </c>
      <c r="H878" s="252">
        <v>21</v>
      </c>
      <c r="I878" s="61"/>
    </row>
    <row r="879" spans="1:9" s="8" customFormat="1" ht="22.5" outlineLevel="2">
      <c r="A879" s="13">
        <v>31</v>
      </c>
      <c r="B879" s="7" t="s">
        <v>769</v>
      </c>
      <c r="C879" s="7">
        <v>37</v>
      </c>
      <c r="D879" s="54" t="s">
        <v>1932</v>
      </c>
      <c r="E879" s="184" t="s">
        <v>1933</v>
      </c>
      <c r="F879" s="11" t="s">
        <v>1934</v>
      </c>
      <c r="G879" s="7" t="s">
        <v>450</v>
      </c>
      <c r="H879" s="252">
        <v>20</v>
      </c>
      <c r="I879" s="61"/>
    </row>
    <row r="880" spans="1:9" s="8" customFormat="1" ht="11.25" outlineLevel="2">
      <c r="A880" s="13">
        <v>32</v>
      </c>
      <c r="B880" s="7" t="s">
        <v>769</v>
      </c>
      <c r="C880" s="7">
        <v>37</v>
      </c>
      <c r="D880" s="54" t="s">
        <v>1932</v>
      </c>
      <c r="E880" s="184" t="s">
        <v>1935</v>
      </c>
      <c r="F880" s="11">
        <v>42392</v>
      </c>
      <c r="G880" s="7" t="s">
        <v>450</v>
      </c>
      <c r="H880" s="252">
        <v>20</v>
      </c>
      <c r="I880" s="61"/>
    </row>
    <row r="881" spans="1:9" s="8" customFormat="1" ht="11.25" outlineLevel="2">
      <c r="A881" s="13">
        <v>33</v>
      </c>
      <c r="B881" s="7" t="s">
        <v>769</v>
      </c>
      <c r="C881" s="7">
        <v>37</v>
      </c>
      <c r="D881" s="54" t="s">
        <v>1936</v>
      </c>
      <c r="E881" s="184" t="s">
        <v>1937</v>
      </c>
      <c r="F881" s="11">
        <v>42395</v>
      </c>
      <c r="G881" s="7" t="s">
        <v>450</v>
      </c>
      <c r="H881" s="252">
        <v>8</v>
      </c>
      <c r="I881" s="61"/>
    </row>
    <row r="882" spans="1:9" s="8" customFormat="1" ht="11.25" outlineLevel="2">
      <c r="A882" s="13">
        <v>34</v>
      </c>
      <c r="B882" s="7" t="s">
        <v>769</v>
      </c>
      <c r="C882" s="7">
        <v>37</v>
      </c>
      <c r="D882" s="54" t="s">
        <v>754</v>
      </c>
      <c r="E882" s="184" t="s">
        <v>1938</v>
      </c>
      <c r="F882" s="11">
        <v>42395</v>
      </c>
      <c r="G882" s="7" t="s">
        <v>450</v>
      </c>
      <c r="H882" s="252">
        <v>9</v>
      </c>
      <c r="I882" s="61"/>
    </row>
    <row r="883" spans="1:9" s="8" customFormat="1" ht="11.25" outlineLevel="2">
      <c r="A883" s="13">
        <v>35</v>
      </c>
      <c r="B883" s="7" t="s">
        <v>769</v>
      </c>
      <c r="C883" s="7">
        <v>37</v>
      </c>
      <c r="D883" s="54" t="s">
        <v>1939</v>
      </c>
      <c r="E883" s="184" t="s">
        <v>1940</v>
      </c>
      <c r="F883" s="11">
        <v>42396</v>
      </c>
      <c r="G883" s="7" t="s">
        <v>450</v>
      </c>
      <c r="H883" s="252">
        <v>18</v>
      </c>
      <c r="I883" s="61"/>
    </row>
    <row r="884" spans="1:9" s="8" customFormat="1" ht="11.25" outlineLevel="2">
      <c r="A884" s="13">
        <v>36</v>
      </c>
      <c r="B884" s="7" t="s">
        <v>769</v>
      </c>
      <c r="C884" s="7">
        <v>37</v>
      </c>
      <c r="D884" s="54" t="s">
        <v>1941</v>
      </c>
      <c r="E884" s="184" t="s">
        <v>1942</v>
      </c>
      <c r="F884" s="11">
        <v>42397</v>
      </c>
      <c r="G884" s="7" t="s">
        <v>450</v>
      </c>
      <c r="H884" s="252">
        <v>9</v>
      </c>
      <c r="I884" s="61"/>
    </row>
    <row r="885" spans="1:9" s="8" customFormat="1" ht="11.25" outlineLevel="2">
      <c r="A885" s="13">
        <v>37</v>
      </c>
      <c r="B885" s="7" t="s">
        <v>769</v>
      </c>
      <c r="C885" s="7">
        <v>37</v>
      </c>
      <c r="D885" s="54" t="s">
        <v>18</v>
      </c>
      <c r="E885" s="184" t="s">
        <v>1943</v>
      </c>
      <c r="F885" s="11">
        <v>42398</v>
      </c>
      <c r="G885" s="7" t="s">
        <v>450</v>
      </c>
      <c r="H885" s="252">
        <v>24</v>
      </c>
      <c r="I885" s="61"/>
    </row>
    <row r="886" spans="1:9" s="8" customFormat="1" ht="11.25" outlineLevel="2">
      <c r="A886" s="13">
        <v>38</v>
      </c>
      <c r="B886" s="7" t="s">
        <v>769</v>
      </c>
      <c r="C886" s="7">
        <v>37</v>
      </c>
      <c r="D886" s="54" t="s">
        <v>191</v>
      </c>
      <c r="E886" s="184" t="s">
        <v>1944</v>
      </c>
      <c r="F886" s="11">
        <v>42399</v>
      </c>
      <c r="G886" s="7" t="s">
        <v>450</v>
      </c>
      <c r="H886" s="252">
        <v>10</v>
      </c>
      <c r="I886" s="61"/>
    </row>
    <row r="887" spans="1:9" s="8" customFormat="1" ht="11.25" outlineLevel="2">
      <c r="A887" s="13">
        <v>39</v>
      </c>
      <c r="B887" s="7" t="s">
        <v>769</v>
      </c>
      <c r="C887" s="7">
        <v>37</v>
      </c>
      <c r="D887" s="54" t="s">
        <v>1945</v>
      </c>
      <c r="E887" s="184" t="s">
        <v>1946</v>
      </c>
      <c r="F887" s="11">
        <v>42399</v>
      </c>
      <c r="G887" s="7" t="s">
        <v>450</v>
      </c>
      <c r="H887" s="252">
        <v>15</v>
      </c>
      <c r="I887" s="61"/>
    </row>
    <row r="888" spans="1:9" s="8" customFormat="1" ht="11.25" outlineLevel="2">
      <c r="A888" s="13">
        <v>40</v>
      </c>
      <c r="B888" s="7" t="s">
        <v>769</v>
      </c>
      <c r="C888" s="7">
        <v>37</v>
      </c>
      <c r="D888" s="54" t="s">
        <v>384</v>
      </c>
      <c r="E888" s="184" t="s">
        <v>1947</v>
      </c>
      <c r="F888" s="11">
        <v>42381</v>
      </c>
      <c r="G888" s="7" t="s">
        <v>1948</v>
      </c>
      <c r="H888" s="252">
        <v>13</v>
      </c>
      <c r="I888" s="61"/>
    </row>
    <row r="889" spans="1:9" s="8" customFormat="1" ht="11.25" outlineLevel="2">
      <c r="A889" s="13">
        <v>41</v>
      </c>
      <c r="B889" s="7" t="s">
        <v>769</v>
      </c>
      <c r="C889" s="7">
        <v>37</v>
      </c>
      <c r="D889" s="54" t="s">
        <v>160</v>
      </c>
      <c r="E889" s="184" t="s">
        <v>1949</v>
      </c>
      <c r="F889" s="11">
        <v>42382</v>
      </c>
      <c r="G889" s="7" t="s">
        <v>1948</v>
      </c>
      <c r="H889" s="252">
        <v>8</v>
      </c>
      <c r="I889" s="61"/>
    </row>
    <row r="890" spans="1:9" s="8" customFormat="1" ht="11.25" outlineLevel="2">
      <c r="A890" s="13">
        <v>42</v>
      </c>
      <c r="B890" s="7" t="s">
        <v>769</v>
      </c>
      <c r="C890" s="7">
        <v>38</v>
      </c>
      <c r="D890" s="54" t="s">
        <v>141</v>
      </c>
      <c r="E890" s="184" t="s">
        <v>1950</v>
      </c>
      <c r="F890" s="11">
        <v>42383</v>
      </c>
      <c r="G890" s="7" t="s">
        <v>1948</v>
      </c>
      <c r="H890" s="252">
        <v>7</v>
      </c>
      <c r="I890" s="61"/>
    </row>
    <row r="891" spans="1:9" s="8" customFormat="1" ht="11.25" outlineLevel="2">
      <c r="A891" s="13">
        <v>43</v>
      </c>
      <c r="B891" s="7" t="s">
        <v>769</v>
      </c>
      <c r="C891" s="7">
        <v>37</v>
      </c>
      <c r="D891" s="54" t="s">
        <v>65</v>
      </c>
      <c r="E891" s="184" t="s">
        <v>1951</v>
      </c>
      <c r="F891" s="11">
        <v>42384</v>
      </c>
      <c r="G891" s="7" t="s">
        <v>1948</v>
      </c>
      <c r="H891" s="252">
        <v>8</v>
      </c>
      <c r="I891" s="61"/>
    </row>
    <row r="892" spans="1:9" s="8" customFormat="1" ht="22.5" outlineLevel="2">
      <c r="A892" s="13">
        <v>44</v>
      </c>
      <c r="B892" s="7" t="s">
        <v>769</v>
      </c>
      <c r="C892" s="7">
        <v>37</v>
      </c>
      <c r="D892" s="54" t="s">
        <v>151</v>
      </c>
      <c r="E892" s="184" t="s">
        <v>1952</v>
      </c>
      <c r="F892" s="11" t="s">
        <v>1953</v>
      </c>
      <c r="G892" s="7" t="s">
        <v>1948</v>
      </c>
      <c r="H892" s="252">
        <v>34</v>
      </c>
      <c r="I892" s="61"/>
    </row>
    <row r="893" spans="1:9" s="8" customFormat="1" ht="11.25" outlineLevel="2">
      <c r="A893" s="13">
        <v>45</v>
      </c>
      <c r="B893" s="7" t="s">
        <v>769</v>
      </c>
      <c r="C893" s="7">
        <v>37</v>
      </c>
      <c r="D893" s="54" t="s">
        <v>11</v>
      </c>
      <c r="E893" s="184" t="s">
        <v>1954</v>
      </c>
      <c r="F893" s="11">
        <v>42389</v>
      </c>
      <c r="G893" s="7" t="s">
        <v>1948</v>
      </c>
      <c r="H893" s="252">
        <v>11</v>
      </c>
      <c r="I893" s="61"/>
    </row>
    <row r="894" spans="1:9" s="8" customFormat="1" ht="11.25" outlineLevel="2">
      <c r="A894" s="13">
        <v>46</v>
      </c>
      <c r="B894" s="7" t="s">
        <v>769</v>
      </c>
      <c r="C894" s="7">
        <v>37</v>
      </c>
      <c r="D894" s="54" t="s">
        <v>253</v>
      </c>
      <c r="E894" s="184" t="s">
        <v>1955</v>
      </c>
      <c r="F894" s="11">
        <v>42390</v>
      </c>
      <c r="G894" s="7" t="s">
        <v>1948</v>
      </c>
      <c r="H894" s="252">
        <v>4</v>
      </c>
      <c r="I894" s="61"/>
    </row>
    <row r="895" spans="1:9" s="8" customFormat="1" ht="11.25" outlineLevel="2">
      <c r="A895" s="13">
        <v>47</v>
      </c>
      <c r="B895" s="7" t="s">
        <v>769</v>
      </c>
      <c r="C895" s="7">
        <v>37</v>
      </c>
      <c r="D895" s="54" t="s">
        <v>1956</v>
      </c>
      <c r="E895" s="184" t="s">
        <v>1957</v>
      </c>
      <c r="F895" s="11">
        <v>42391</v>
      </c>
      <c r="G895" s="7" t="s">
        <v>1948</v>
      </c>
      <c r="H895" s="252">
        <v>13</v>
      </c>
      <c r="I895" s="61"/>
    </row>
    <row r="896" spans="1:9" s="8" customFormat="1" ht="11.25" outlineLevel="2">
      <c r="A896" s="13">
        <v>48</v>
      </c>
      <c r="B896" s="7" t="s">
        <v>769</v>
      </c>
      <c r="C896" s="7">
        <v>37</v>
      </c>
      <c r="D896" s="54" t="s">
        <v>289</v>
      </c>
      <c r="E896" s="184" t="s">
        <v>1958</v>
      </c>
      <c r="F896" s="11">
        <v>42392</v>
      </c>
      <c r="G896" s="7" t="s">
        <v>1948</v>
      </c>
      <c r="H896" s="252">
        <v>8</v>
      </c>
      <c r="I896" s="61"/>
    </row>
    <row r="897" spans="1:9" s="8" customFormat="1" ht="22.5" outlineLevel="2">
      <c r="A897" s="13">
        <v>49</v>
      </c>
      <c r="B897" s="7" t="s">
        <v>769</v>
      </c>
      <c r="C897" s="7">
        <v>37</v>
      </c>
      <c r="D897" s="54" t="s">
        <v>1959</v>
      </c>
      <c r="E897" s="184" t="s">
        <v>1960</v>
      </c>
      <c r="F897" s="11" t="s">
        <v>1961</v>
      </c>
      <c r="G897" s="7" t="s">
        <v>1948</v>
      </c>
      <c r="H897" s="252">
        <v>28</v>
      </c>
      <c r="I897" s="61"/>
    </row>
    <row r="898" spans="1:9" s="8" customFormat="1" ht="11.25" outlineLevel="2">
      <c r="A898" s="13">
        <v>50</v>
      </c>
      <c r="B898" s="7" t="s">
        <v>769</v>
      </c>
      <c r="C898" s="7"/>
      <c r="D898" s="54" t="s">
        <v>447</v>
      </c>
      <c r="E898" s="184" t="s">
        <v>1962</v>
      </c>
      <c r="F898" s="11">
        <v>42397</v>
      </c>
      <c r="G898" s="7" t="s">
        <v>1948</v>
      </c>
      <c r="H898" s="252">
        <v>5</v>
      </c>
      <c r="I898" s="61"/>
    </row>
    <row r="899" spans="1:9" s="8" customFormat="1" ht="11.25" outlineLevel="2">
      <c r="A899" s="13">
        <v>51</v>
      </c>
      <c r="B899" s="7" t="s">
        <v>769</v>
      </c>
      <c r="C899" s="7">
        <v>37</v>
      </c>
      <c r="D899" s="54" t="s">
        <v>1963</v>
      </c>
      <c r="E899" s="184" t="s">
        <v>1964</v>
      </c>
      <c r="F899" s="11">
        <v>42397</v>
      </c>
      <c r="G899" s="7" t="s">
        <v>1948</v>
      </c>
      <c r="H899" s="252">
        <v>9</v>
      </c>
      <c r="I899" s="61"/>
    </row>
    <row r="900" spans="1:9" s="8" customFormat="1" ht="22.5" outlineLevel="2">
      <c r="A900" s="13">
        <v>52</v>
      </c>
      <c r="B900" s="7" t="s">
        <v>769</v>
      </c>
      <c r="C900" s="7">
        <v>37</v>
      </c>
      <c r="D900" s="54" t="s">
        <v>8</v>
      </c>
      <c r="E900" s="184" t="s">
        <v>1965</v>
      </c>
      <c r="F900" s="11" t="s">
        <v>1966</v>
      </c>
      <c r="G900" s="7" t="s">
        <v>1948</v>
      </c>
      <c r="H900" s="252">
        <v>29</v>
      </c>
      <c r="I900" s="61"/>
    </row>
    <row r="901" spans="1:9" s="8" customFormat="1" ht="11.25" outlineLevel="2">
      <c r="A901" s="13">
        <v>53</v>
      </c>
      <c r="B901" s="7" t="s">
        <v>257</v>
      </c>
      <c r="C901" s="7">
        <v>24341</v>
      </c>
      <c r="D901" s="54" t="s">
        <v>271</v>
      </c>
      <c r="E901" s="184" t="s">
        <v>1967</v>
      </c>
      <c r="F901" s="11" t="s">
        <v>1968</v>
      </c>
      <c r="G901" s="7" t="s">
        <v>1969</v>
      </c>
      <c r="H901" s="252">
        <v>10</v>
      </c>
      <c r="I901" s="61"/>
    </row>
    <row r="902" spans="1:9" s="8" customFormat="1" ht="11.25" outlineLevel="2">
      <c r="A902" s="13">
        <v>54</v>
      </c>
      <c r="B902" s="7" t="s">
        <v>257</v>
      </c>
      <c r="C902" s="7">
        <v>24341</v>
      </c>
      <c r="D902" s="54" t="s">
        <v>271</v>
      </c>
      <c r="E902" s="184" t="s">
        <v>1970</v>
      </c>
      <c r="F902" s="11" t="s">
        <v>1968</v>
      </c>
      <c r="G902" s="7" t="s">
        <v>1971</v>
      </c>
      <c r="H902" s="252">
        <v>10</v>
      </c>
      <c r="I902" s="61"/>
    </row>
    <row r="903" spans="1:9" s="8" customFormat="1" ht="11.25" outlineLevel="2">
      <c r="A903" s="13">
        <v>55</v>
      </c>
      <c r="B903" s="7" t="s">
        <v>257</v>
      </c>
      <c r="C903" s="7">
        <v>24173</v>
      </c>
      <c r="D903" s="54" t="s">
        <v>1972</v>
      </c>
      <c r="E903" s="184" t="s">
        <v>1973</v>
      </c>
      <c r="F903" s="11" t="s">
        <v>1968</v>
      </c>
      <c r="G903" s="7" t="s">
        <v>1974</v>
      </c>
      <c r="H903" s="252">
        <v>10</v>
      </c>
      <c r="I903" s="61"/>
    </row>
    <row r="904" spans="1:9" s="8" customFormat="1" ht="11.25" outlineLevel="2">
      <c r="A904" s="13">
        <v>56</v>
      </c>
      <c r="B904" s="7" t="s">
        <v>257</v>
      </c>
      <c r="C904" s="7">
        <v>24173</v>
      </c>
      <c r="D904" s="54" t="s">
        <v>1972</v>
      </c>
      <c r="E904" s="184" t="s">
        <v>1975</v>
      </c>
      <c r="F904" s="11" t="s">
        <v>1968</v>
      </c>
      <c r="G904" s="7" t="s">
        <v>1976</v>
      </c>
      <c r="H904" s="252">
        <v>10</v>
      </c>
      <c r="I904" s="61"/>
    </row>
    <row r="905" spans="1:9" s="8" customFormat="1" ht="11.25" outlineLevel="2">
      <c r="A905" s="13">
        <v>57</v>
      </c>
      <c r="B905" s="7" t="s">
        <v>257</v>
      </c>
      <c r="C905" s="7">
        <v>24347</v>
      </c>
      <c r="D905" s="54" t="s">
        <v>300</v>
      </c>
      <c r="E905" s="184" t="s">
        <v>1977</v>
      </c>
      <c r="F905" s="11" t="s">
        <v>1978</v>
      </c>
      <c r="G905" s="7" t="s">
        <v>1969</v>
      </c>
      <c r="H905" s="252">
        <v>10</v>
      </c>
      <c r="I905" s="61"/>
    </row>
    <row r="906" spans="1:9" s="8" customFormat="1" ht="11.25" outlineLevel="2">
      <c r="A906" s="13">
        <v>58</v>
      </c>
      <c r="B906" s="7" t="s">
        <v>257</v>
      </c>
      <c r="C906" s="7">
        <v>24347</v>
      </c>
      <c r="D906" s="54" t="s">
        <v>300</v>
      </c>
      <c r="E906" s="184" t="s">
        <v>1979</v>
      </c>
      <c r="F906" s="11" t="s">
        <v>1978</v>
      </c>
      <c r="G906" s="7" t="s">
        <v>1971</v>
      </c>
      <c r="H906" s="252">
        <v>6</v>
      </c>
      <c r="I906" s="61"/>
    </row>
    <row r="907" spans="1:9" s="8" customFormat="1" ht="11.25" outlineLevel="2">
      <c r="A907" s="13">
        <v>59</v>
      </c>
      <c r="B907" s="7" t="s">
        <v>257</v>
      </c>
      <c r="C907" s="7">
        <v>24026</v>
      </c>
      <c r="D907" s="54" t="s">
        <v>302</v>
      </c>
      <c r="E907" s="184" t="s">
        <v>1980</v>
      </c>
      <c r="F907" s="11" t="s">
        <v>1978</v>
      </c>
      <c r="G907" s="7" t="s">
        <v>1974</v>
      </c>
      <c r="H907" s="252">
        <v>10</v>
      </c>
      <c r="I907" s="61"/>
    </row>
    <row r="908" spans="1:9" s="8" customFormat="1" ht="11.25" outlineLevel="2">
      <c r="A908" s="13">
        <v>60</v>
      </c>
      <c r="B908" s="7" t="s">
        <v>257</v>
      </c>
      <c r="C908" s="7">
        <v>24026</v>
      </c>
      <c r="D908" s="54" t="s">
        <v>302</v>
      </c>
      <c r="E908" s="184" t="s">
        <v>1981</v>
      </c>
      <c r="F908" s="11" t="s">
        <v>1978</v>
      </c>
      <c r="G908" s="7" t="s">
        <v>1976</v>
      </c>
      <c r="H908" s="252">
        <v>10</v>
      </c>
      <c r="I908" s="61"/>
    </row>
    <row r="909" spans="1:9" s="8" customFormat="1" ht="11.25" outlineLevel="2">
      <c r="A909" s="13">
        <v>61</v>
      </c>
      <c r="B909" s="7" t="s">
        <v>257</v>
      </c>
      <c r="C909" s="7">
        <v>24352</v>
      </c>
      <c r="D909" s="54" t="s">
        <v>301</v>
      </c>
      <c r="E909" s="184" t="s">
        <v>1982</v>
      </c>
      <c r="F909" s="11" t="s">
        <v>1983</v>
      </c>
      <c r="G909" s="7" t="s">
        <v>1969</v>
      </c>
      <c r="H909" s="252">
        <v>10</v>
      </c>
      <c r="I909" s="61"/>
    </row>
    <row r="910" spans="1:9" s="8" customFormat="1" ht="11.25" outlineLevel="2">
      <c r="A910" s="13">
        <v>62</v>
      </c>
      <c r="B910" s="7" t="s">
        <v>257</v>
      </c>
      <c r="C910" s="7">
        <v>24347</v>
      </c>
      <c r="D910" s="54" t="s">
        <v>301</v>
      </c>
      <c r="E910" s="184" t="s">
        <v>1984</v>
      </c>
      <c r="F910" s="11" t="s">
        <v>1983</v>
      </c>
      <c r="G910" s="7" t="s">
        <v>1971</v>
      </c>
      <c r="H910" s="252">
        <v>10</v>
      </c>
      <c r="I910" s="61"/>
    </row>
    <row r="911" spans="1:9" s="8" customFormat="1" ht="11.25" outlineLevel="2">
      <c r="A911" s="13">
        <v>63</v>
      </c>
      <c r="B911" s="7" t="s">
        <v>257</v>
      </c>
      <c r="C911" s="7">
        <v>24352</v>
      </c>
      <c r="D911" s="54" t="s">
        <v>344</v>
      </c>
      <c r="E911" s="184" t="s">
        <v>1985</v>
      </c>
      <c r="F911" s="11" t="s">
        <v>1983</v>
      </c>
      <c r="G911" s="7" t="s">
        <v>1974</v>
      </c>
      <c r="H911" s="252">
        <v>10</v>
      </c>
      <c r="I911" s="61"/>
    </row>
    <row r="912" spans="1:9" s="8" customFormat="1" ht="11.25" outlineLevel="2">
      <c r="A912" s="13">
        <v>64</v>
      </c>
      <c r="B912" s="7" t="s">
        <v>257</v>
      </c>
      <c r="C912" s="7">
        <v>24352</v>
      </c>
      <c r="D912" s="54" t="s">
        <v>344</v>
      </c>
      <c r="E912" s="184" t="s">
        <v>1986</v>
      </c>
      <c r="F912" s="11" t="s">
        <v>1983</v>
      </c>
      <c r="G912" s="7" t="s">
        <v>1976</v>
      </c>
      <c r="H912" s="252">
        <v>10</v>
      </c>
      <c r="I912" s="61"/>
    </row>
    <row r="913" spans="1:9" s="8" customFormat="1" ht="11.25" outlineLevel="2">
      <c r="A913" s="13">
        <v>65</v>
      </c>
      <c r="B913" s="7" t="s">
        <v>257</v>
      </c>
      <c r="C913" s="7">
        <v>24263</v>
      </c>
      <c r="D913" s="54" t="s">
        <v>1987</v>
      </c>
      <c r="E913" s="184" t="s">
        <v>1988</v>
      </c>
      <c r="F913" s="11" t="s">
        <v>1989</v>
      </c>
      <c r="G913" s="7" t="s">
        <v>1969</v>
      </c>
      <c r="H913" s="252">
        <v>10</v>
      </c>
      <c r="I913" s="61"/>
    </row>
    <row r="914" spans="1:9" s="8" customFormat="1" ht="11.25" outlineLevel="2">
      <c r="A914" s="13">
        <v>66</v>
      </c>
      <c r="B914" s="7" t="s">
        <v>257</v>
      </c>
      <c r="C914" s="7">
        <v>24350</v>
      </c>
      <c r="D914" s="54" t="s">
        <v>149</v>
      </c>
      <c r="E914" s="184" t="s">
        <v>1990</v>
      </c>
      <c r="F914" s="11" t="s">
        <v>1989</v>
      </c>
      <c r="G914" s="7" t="s">
        <v>1971</v>
      </c>
      <c r="H914" s="252">
        <v>10</v>
      </c>
      <c r="I914" s="61"/>
    </row>
    <row r="915" spans="1:9" s="8" customFormat="1" ht="11.25" outlineLevel="2">
      <c r="A915" s="13">
        <v>67</v>
      </c>
      <c r="B915" s="7" t="s">
        <v>257</v>
      </c>
      <c r="C915" s="7">
        <v>24350</v>
      </c>
      <c r="D915" s="54" t="s">
        <v>149</v>
      </c>
      <c r="E915" s="184" t="s">
        <v>1991</v>
      </c>
      <c r="F915" s="11" t="s">
        <v>1989</v>
      </c>
      <c r="G915" s="7" t="s">
        <v>1974</v>
      </c>
      <c r="H915" s="252">
        <v>9</v>
      </c>
      <c r="I915" s="61"/>
    </row>
    <row r="916" spans="1:9" s="8" customFormat="1" ht="11.25" outlineLevel="2">
      <c r="A916" s="13">
        <v>68</v>
      </c>
      <c r="B916" s="7" t="s">
        <v>257</v>
      </c>
      <c r="C916" s="7">
        <v>24024</v>
      </c>
      <c r="D916" s="54" t="s">
        <v>239</v>
      </c>
      <c r="E916" s="184" t="s">
        <v>1992</v>
      </c>
      <c r="F916" s="11" t="s">
        <v>1989</v>
      </c>
      <c r="G916" s="7" t="s">
        <v>1976</v>
      </c>
      <c r="H916" s="252">
        <v>10</v>
      </c>
      <c r="I916" s="61"/>
    </row>
    <row r="917" spans="1:9" s="8" customFormat="1" ht="11.25" outlineLevel="2">
      <c r="A917" s="13">
        <v>69</v>
      </c>
      <c r="B917" s="7" t="s">
        <v>257</v>
      </c>
      <c r="C917" s="7">
        <v>24263</v>
      </c>
      <c r="D917" s="54" t="s">
        <v>298</v>
      </c>
      <c r="E917" s="184" t="s">
        <v>1993</v>
      </c>
      <c r="F917" s="11" t="s">
        <v>1994</v>
      </c>
      <c r="G917" s="7" t="s">
        <v>1969</v>
      </c>
      <c r="H917" s="252">
        <v>10</v>
      </c>
      <c r="I917" s="61"/>
    </row>
    <row r="918" spans="1:9" s="8" customFormat="1" ht="11.25" outlineLevel="2">
      <c r="A918" s="13">
        <v>70</v>
      </c>
      <c r="B918" s="7" t="s">
        <v>257</v>
      </c>
      <c r="C918" s="7">
        <v>24263</v>
      </c>
      <c r="D918" s="54" t="s">
        <v>1995</v>
      </c>
      <c r="E918" s="184" t="s">
        <v>1996</v>
      </c>
      <c r="F918" s="11" t="s">
        <v>1994</v>
      </c>
      <c r="G918" s="7" t="s">
        <v>1971</v>
      </c>
      <c r="H918" s="252">
        <v>10</v>
      </c>
      <c r="I918" s="61"/>
    </row>
    <row r="919" spans="1:9" s="8" customFormat="1" ht="11.25" outlineLevel="2">
      <c r="A919" s="13">
        <v>71</v>
      </c>
      <c r="B919" s="7" t="s">
        <v>257</v>
      </c>
      <c r="C919" s="7">
        <v>24263</v>
      </c>
      <c r="D919" s="54" t="s">
        <v>1995</v>
      </c>
      <c r="E919" s="184" t="s">
        <v>1997</v>
      </c>
      <c r="F919" s="11" t="s">
        <v>1994</v>
      </c>
      <c r="G919" s="7" t="s">
        <v>1974</v>
      </c>
      <c r="H919" s="252">
        <v>4</v>
      </c>
      <c r="I919" s="61"/>
    </row>
    <row r="920" spans="1:9" s="8" customFormat="1" ht="11.25" outlineLevel="2">
      <c r="A920" s="13">
        <v>72</v>
      </c>
      <c r="B920" s="7" t="s">
        <v>257</v>
      </c>
      <c r="C920" s="7">
        <v>24346</v>
      </c>
      <c r="D920" s="54" t="s">
        <v>266</v>
      </c>
      <c r="E920" s="184" t="s">
        <v>1998</v>
      </c>
      <c r="F920" s="11" t="s">
        <v>1994</v>
      </c>
      <c r="G920" s="7" t="s">
        <v>1976</v>
      </c>
      <c r="H920" s="252">
        <v>10</v>
      </c>
      <c r="I920" s="61"/>
    </row>
    <row r="921" spans="1:9" s="8" customFormat="1" ht="11.25" outlineLevel="2">
      <c r="A921" s="13">
        <v>73</v>
      </c>
      <c r="B921" s="7" t="s">
        <v>257</v>
      </c>
      <c r="C921" s="7">
        <v>24354</v>
      </c>
      <c r="D921" s="54" t="s">
        <v>134</v>
      </c>
      <c r="E921" s="184" t="s">
        <v>1999</v>
      </c>
      <c r="F921" s="11" t="s">
        <v>2000</v>
      </c>
      <c r="G921" s="7" t="s">
        <v>1969</v>
      </c>
      <c r="H921" s="252">
        <v>10</v>
      </c>
      <c r="I921" s="61"/>
    </row>
    <row r="922" spans="1:9" s="8" customFormat="1" ht="11.25" outlineLevel="2">
      <c r="A922" s="13">
        <v>74</v>
      </c>
      <c r="B922" s="7" t="s">
        <v>257</v>
      </c>
      <c r="C922" s="7">
        <v>24354</v>
      </c>
      <c r="D922" s="54" t="s">
        <v>134</v>
      </c>
      <c r="E922" s="184" t="s">
        <v>2001</v>
      </c>
      <c r="F922" s="11" t="s">
        <v>2000</v>
      </c>
      <c r="G922" s="7" t="s">
        <v>1971</v>
      </c>
      <c r="H922" s="252">
        <v>10</v>
      </c>
      <c r="I922" s="61"/>
    </row>
    <row r="923" spans="1:9" s="8" customFormat="1" ht="11.25" outlineLevel="2">
      <c r="A923" s="13">
        <v>75</v>
      </c>
      <c r="B923" s="7" t="s">
        <v>257</v>
      </c>
      <c r="C923" s="7">
        <v>24354</v>
      </c>
      <c r="D923" s="54" t="s">
        <v>134</v>
      </c>
      <c r="E923" s="184" t="s">
        <v>2002</v>
      </c>
      <c r="F923" s="11" t="s">
        <v>2000</v>
      </c>
      <c r="G923" s="7" t="s">
        <v>1974</v>
      </c>
      <c r="H923" s="252">
        <v>10</v>
      </c>
      <c r="I923" s="61"/>
    </row>
    <row r="924" spans="1:9" s="8" customFormat="1" ht="11.25" outlineLevel="2">
      <c r="A924" s="13">
        <v>76</v>
      </c>
      <c r="B924" s="7" t="s">
        <v>257</v>
      </c>
      <c r="C924" s="7">
        <v>24354</v>
      </c>
      <c r="D924" s="54" t="s">
        <v>134</v>
      </c>
      <c r="E924" s="184" t="s">
        <v>2003</v>
      </c>
      <c r="F924" s="11" t="s">
        <v>2000</v>
      </c>
      <c r="G924" s="7" t="s">
        <v>1976</v>
      </c>
      <c r="H924" s="252">
        <v>10</v>
      </c>
      <c r="I924" s="61"/>
    </row>
    <row r="925" spans="1:9" s="8" customFormat="1" ht="11.25" outlineLevel="2">
      <c r="A925" s="13">
        <v>77</v>
      </c>
      <c r="B925" s="7" t="s">
        <v>257</v>
      </c>
      <c r="C925" s="7">
        <v>24354</v>
      </c>
      <c r="D925" s="54" t="s">
        <v>134</v>
      </c>
      <c r="E925" s="184" t="s">
        <v>2004</v>
      </c>
      <c r="F925" s="11" t="s">
        <v>2005</v>
      </c>
      <c r="G925" s="7" t="s">
        <v>1969</v>
      </c>
      <c r="H925" s="252">
        <v>10</v>
      </c>
      <c r="I925" s="61"/>
    </row>
    <row r="926" spans="1:9" s="8" customFormat="1" ht="11.25" outlineLevel="2">
      <c r="A926" s="13">
        <v>78</v>
      </c>
      <c r="B926" s="7" t="s">
        <v>257</v>
      </c>
      <c r="C926" s="7">
        <v>24027</v>
      </c>
      <c r="D926" s="54" t="s">
        <v>19</v>
      </c>
      <c r="E926" s="184" t="s">
        <v>2006</v>
      </c>
      <c r="F926" s="11" t="s">
        <v>2005</v>
      </c>
      <c r="G926" s="7" t="s">
        <v>1971</v>
      </c>
      <c r="H926" s="252">
        <v>10</v>
      </c>
      <c r="I926" s="61"/>
    </row>
    <row r="927" spans="1:9" s="8" customFormat="1" ht="11.25" outlineLevel="2">
      <c r="A927" s="13">
        <v>79</v>
      </c>
      <c r="B927" s="7" t="s">
        <v>257</v>
      </c>
      <c r="C927" s="7">
        <v>24353</v>
      </c>
      <c r="D927" s="54" t="s">
        <v>256</v>
      </c>
      <c r="E927" s="184" t="s">
        <v>2007</v>
      </c>
      <c r="F927" s="11" t="s">
        <v>2005</v>
      </c>
      <c r="G927" s="7" t="s">
        <v>1974</v>
      </c>
      <c r="H927" s="252">
        <v>10</v>
      </c>
      <c r="I927" s="61"/>
    </row>
    <row r="928" spans="1:9" s="8" customFormat="1" ht="11.25" outlineLevel="2">
      <c r="A928" s="13">
        <v>80</v>
      </c>
      <c r="B928" s="7" t="s">
        <v>257</v>
      </c>
      <c r="C928" s="7">
        <v>24024</v>
      </c>
      <c r="D928" s="54" t="s">
        <v>160</v>
      </c>
      <c r="E928" s="184" t="s">
        <v>2008</v>
      </c>
      <c r="F928" s="11" t="s">
        <v>2005</v>
      </c>
      <c r="G928" s="7" t="s">
        <v>1976</v>
      </c>
      <c r="H928" s="252">
        <v>10</v>
      </c>
      <c r="I928" s="61"/>
    </row>
    <row r="929" spans="1:9" s="8" customFormat="1" ht="11.25" outlineLevel="2">
      <c r="A929" s="13">
        <v>81</v>
      </c>
      <c r="B929" s="7" t="s">
        <v>257</v>
      </c>
      <c r="C929" s="7">
        <v>24350</v>
      </c>
      <c r="D929" s="54" t="s">
        <v>141</v>
      </c>
      <c r="E929" s="184" t="s">
        <v>2009</v>
      </c>
      <c r="F929" s="11" t="s">
        <v>2010</v>
      </c>
      <c r="G929" s="7" t="s">
        <v>1969</v>
      </c>
      <c r="H929" s="252">
        <v>10</v>
      </c>
      <c r="I929" s="61"/>
    </row>
    <row r="930" spans="1:9" s="8" customFormat="1" ht="11.25" outlineLevel="2">
      <c r="A930" s="13">
        <v>82</v>
      </c>
      <c r="B930" s="7" t="s">
        <v>257</v>
      </c>
      <c r="C930" s="7">
        <v>24353</v>
      </c>
      <c r="D930" s="54" t="s">
        <v>195</v>
      </c>
      <c r="E930" s="184" t="s">
        <v>2011</v>
      </c>
      <c r="F930" s="11" t="s">
        <v>2010</v>
      </c>
      <c r="G930" s="7" t="s">
        <v>1971</v>
      </c>
      <c r="H930" s="252">
        <v>10</v>
      </c>
      <c r="I930" s="61"/>
    </row>
    <row r="931" spans="1:9" s="8" customFormat="1" ht="11.25" outlineLevel="2">
      <c r="A931" s="13">
        <v>83</v>
      </c>
      <c r="B931" s="7" t="s">
        <v>257</v>
      </c>
      <c r="C931" s="7">
        <v>24354</v>
      </c>
      <c r="D931" s="54" t="s">
        <v>451</v>
      </c>
      <c r="E931" s="184" t="s">
        <v>2012</v>
      </c>
      <c r="F931" s="11" t="s">
        <v>2010</v>
      </c>
      <c r="G931" s="7" t="s">
        <v>1974</v>
      </c>
      <c r="H931" s="252">
        <v>10</v>
      </c>
      <c r="I931" s="61"/>
    </row>
    <row r="932" spans="1:9" s="8" customFormat="1" ht="11.25" outlineLevel="2">
      <c r="A932" s="13">
        <v>84</v>
      </c>
      <c r="B932" s="7" t="s">
        <v>257</v>
      </c>
      <c r="C932" s="7">
        <v>24354</v>
      </c>
      <c r="D932" s="54" t="s">
        <v>451</v>
      </c>
      <c r="E932" s="184" t="s">
        <v>2013</v>
      </c>
      <c r="F932" s="11" t="s">
        <v>2010</v>
      </c>
      <c r="G932" s="7" t="s">
        <v>1976</v>
      </c>
      <c r="H932" s="252">
        <v>10</v>
      </c>
      <c r="I932" s="61"/>
    </row>
    <row r="933" spans="1:9" s="8" customFormat="1" ht="11.25" outlineLevel="2">
      <c r="A933" s="13">
        <v>85</v>
      </c>
      <c r="B933" s="7" t="s">
        <v>257</v>
      </c>
      <c r="C933" s="7">
        <v>24354</v>
      </c>
      <c r="D933" s="54" t="s">
        <v>451</v>
      </c>
      <c r="E933" s="184" t="s">
        <v>2014</v>
      </c>
      <c r="F933" s="11" t="s">
        <v>2015</v>
      </c>
      <c r="G933" s="7" t="s">
        <v>1969</v>
      </c>
      <c r="H933" s="252">
        <v>10</v>
      </c>
      <c r="I933" s="61"/>
    </row>
    <row r="934" spans="1:9" s="8" customFormat="1" ht="11.25" outlineLevel="2">
      <c r="A934" s="13">
        <v>86</v>
      </c>
      <c r="B934" s="7" t="s">
        <v>257</v>
      </c>
      <c r="C934" s="7">
        <v>24354</v>
      </c>
      <c r="D934" s="54" t="s">
        <v>451</v>
      </c>
      <c r="E934" s="184" t="s">
        <v>2016</v>
      </c>
      <c r="F934" s="11" t="s">
        <v>2015</v>
      </c>
      <c r="G934" s="7" t="s">
        <v>1971</v>
      </c>
      <c r="H934" s="252">
        <v>10</v>
      </c>
      <c r="I934" s="61"/>
    </row>
    <row r="935" spans="1:9" s="8" customFormat="1" ht="11.25" outlineLevel="2">
      <c r="A935" s="13">
        <v>87</v>
      </c>
      <c r="B935" s="7" t="s">
        <v>257</v>
      </c>
      <c r="C935" s="7">
        <v>24354</v>
      </c>
      <c r="D935" s="54" t="s">
        <v>451</v>
      </c>
      <c r="E935" s="184" t="s">
        <v>2017</v>
      </c>
      <c r="F935" s="11" t="s">
        <v>2015</v>
      </c>
      <c r="G935" s="7" t="s">
        <v>1974</v>
      </c>
      <c r="H935" s="252">
        <v>10</v>
      </c>
      <c r="I935" s="61"/>
    </row>
    <row r="936" spans="1:9" s="8" customFormat="1" ht="11.25" outlineLevel="2">
      <c r="A936" s="13">
        <v>88</v>
      </c>
      <c r="B936" s="7" t="s">
        <v>257</v>
      </c>
      <c r="C936" s="7">
        <v>24354</v>
      </c>
      <c r="D936" s="54" t="s">
        <v>258</v>
      </c>
      <c r="E936" s="184" t="s">
        <v>2018</v>
      </c>
      <c r="F936" s="11" t="s">
        <v>2015</v>
      </c>
      <c r="G936" s="7" t="s">
        <v>1976</v>
      </c>
      <c r="H936" s="252">
        <v>10</v>
      </c>
      <c r="I936" s="61"/>
    </row>
    <row r="937" spans="1:9" s="8" customFormat="1" ht="11.25" outlineLevel="2">
      <c r="A937" s="13">
        <v>89</v>
      </c>
      <c r="B937" s="7" t="s">
        <v>257</v>
      </c>
      <c r="C937" s="7">
        <v>24354</v>
      </c>
      <c r="D937" s="54" t="s">
        <v>258</v>
      </c>
      <c r="E937" s="184" t="s">
        <v>2019</v>
      </c>
      <c r="F937" s="11" t="s">
        <v>2020</v>
      </c>
      <c r="G937" s="7" t="s">
        <v>1969</v>
      </c>
      <c r="H937" s="252">
        <v>10</v>
      </c>
      <c r="I937" s="61"/>
    </row>
    <row r="938" spans="1:9" s="8" customFormat="1" ht="11.25" outlineLevel="2">
      <c r="A938" s="13">
        <v>90</v>
      </c>
      <c r="B938" s="7" t="s">
        <v>257</v>
      </c>
      <c r="C938" s="7">
        <v>24354</v>
      </c>
      <c r="D938" s="54" t="s">
        <v>258</v>
      </c>
      <c r="E938" s="184" t="s">
        <v>2021</v>
      </c>
      <c r="F938" s="11" t="s">
        <v>2020</v>
      </c>
      <c r="G938" s="7" t="s">
        <v>1971</v>
      </c>
      <c r="H938" s="252">
        <v>10</v>
      </c>
      <c r="I938" s="61"/>
    </row>
    <row r="939" spans="1:9" s="8" customFormat="1" ht="11.25" outlineLevel="2">
      <c r="A939" s="13">
        <v>91</v>
      </c>
      <c r="B939" s="7" t="s">
        <v>257</v>
      </c>
      <c r="C939" s="7">
        <v>24354</v>
      </c>
      <c r="D939" s="54" t="s">
        <v>258</v>
      </c>
      <c r="E939" s="184" t="s">
        <v>2022</v>
      </c>
      <c r="F939" s="11" t="s">
        <v>2020</v>
      </c>
      <c r="G939" s="7" t="s">
        <v>1974</v>
      </c>
      <c r="H939" s="252">
        <v>10</v>
      </c>
      <c r="I939" s="61"/>
    </row>
    <row r="940" spans="1:9" s="8" customFormat="1" ht="11.25" outlineLevel="2">
      <c r="A940" s="13">
        <v>92</v>
      </c>
      <c r="B940" s="7" t="s">
        <v>257</v>
      </c>
      <c r="C940" s="7">
        <v>24354</v>
      </c>
      <c r="D940" s="54" t="s">
        <v>258</v>
      </c>
      <c r="E940" s="184" t="s">
        <v>2023</v>
      </c>
      <c r="F940" s="11" t="s">
        <v>2020</v>
      </c>
      <c r="G940" s="7" t="s">
        <v>1976</v>
      </c>
      <c r="H940" s="252">
        <v>10</v>
      </c>
      <c r="I940" s="61"/>
    </row>
    <row r="941" spans="1:9" s="8" customFormat="1" ht="11.25" outlineLevel="2">
      <c r="A941" s="13">
        <v>93</v>
      </c>
      <c r="B941" s="7" t="s">
        <v>257</v>
      </c>
      <c r="C941" s="7">
        <v>24351</v>
      </c>
      <c r="D941" s="54" t="s">
        <v>161</v>
      </c>
      <c r="E941" s="184" t="s">
        <v>2024</v>
      </c>
      <c r="F941" s="11" t="s">
        <v>2025</v>
      </c>
      <c r="G941" s="7" t="s">
        <v>1969</v>
      </c>
      <c r="H941" s="252">
        <v>10</v>
      </c>
      <c r="I941" s="61"/>
    </row>
    <row r="942" spans="1:9" s="8" customFormat="1" ht="11.25" outlineLevel="2">
      <c r="A942" s="13">
        <v>94</v>
      </c>
      <c r="B942" s="7" t="s">
        <v>257</v>
      </c>
      <c r="C942" s="7">
        <v>24347</v>
      </c>
      <c r="D942" s="54" t="s">
        <v>2026</v>
      </c>
      <c r="E942" s="184" t="s">
        <v>2027</v>
      </c>
      <c r="F942" s="11" t="s">
        <v>2025</v>
      </c>
      <c r="G942" s="7" t="s">
        <v>1971</v>
      </c>
      <c r="H942" s="252">
        <v>10</v>
      </c>
      <c r="I942" s="61"/>
    </row>
    <row r="943" spans="1:9" s="8" customFormat="1" ht="11.25" outlineLevel="2">
      <c r="A943" s="13">
        <v>95</v>
      </c>
      <c r="B943" s="7" t="s">
        <v>257</v>
      </c>
      <c r="C943" s="7">
        <v>24024</v>
      </c>
      <c r="D943" s="54" t="s">
        <v>147</v>
      </c>
      <c r="E943" s="184" t="s">
        <v>2028</v>
      </c>
      <c r="F943" s="11" t="s">
        <v>2025</v>
      </c>
      <c r="G943" s="7" t="s">
        <v>1974</v>
      </c>
      <c r="H943" s="252">
        <v>10</v>
      </c>
      <c r="I943" s="61"/>
    </row>
    <row r="944" spans="1:9" s="8" customFormat="1" ht="11.25" outlineLevel="2">
      <c r="A944" s="13">
        <v>96</v>
      </c>
      <c r="B944" s="7" t="s">
        <v>257</v>
      </c>
      <c r="C944" s="7">
        <v>24354</v>
      </c>
      <c r="D944" s="54" t="s">
        <v>147</v>
      </c>
      <c r="E944" s="184" t="s">
        <v>2029</v>
      </c>
      <c r="F944" s="11" t="s">
        <v>2025</v>
      </c>
      <c r="G944" s="7" t="s">
        <v>1976</v>
      </c>
      <c r="H944" s="252">
        <v>10</v>
      </c>
      <c r="I944" s="61"/>
    </row>
    <row r="945" spans="1:9" s="8" customFormat="1" ht="11.25" outlineLevel="2">
      <c r="A945" s="13">
        <v>97</v>
      </c>
      <c r="B945" s="7" t="s">
        <v>257</v>
      </c>
      <c r="C945" s="7">
        <v>24354</v>
      </c>
      <c r="D945" s="54" t="s">
        <v>147</v>
      </c>
      <c r="E945" s="184" t="s">
        <v>2030</v>
      </c>
      <c r="F945" s="11" t="s">
        <v>2031</v>
      </c>
      <c r="G945" s="7" t="s">
        <v>1969</v>
      </c>
      <c r="H945" s="252">
        <v>10</v>
      </c>
      <c r="I945" s="61"/>
    </row>
    <row r="946" spans="1:9" s="8" customFormat="1" ht="11.25" outlineLevel="2">
      <c r="A946" s="13">
        <v>98</v>
      </c>
      <c r="B946" s="7" t="s">
        <v>257</v>
      </c>
      <c r="C946" s="7">
        <v>24333</v>
      </c>
      <c r="D946" s="54" t="s">
        <v>147</v>
      </c>
      <c r="E946" s="184" t="s">
        <v>2032</v>
      </c>
      <c r="F946" s="11" t="s">
        <v>2031</v>
      </c>
      <c r="G946" s="7" t="s">
        <v>1971</v>
      </c>
      <c r="H946" s="252">
        <v>10</v>
      </c>
      <c r="I946" s="61"/>
    </row>
    <row r="947" spans="1:9" s="8" customFormat="1" ht="11.25" outlineLevel="2">
      <c r="A947" s="13">
        <v>99</v>
      </c>
      <c r="B947" s="7" t="s">
        <v>257</v>
      </c>
      <c r="C947" s="7">
        <v>24152</v>
      </c>
      <c r="D947" s="54" t="s">
        <v>2033</v>
      </c>
      <c r="E947" s="184" t="s">
        <v>2034</v>
      </c>
      <c r="F947" s="11" t="s">
        <v>2031</v>
      </c>
      <c r="G947" s="7" t="s">
        <v>1974</v>
      </c>
      <c r="H947" s="252">
        <v>10</v>
      </c>
      <c r="I947" s="61"/>
    </row>
    <row r="948" spans="1:9" s="8" customFormat="1" ht="11.25" outlineLevel="2">
      <c r="A948" s="13">
        <v>100</v>
      </c>
      <c r="B948" s="7" t="s">
        <v>257</v>
      </c>
      <c r="C948" s="7">
        <v>24350</v>
      </c>
      <c r="D948" s="54" t="s">
        <v>127</v>
      </c>
      <c r="E948" s="184" t="s">
        <v>2035</v>
      </c>
      <c r="F948" s="11" t="s">
        <v>2031</v>
      </c>
      <c r="G948" s="7" t="s">
        <v>1976</v>
      </c>
      <c r="H948" s="252">
        <v>10</v>
      </c>
      <c r="I948" s="61"/>
    </row>
    <row r="949" spans="1:9" s="8" customFormat="1" ht="11.25" outlineLevel="2">
      <c r="A949" s="13">
        <v>101</v>
      </c>
      <c r="B949" s="7" t="s">
        <v>257</v>
      </c>
      <c r="C949" s="7">
        <v>24342</v>
      </c>
      <c r="D949" s="54" t="s">
        <v>8</v>
      </c>
      <c r="E949" s="184" t="s">
        <v>2036</v>
      </c>
      <c r="F949" s="11" t="s">
        <v>2037</v>
      </c>
      <c r="G949" s="7" t="s">
        <v>1969</v>
      </c>
      <c r="H949" s="252">
        <v>10</v>
      </c>
      <c r="I949" s="61"/>
    </row>
    <row r="950" spans="1:9" s="8" customFormat="1" ht="11.25" outlineLevel="2">
      <c r="A950" s="13">
        <v>102</v>
      </c>
      <c r="B950" s="7" t="s">
        <v>257</v>
      </c>
      <c r="C950" s="7">
        <v>24342</v>
      </c>
      <c r="D950" s="54" t="s">
        <v>8</v>
      </c>
      <c r="E950" s="184" t="s">
        <v>2038</v>
      </c>
      <c r="F950" s="11" t="s">
        <v>2037</v>
      </c>
      <c r="G950" s="7" t="s">
        <v>1971</v>
      </c>
      <c r="H950" s="252">
        <v>10</v>
      </c>
      <c r="I950" s="61"/>
    </row>
    <row r="951" spans="1:9" s="8" customFormat="1" ht="11.25" outlineLevel="2">
      <c r="A951" s="13">
        <v>103</v>
      </c>
      <c r="B951" s="7" t="s">
        <v>257</v>
      </c>
      <c r="C951" s="7">
        <v>24360</v>
      </c>
      <c r="D951" s="54" t="s">
        <v>184</v>
      </c>
      <c r="E951" s="184" t="s">
        <v>2039</v>
      </c>
      <c r="F951" s="11" t="s">
        <v>2037</v>
      </c>
      <c r="G951" s="7" t="s">
        <v>1974</v>
      </c>
      <c r="H951" s="252">
        <v>10</v>
      </c>
      <c r="I951" s="61"/>
    </row>
    <row r="952" spans="1:9" s="8" customFormat="1" ht="11.25" outlineLevel="2">
      <c r="A952" s="13">
        <v>104</v>
      </c>
      <c r="B952" s="7" t="s">
        <v>257</v>
      </c>
      <c r="C952" s="7">
        <v>24345</v>
      </c>
      <c r="D952" s="54" t="s">
        <v>274</v>
      </c>
      <c r="E952" s="184" t="s">
        <v>2040</v>
      </c>
      <c r="F952" s="11" t="s">
        <v>2037</v>
      </c>
      <c r="G952" s="7" t="s">
        <v>1976</v>
      </c>
      <c r="H952" s="252">
        <v>10</v>
      </c>
      <c r="I952" s="61"/>
    </row>
    <row r="953" spans="1:9" s="8" customFormat="1" ht="11.25" outlineLevel="2">
      <c r="A953" s="13">
        <v>105</v>
      </c>
      <c r="B953" s="7" t="s">
        <v>257</v>
      </c>
      <c r="C953" s="7">
        <v>24345</v>
      </c>
      <c r="D953" s="54" t="s">
        <v>274</v>
      </c>
      <c r="E953" s="184" t="s">
        <v>2041</v>
      </c>
      <c r="F953" s="11" t="s">
        <v>2042</v>
      </c>
      <c r="G953" s="7" t="s">
        <v>1969</v>
      </c>
      <c r="H953" s="252">
        <v>10</v>
      </c>
      <c r="I953" s="61"/>
    </row>
    <row r="954" spans="1:9" s="8" customFormat="1" ht="11.25" outlineLevel="2">
      <c r="A954" s="13">
        <v>106</v>
      </c>
      <c r="B954" s="7" t="s">
        <v>257</v>
      </c>
      <c r="C954" s="7">
        <v>24345</v>
      </c>
      <c r="D954" s="54" t="s">
        <v>299</v>
      </c>
      <c r="E954" s="184" t="s">
        <v>2043</v>
      </c>
      <c r="F954" s="11" t="s">
        <v>2042</v>
      </c>
      <c r="G954" s="7" t="s">
        <v>1971</v>
      </c>
      <c r="H954" s="252">
        <v>10</v>
      </c>
      <c r="I954" s="61"/>
    </row>
    <row r="955" spans="1:9" s="8" customFormat="1" ht="11.25" outlineLevel="2">
      <c r="A955" s="13">
        <v>107</v>
      </c>
      <c r="B955" s="7" t="s">
        <v>257</v>
      </c>
      <c r="C955" s="7">
        <v>24345</v>
      </c>
      <c r="D955" s="54" t="s">
        <v>299</v>
      </c>
      <c r="E955" s="184" t="s">
        <v>2044</v>
      </c>
      <c r="F955" s="11" t="s">
        <v>2042</v>
      </c>
      <c r="G955" s="7" t="s">
        <v>1974</v>
      </c>
      <c r="H955" s="252">
        <v>10</v>
      </c>
      <c r="I955" s="61"/>
    </row>
    <row r="956" spans="1:9" s="8" customFormat="1" ht="11.25" outlineLevel="2">
      <c r="A956" s="13">
        <v>108</v>
      </c>
      <c r="B956" s="7" t="s">
        <v>257</v>
      </c>
      <c r="C956" s="7">
        <v>24172</v>
      </c>
      <c r="D956" s="54" t="s">
        <v>262</v>
      </c>
      <c r="E956" s="184" t="s">
        <v>2045</v>
      </c>
      <c r="F956" s="11" t="s">
        <v>2042</v>
      </c>
      <c r="G956" s="7" t="s">
        <v>1976</v>
      </c>
      <c r="H956" s="252">
        <v>10</v>
      </c>
      <c r="I956" s="61"/>
    </row>
    <row r="957" spans="1:9" s="8" customFormat="1" ht="11.25" outlineLevel="2">
      <c r="A957" s="13">
        <v>109</v>
      </c>
      <c r="B957" s="7" t="s">
        <v>257</v>
      </c>
      <c r="C957" s="7">
        <v>24324</v>
      </c>
      <c r="D957" s="54" t="s">
        <v>452</v>
      </c>
      <c r="E957" s="184" t="s">
        <v>2046</v>
      </c>
      <c r="F957" s="11" t="s">
        <v>2047</v>
      </c>
      <c r="G957" s="7" t="s">
        <v>1969</v>
      </c>
      <c r="H957" s="252">
        <v>10</v>
      </c>
      <c r="I957" s="61"/>
    </row>
    <row r="958" spans="1:9" s="8" customFormat="1" ht="11.25" outlineLevel="2">
      <c r="A958" s="13">
        <v>110</v>
      </c>
      <c r="B958" s="7" t="s">
        <v>257</v>
      </c>
      <c r="C958" s="7">
        <v>24324</v>
      </c>
      <c r="D958" s="54" t="s">
        <v>452</v>
      </c>
      <c r="E958" s="184" t="s">
        <v>2048</v>
      </c>
      <c r="F958" s="11" t="s">
        <v>2047</v>
      </c>
      <c r="G958" s="7" t="s">
        <v>1971</v>
      </c>
      <c r="H958" s="252">
        <v>10</v>
      </c>
      <c r="I958" s="61"/>
    </row>
    <row r="959" spans="1:9" s="8" customFormat="1" ht="11.25" outlineLevel="2">
      <c r="A959" s="13">
        <v>111</v>
      </c>
      <c r="B959" s="7" t="s">
        <v>257</v>
      </c>
      <c r="C959" s="7">
        <v>24324</v>
      </c>
      <c r="D959" s="54" t="s">
        <v>452</v>
      </c>
      <c r="E959" s="184" t="s">
        <v>2049</v>
      </c>
      <c r="F959" s="11" t="s">
        <v>2047</v>
      </c>
      <c r="G959" s="7" t="s">
        <v>1974</v>
      </c>
      <c r="H959" s="252">
        <v>10</v>
      </c>
      <c r="I959" s="61"/>
    </row>
    <row r="960" spans="1:9" s="8" customFormat="1" ht="11.25" outlineLevel="2">
      <c r="A960" s="13">
        <v>112</v>
      </c>
      <c r="B960" s="7" t="s">
        <v>257</v>
      </c>
      <c r="C960" s="7">
        <v>24322</v>
      </c>
      <c r="D960" s="54" t="s">
        <v>2050</v>
      </c>
      <c r="E960" s="184" t="s">
        <v>2051</v>
      </c>
      <c r="F960" s="11" t="s">
        <v>2047</v>
      </c>
      <c r="G960" s="7" t="s">
        <v>1976</v>
      </c>
      <c r="H960" s="252">
        <v>10</v>
      </c>
      <c r="I960" s="61"/>
    </row>
    <row r="961" spans="1:9" s="8" customFormat="1" ht="11.25" outlineLevel="2">
      <c r="A961" s="13">
        <v>113</v>
      </c>
      <c r="B961" s="7" t="s">
        <v>257</v>
      </c>
      <c r="C961" s="7">
        <v>24322</v>
      </c>
      <c r="D961" s="54" t="s">
        <v>2050</v>
      </c>
      <c r="E961" s="184" t="s">
        <v>2052</v>
      </c>
      <c r="F961" s="11" t="s">
        <v>2053</v>
      </c>
      <c r="G961" s="7" t="s">
        <v>1969</v>
      </c>
      <c r="H961" s="252">
        <v>6</v>
      </c>
      <c r="I961" s="61"/>
    </row>
    <row r="962" spans="1:9" s="8" customFormat="1" ht="11.25" outlineLevel="2">
      <c r="A962" s="13">
        <v>114</v>
      </c>
      <c r="B962" s="7" t="s">
        <v>257</v>
      </c>
      <c r="C962" s="7">
        <v>24263</v>
      </c>
      <c r="D962" s="54" t="s">
        <v>265</v>
      </c>
      <c r="E962" s="184" t="s">
        <v>2054</v>
      </c>
      <c r="F962" s="11" t="s">
        <v>2053</v>
      </c>
      <c r="G962" s="7" t="s">
        <v>1971</v>
      </c>
      <c r="H962" s="252">
        <v>10</v>
      </c>
      <c r="I962" s="61"/>
    </row>
    <row r="963" spans="1:9" s="8" customFormat="1" ht="11.25" outlineLevel="2">
      <c r="A963" s="13">
        <v>115</v>
      </c>
      <c r="B963" s="7" t="s">
        <v>257</v>
      </c>
      <c r="C963" s="7">
        <v>24324</v>
      </c>
      <c r="D963" s="54" t="s">
        <v>265</v>
      </c>
      <c r="E963" s="184" t="s">
        <v>2055</v>
      </c>
      <c r="F963" s="11" t="s">
        <v>2053</v>
      </c>
      <c r="G963" s="7" t="s">
        <v>1974</v>
      </c>
      <c r="H963" s="252">
        <v>10</v>
      </c>
      <c r="I963" s="61"/>
    </row>
    <row r="964" spans="1:9" s="8" customFormat="1" ht="11.25" outlineLevel="2">
      <c r="A964" s="13">
        <v>116</v>
      </c>
      <c r="B964" s="7" t="s">
        <v>257</v>
      </c>
      <c r="C964" s="7">
        <v>24324</v>
      </c>
      <c r="D964" s="54" t="s">
        <v>265</v>
      </c>
      <c r="E964" s="184" t="s">
        <v>2056</v>
      </c>
      <c r="F964" s="11" t="s">
        <v>2053</v>
      </c>
      <c r="G964" s="7" t="s">
        <v>1976</v>
      </c>
      <c r="H964" s="252">
        <v>10</v>
      </c>
      <c r="I964" s="61"/>
    </row>
    <row r="965" spans="1:9" s="8" customFormat="1" ht="11.25" outlineLevel="2">
      <c r="A965" s="13">
        <v>117</v>
      </c>
      <c r="B965" s="7" t="s">
        <v>257</v>
      </c>
      <c r="C965" s="7">
        <v>24324</v>
      </c>
      <c r="D965" s="54" t="s">
        <v>265</v>
      </c>
      <c r="E965" s="184" t="s">
        <v>2057</v>
      </c>
      <c r="F965" s="11" t="s">
        <v>2058</v>
      </c>
      <c r="G965" s="7" t="s">
        <v>1969</v>
      </c>
      <c r="H965" s="252">
        <v>10</v>
      </c>
      <c r="I965" s="61"/>
    </row>
    <row r="966" spans="1:9" s="8" customFormat="1" ht="11.25" outlineLevel="2">
      <c r="A966" s="13">
        <v>118</v>
      </c>
      <c r="B966" s="7" t="s">
        <v>257</v>
      </c>
      <c r="C966" s="7">
        <v>24324</v>
      </c>
      <c r="D966" s="54" t="s">
        <v>265</v>
      </c>
      <c r="E966" s="184" t="s">
        <v>2059</v>
      </c>
      <c r="F966" s="11" t="s">
        <v>2058</v>
      </c>
      <c r="G966" s="7" t="s">
        <v>1971</v>
      </c>
      <c r="H966" s="252">
        <v>10</v>
      </c>
      <c r="I966" s="61"/>
    </row>
    <row r="967" spans="1:9" s="8" customFormat="1" ht="11.25" outlineLevel="2">
      <c r="A967" s="13">
        <v>119</v>
      </c>
      <c r="B967" s="7" t="s">
        <v>257</v>
      </c>
      <c r="C967" s="7">
        <v>24324</v>
      </c>
      <c r="D967" s="54" t="s">
        <v>265</v>
      </c>
      <c r="E967" s="184" t="s">
        <v>2060</v>
      </c>
      <c r="F967" s="11" t="s">
        <v>2058</v>
      </c>
      <c r="G967" s="7" t="s">
        <v>1974</v>
      </c>
      <c r="H967" s="252">
        <v>10</v>
      </c>
      <c r="I967" s="61"/>
    </row>
    <row r="968" spans="1:9" s="8" customFormat="1" ht="11.25" outlineLevel="2">
      <c r="A968" s="13">
        <v>120</v>
      </c>
      <c r="B968" s="7" t="s">
        <v>257</v>
      </c>
      <c r="C968" s="7">
        <v>24324</v>
      </c>
      <c r="D968" s="54" t="s">
        <v>265</v>
      </c>
      <c r="E968" s="184" t="s">
        <v>2061</v>
      </c>
      <c r="F968" s="11" t="s">
        <v>2058</v>
      </c>
      <c r="G968" s="7" t="s">
        <v>1976</v>
      </c>
      <c r="H968" s="252">
        <v>10</v>
      </c>
      <c r="I968" s="61"/>
    </row>
    <row r="969" spans="1:9" s="8" customFormat="1" ht="11.25" outlineLevel="2">
      <c r="A969" s="13">
        <v>121</v>
      </c>
      <c r="B969" s="7" t="s">
        <v>257</v>
      </c>
      <c r="C969" s="7">
        <v>24324</v>
      </c>
      <c r="D969" s="54" t="s">
        <v>265</v>
      </c>
      <c r="E969" s="184" t="s">
        <v>2062</v>
      </c>
      <c r="F969" s="11" t="s">
        <v>2063</v>
      </c>
      <c r="G969" s="7" t="s">
        <v>1969</v>
      </c>
      <c r="H969" s="252">
        <v>10</v>
      </c>
      <c r="I969" s="61"/>
    </row>
    <row r="970" spans="1:9" s="8" customFormat="1" ht="11.25" outlineLevel="2">
      <c r="A970" s="13">
        <v>122</v>
      </c>
      <c r="B970" s="7" t="s">
        <v>257</v>
      </c>
      <c r="C970" s="7">
        <v>24350</v>
      </c>
      <c r="D970" s="54" t="s">
        <v>342</v>
      </c>
      <c r="E970" s="184" t="s">
        <v>2064</v>
      </c>
      <c r="F970" s="11" t="s">
        <v>2063</v>
      </c>
      <c r="G970" s="7" t="s">
        <v>1971</v>
      </c>
      <c r="H970" s="252">
        <v>10</v>
      </c>
      <c r="I970" s="61"/>
    </row>
    <row r="971" spans="1:9" s="8" customFormat="1" ht="11.25" outlineLevel="2">
      <c r="A971" s="13">
        <v>123</v>
      </c>
      <c r="B971" s="7" t="s">
        <v>281</v>
      </c>
      <c r="C971" s="7">
        <v>24327</v>
      </c>
      <c r="D971" s="54" t="s">
        <v>2065</v>
      </c>
      <c r="E971" s="184" t="s">
        <v>2066</v>
      </c>
      <c r="F971" s="11" t="s">
        <v>2063</v>
      </c>
      <c r="G971" s="7" t="s">
        <v>1974</v>
      </c>
      <c r="H971" s="252">
        <v>10</v>
      </c>
      <c r="I971" s="61"/>
    </row>
    <row r="972" spans="1:9" s="8" customFormat="1" ht="11.25" outlineLevel="2">
      <c r="A972" s="13">
        <v>124</v>
      </c>
      <c r="B972" s="7" t="s">
        <v>281</v>
      </c>
      <c r="C972" s="7">
        <v>24303</v>
      </c>
      <c r="D972" s="54" t="s">
        <v>268</v>
      </c>
      <c r="E972" s="184" t="s">
        <v>2067</v>
      </c>
      <c r="F972" s="11" t="s">
        <v>2063</v>
      </c>
      <c r="G972" s="7" t="s">
        <v>1976</v>
      </c>
      <c r="H972" s="252">
        <v>10</v>
      </c>
      <c r="I972" s="61"/>
    </row>
    <row r="973" spans="1:9" s="8" customFormat="1" ht="11.25" outlineLevel="2">
      <c r="A973" s="13">
        <v>125</v>
      </c>
      <c r="B973" s="7" t="s">
        <v>281</v>
      </c>
      <c r="C973" s="7">
        <v>24302</v>
      </c>
      <c r="D973" s="54" t="s">
        <v>150</v>
      </c>
      <c r="E973" s="184" t="s">
        <v>2068</v>
      </c>
      <c r="F973" s="11" t="s">
        <v>2069</v>
      </c>
      <c r="G973" s="7" t="s">
        <v>1969</v>
      </c>
      <c r="H973" s="252">
        <v>10</v>
      </c>
      <c r="I973" s="61"/>
    </row>
    <row r="974" spans="1:9" s="8" customFormat="1" ht="11.25" outlineLevel="2">
      <c r="A974" s="13">
        <v>126</v>
      </c>
      <c r="B974" s="7" t="s">
        <v>281</v>
      </c>
      <c r="C974" s="7">
        <v>24302</v>
      </c>
      <c r="D974" s="54" t="s">
        <v>150</v>
      </c>
      <c r="E974" s="184" t="s">
        <v>2070</v>
      </c>
      <c r="F974" s="11" t="s">
        <v>2069</v>
      </c>
      <c r="G974" s="7" t="s">
        <v>1971</v>
      </c>
      <c r="H974" s="252">
        <v>10</v>
      </c>
      <c r="I974" s="61"/>
    </row>
    <row r="975" spans="1:9" s="8" customFormat="1" ht="11.25" outlineLevel="2">
      <c r="A975" s="13">
        <v>127</v>
      </c>
      <c r="B975" s="7" t="s">
        <v>281</v>
      </c>
      <c r="C975" s="7">
        <v>24308</v>
      </c>
      <c r="D975" s="54" t="s">
        <v>2071</v>
      </c>
      <c r="E975" s="184" t="s">
        <v>2072</v>
      </c>
      <c r="F975" s="11" t="s">
        <v>2069</v>
      </c>
      <c r="G975" s="7" t="s">
        <v>1974</v>
      </c>
      <c r="H975" s="252">
        <v>10</v>
      </c>
      <c r="I975" s="61"/>
    </row>
    <row r="976" spans="1:9" s="8" customFormat="1" ht="11.25" outlineLevel="2">
      <c r="A976" s="13">
        <v>128</v>
      </c>
      <c r="B976" s="7" t="s">
        <v>281</v>
      </c>
      <c r="C976" s="7">
        <v>24308</v>
      </c>
      <c r="D976" s="54" t="s">
        <v>2071</v>
      </c>
      <c r="E976" s="184" t="s">
        <v>2073</v>
      </c>
      <c r="F976" s="11" t="s">
        <v>2069</v>
      </c>
      <c r="G976" s="7" t="s">
        <v>1976</v>
      </c>
      <c r="H976" s="252">
        <v>10</v>
      </c>
      <c r="I976" s="61"/>
    </row>
    <row r="977" spans="1:9" s="8" customFormat="1" ht="11.25" outlineLevel="2">
      <c r="A977" s="13">
        <v>129</v>
      </c>
      <c r="B977" s="7" t="s">
        <v>281</v>
      </c>
      <c r="C977" s="7">
        <v>24316</v>
      </c>
      <c r="D977" s="54" t="s">
        <v>744</v>
      </c>
      <c r="E977" s="184" t="s">
        <v>2074</v>
      </c>
      <c r="F977" s="11" t="s">
        <v>2075</v>
      </c>
      <c r="G977" s="7" t="s">
        <v>1969</v>
      </c>
      <c r="H977" s="252">
        <v>10</v>
      </c>
      <c r="I977" s="61"/>
    </row>
    <row r="978" spans="1:9" s="8" customFormat="1" ht="11.25" outlineLevel="2">
      <c r="A978" s="13">
        <v>130</v>
      </c>
      <c r="B978" s="7" t="s">
        <v>281</v>
      </c>
      <c r="C978" s="7">
        <v>24308</v>
      </c>
      <c r="D978" s="54" t="s">
        <v>149</v>
      </c>
      <c r="E978" s="184" t="s">
        <v>2076</v>
      </c>
      <c r="F978" s="11" t="s">
        <v>2075</v>
      </c>
      <c r="G978" s="7" t="s">
        <v>1971</v>
      </c>
      <c r="H978" s="252">
        <v>10</v>
      </c>
      <c r="I978" s="61"/>
    </row>
    <row r="979" spans="1:9" s="8" customFormat="1" ht="11.25" outlineLevel="2">
      <c r="A979" s="13">
        <v>131</v>
      </c>
      <c r="B979" s="7" t="s">
        <v>281</v>
      </c>
      <c r="C979" s="7">
        <v>24308</v>
      </c>
      <c r="D979" s="54" t="s">
        <v>2077</v>
      </c>
      <c r="E979" s="184" t="s">
        <v>2078</v>
      </c>
      <c r="F979" s="11" t="s">
        <v>2075</v>
      </c>
      <c r="G979" s="7" t="s">
        <v>1974</v>
      </c>
      <c r="H979" s="252">
        <v>10</v>
      </c>
      <c r="I979" s="61"/>
    </row>
    <row r="980" spans="1:9" s="8" customFormat="1" ht="11.25" outlineLevel="2">
      <c r="A980" s="13">
        <v>132</v>
      </c>
      <c r="B980" s="7" t="s">
        <v>281</v>
      </c>
      <c r="C980" s="7">
        <v>24313</v>
      </c>
      <c r="D980" s="54" t="s">
        <v>158</v>
      </c>
      <c r="E980" s="184" t="s">
        <v>2079</v>
      </c>
      <c r="F980" s="11" t="s">
        <v>2075</v>
      </c>
      <c r="G980" s="7" t="s">
        <v>1976</v>
      </c>
      <c r="H980" s="252">
        <v>10</v>
      </c>
      <c r="I980" s="61"/>
    </row>
    <row r="981" spans="1:9" s="8" customFormat="1" ht="12" outlineLevel="2" thickBot="1">
      <c r="A981" s="13">
        <v>133</v>
      </c>
      <c r="B981" s="7" t="s">
        <v>281</v>
      </c>
      <c r="C981" s="7">
        <v>24312</v>
      </c>
      <c r="D981" s="54" t="s">
        <v>158</v>
      </c>
      <c r="E981" s="184" t="s">
        <v>2080</v>
      </c>
      <c r="F981" s="11" t="s">
        <v>2081</v>
      </c>
      <c r="G981" s="7" t="s">
        <v>1969</v>
      </c>
      <c r="H981" s="252">
        <v>15</v>
      </c>
      <c r="I981" s="61"/>
    </row>
    <row r="982" spans="1:9" s="109" customFormat="1" ht="12" outlineLevel="1" thickBot="1">
      <c r="A982" s="21" t="s">
        <v>60</v>
      </c>
      <c r="B982" s="379" t="s">
        <v>49</v>
      </c>
      <c r="C982" s="379"/>
      <c r="D982" s="379"/>
      <c r="E982" s="379"/>
      <c r="F982" s="379"/>
      <c r="G982" s="379"/>
      <c r="H982" s="343">
        <f>SUM(H983:H1129)</f>
        <v>479</v>
      </c>
      <c r="I982" s="108"/>
    </row>
    <row r="983" spans="1:9" s="109" customFormat="1" ht="11.25" outlineLevel="2">
      <c r="A983" s="13">
        <v>1</v>
      </c>
      <c r="B983" s="7" t="s">
        <v>2082</v>
      </c>
      <c r="C983" s="7">
        <v>22026</v>
      </c>
      <c r="D983" s="7" t="s">
        <v>225</v>
      </c>
      <c r="E983" s="175" t="s">
        <v>409</v>
      </c>
      <c r="F983" s="11">
        <v>42399</v>
      </c>
      <c r="G983" s="7" t="s">
        <v>756</v>
      </c>
      <c r="H983" s="12">
        <v>1</v>
      </c>
      <c r="I983" s="108"/>
    </row>
    <row r="984" spans="1:9" s="109" customFormat="1" ht="11.25" outlineLevel="2">
      <c r="A984" s="13">
        <v>2</v>
      </c>
      <c r="B984" s="7" t="s">
        <v>306</v>
      </c>
      <c r="C984" s="7">
        <v>22410</v>
      </c>
      <c r="D984" s="7" t="s">
        <v>2083</v>
      </c>
      <c r="E984" s="175" t="s">
        <v>2084</v>
      </c>
      <c r="F984" s="11">
        <v>42378</v>
      </c>
      <c r="G984" s="7" t="s">
        <v>459</v>
      </c>
      <c r="H984" s="12">
        <v>2</v>
      </c>
      <c r="I984" s="108"/>
    </row>
    <row r="985" spans="1:9" s="109" customFormat="1" ht="11.25" outlineLevel="2">
      <c r="A985" s="13">
        <v>3</v>
      </c>
      <c r="B985" s="7" t="s">
        <v>306</v>
      </c>
      <c r="C985" s="7">
        <v>22112</v>
      </c>
      <c r="D985" s="7" t="s">
        <v>2085</v>
      </c>
      <c r="E985" s="175" t="s">
        <v>2086</v>
      </c>
      <c r="F985" s="11">
        <v>42378</v>
      </c>
      <c r="G985" s="7" t="s">
        <v>459</v>
      </c>
      <c r="H985" s="12">
        <v>6</v>
      </c>
      <c r="I985" s="108"/>
    </row>
    <row r="986" spans="1:9" s="109" customFormat="1" ht="11.25" outlineLevel="2">
      <c r="A986" s="13">
        <v>4</v>
      </c>
      <c r="B986" s="7" t="s">
        <v>306</v>
      </c>
      <c r="C986" s="7">
        <v>22410</v>
      </c>
      <c r="D986" s="7" t="s">
        <v>2087</v>
      </c>
      <c r="E986" s="175" t="s">
        <v>2088</v>
      </c>
      <c r="F986" s="11">
        <v>42378</v>
      </c>
      <c r="G986" s="7" t="s">
        <v>277</v>
      </c>
      <c r="H986" s="12">
        <v>1</v>
      </c>
      <c r="I986" s="108"/>
    </row>
    <row r="987" spans="1:9" s="109" customFormat="1" ht="11.25" outlineLevel="2">
      <c r="A987" s="13">
        <v>5</v>
      </c>
      <c r="B987" s="7" t="s">
        <v>306</v>
      </c>
      <c r="C987" s="7">
        <v>22112</v>
      </c>
      <c r="D987" s="7" t="s">
        <v>2089</v>
      </c>
      <c r="E987" s="175" t="s">
        <v>2090</v>
      </c>
      <c r="F987" s="11">
        <v>42378</v>
      </c>
      <c r="G987" s="7" t="s">
        <v>277</v>
      </c>
      <c r="H987" s="12">
        <v>4</v>
      </c>
      <c r="I987" s="108"/>
    </row>
    <row r="988" spans="1:9" s="109" customFormat="1" ht="11.25" outlineLevel="2">
      <c r="A988" s="13">
        <v>6</v>
      </c>
      <c r="B988" s="7" t="s">
        <v>306</v>
      </c>
      <c r="C988" s="7">
        <v>22116</v>
      </c>
      <c r="D988" s="7" t="s">
        <v>2091</v>
      </c>
      <c r="E988" s="175" t="s">
        <v>2092</v>
      </c>
      <c r="F988" s="11">
        <v>42378</v>
      </c>
      <c r="G988" s="7" t="s">
        <v>459</v>
      </c>
      <c r="H988" s="12">
        <v>2</v>
      </c>
      <c r="I988" s="108"/>
    </row>
    <row r="989" spans="1:9" s="109" customFormat="1" ht="11.25" outlineLevel="2">
      <c r="A989" s="13">
        <v>7</v>
      </c>
      <c r="B989" s="7" t="s">
        <v>306</v>
      </c>
      <c r="C989" s="7">
        <v>22412</v>
      </c>
      <c r="D989" s="7" t="s">
        <v>134</v>
      </c>
      <c r="E989" s="175" t="s">
        <v>2093</v>
      </c>
      <c r="F989" s="11">
        <v>42378</v>
      </c>
      <c r="G989" s="7" t="s">
        <v>277</v>
      </c>
      <c r="H989" s="12">
        <v>2</v>
      </c>
      <c r="I989" s="108"/>
    </row>
    <row r="990" spans="1:9" s="109" customFormat="1" ht="11.25" outlineLevel="2">
      <c r="A990" s="13">
        <v>8</v>
      </c>
      <c r="B990" s="7" t="s">
        <v>306</v>
      </c>
      <c r="C990" s="7">
        <v>22410</v>
      </c>
      <c r="D990" s="7" t="s">
        <v>19</v>
      </c>
      <c r="E990" s="175" t="s">
        <v>41</v>
      </c>
      <c r="F990" s="11">
        <v>42378</v>
      </c>
      <c r="G990" s="7" t="s">
        <v>277</v>
      </c>
      <c r="H990" s="12">
        <v>1</v>
      </c>
      <c r="I990" s="108"/>
    </row>
    <row r="991" spans="1:9" s="109" customFormat="1" ht="11.25" outlineLevel="2">
      <c r="A991" s="13">
        <v>9</v>
      </c>
      <c r="B991" s="7" t="s">
        <v>306</v>
      </c>
      <c r="C991" s="7">
        <v>22406</v>
      </c>
      <c r="D991" s="7" t="s">
        <v>237</v>
      </c>
      <c r="E991" s="175" t="s">
        <v>2094</v>
      </c>
      <c r="F991" s="11">
        <v>42378</v>
      </c>
      <c r="G991" s="7" t="s">
        <v>459</v>
      </c>
      <c r="H991" s="12">
        <v>9</v>
      </c>
      <c r="I991" s="108"/>
    </row>
    <row r="992" spans="1:9" s="109" customFormat="1" ht="11.25" outlineLevel="2">
      <c r="A992" s="13">
        <v>10</v>
      </c>
      <c r="B992" s="7" t="s">
        <v>306</v>
      </c>
      <c r="C992" s="7">
        <v>22420</v>
      </c>
      <c r="D992" s="7" t="s">
        <v>394</v>
      </c>
      <c r="E992" s="175" t="s">
        <v>2095</v>
      </c>
      <c r="F992" s="11">
        <v>42378</v>
      </c>
      <c r="G992" s="7" t="s">
        <v>277</v>
      </c>
      <c r="H992" s="12">
        <v>2</v>
      </c>
      <c r="I992" s="108"/>
    </row>
    <row r="993" spans="1:9" s="109" customFormat="1" ht="11.25" outlineLevel="2">
      <c r="A993" s="13">
        <v>11</v>
      </c>
      <c r="B993" s="7" t="s">
        <v>306</v>
      </c>
      <c r="C993" s="7">
        <v>22412</v>
      </c>
      <c r="D993" s="7" t="s">
        <v>154</v>
      </c>
      <c r="E993" s="175" t="s">
        <v>2096</v>
      </c>
      <c r="F993" s="11">
        <v>42378</v>
      </c>
      <c r="G993" s="7" t="s">
        <v>277</v>
      </c>
      <c r="H993" s="12">
        <v>2</v>
      </c>
      <c r="I993" s="108"/>
    </row>
    <row r="994" spans="1:9" s="109" customFormat="1" ht="11.25" outlineLevel="2">
      <c r="A994" s="13">
        <v>12</v>
      </c>
      <c r="B994" s="7" t="s">
        <v>306</v>
      </c>
      <c r="C994" s="7">
        <v>22403</v>
      </c>
      <c r="D994" s="7" t="s">
        <v>141</v>
      </c>
      <c r="E994" s="175" t="s">
        <v>2097</v>
      </c>
      <c r="F994" s="11">
        <v>42378</v>
      </c>
      <c r="G994" s="7" t="s">
        <v>459</v>
      </c>
      <c r="H994" s="12">
        <v>2</v>
      </c>
      <c r="I994" s="108"/>
    </row>
    <row r="995" spans="1:9" s="109" customFormat="1" ht="11.25" outlineLevel="2">
      <c r="A995" s="13">
        <v>13</v>
      </c>
      <c r="B995" s="7" t="s">
        <v>306</v>
      </c>
      <c r="C995" s="7">
        <v>22114</v>
      </c>
      <c r="D995" s="7" t="s">
        <v>151</v>
      </c>
      <c r="E995" s="175" t="s">
        <v>2098</v>
      </c>
      <c r="F995" s="11">
        <v>42378</v>
      </c>
      <c r="G995" s="7" t="s">
        <v>459</v>
      </c>
      <c r="H995" s="12">
        <v>4</v>
      </c>
      <c r="I995" s="108"/>
    </row>
    <row r="996" spans="1:9" s="109" customFormat="1" ht="11.25" outlineLevel="2">
      <c r="A996" s="13">
        <v>14</v>
      </c>
      <c r="B996" s="7" t="s">
        <v>306</v>
      </c>
      <c r="C996" s="7">
        <v>22412</v>
      </c>
      <c r="D996" s="7" t="s">
        <v>132</v>
      </c>
      <c r="E996" s="175" t="s">
        <v>241</v>
      </c>
      <c r="F996" s="11">
        <v>42378</v>
      </c>
      <c r="G996" s="7" t="s">
        <v>459</v>
      </c>
      <c r="H996" s="12">
        <v>1</v>
      </c>
      <c r="I996" s="108"/>
    </row>
    <row r="997" spans="1:9" s="109" customFormat="1" ht="11.25" outlineLevel="2">
      <c r="A997" s="13">
        <v>15</v>
      </c>
      <c r="B997" s="7" t="s">
        <v>306</v>
      </c>
      <c r="C997" s="7">
        <v>22406</v>
      </c>
      <c r="D997" s="7" t="s">
        <v>175</v>
      </c>
      <c r="E997" s="175" t="s">
        <v>749</v>
      </c>
      <c r="F997" s="11">
        <v>42378</v>
      </c>
      <c r="G997" s="7" t="s">
        <v>277</v>
      </c>
      <c r="H997" s="12">
        <v>2</v>
      </c>
      <c r="I997" s="108"/>
    </row>
    <row r="998" spans="1:9" s="109" customFormat="1" ht="11.25" outlineLevel="2">
      <c r="A998" s="13">
        <v>16</v>
      </c>
      <c r="B998" s="7" t="s">
        <v>306</v>
      </c>
      <c r="C998" s="7">
        <v>22113</v>
      </c>
      <c r="D998" s="7" t="s">
        <v>212</v>
      </c>
      <c r="E998" s="175" t="s">
        <v>179</v>
      </c>
      <c r="F998" s="11">
        <v>42382</v>
      </c>
      <c r="G998" s="7" t="s">
        <v>459</v>
      </c>
      <c r="H998" s="12">
        <v>1</v>
      </c>
      <c r="I998" s="108"/>
    </row>
    <row r="999" spans="1:9" s="109" customFormat="1" ht="11.25" outlineLevel="2">
      <c r="A999" s="13">
        <v>17</v>
      </c>
      <c r="B999" s="7" t="s">
        <v>306</v>
      </c>
      <c r="C999" s="7">
        <v>22406</v>
      </c>
      <c r="D999" s="7" t="s">
        <v>8</v>
      </c>
      <c r="E999" s="175" t="s">
        <v>2099</v>
      </c>
      <c r="F999" s="11">
        <v>42382</v>
      </c>
      <c r="G999" s="7" t="s">
        <v>459</v>
      </c>
      <c r="H999" s="12">
        <v>8</v>
      </c>
      <c r="I999" s="108"/>
    </row>
    <row r="1000" spans="1:9" s="109" customFormat="1" ht="11.25" outlineLevel="2">
      <c r="A1000" s="13">
        <v>18</v>
      </c>
      <c r="B1000" s="7" t="s">
        <v>306</v>
      </c>
      <c r="C1000" s="7">
        <v>22114</v>
      </c>
      <c r="D1000" s="7" t="s">
        <v>242</v>
      </c>
      <c r="E1000" s="175" t="s">
        <v>763</v>
      </c>
      <c r="F1000" s="11">
        <v>42382</v>
      </c>
      <c r="G1000" s="7" t="s">
        <v>459</v>
      </c>
      <c r="H1000" s="12">
        <v>1</v>
      </c>
      <c r="I1000" s="108"/>
    </row>
    <row r="1001" spans="1:9" s="109" customFormat="1" ht="11.25" outlineLevel="2">
      <c r="A1001" s="13">
        <v>19</v>
      </c>
      <c r="B1001" s="7" t="s">
        <v>306</v>
      </c>
      <c r="C1001" s="7">
        <v>22405</v>
      </c>
      <c r="D1001" s="7" t="s">
        <v>184</v>
      </c>
      <c r="E1001" s="175" t="s">
        <v>2100</v>
      </c>
      <c r="F1001" s="11">
        <v>42385</v>
      </c>
      <c r="G1001" s="7" t="s">
        <v>459</v>
      </c>
      <c r="H1001" s="12">
        <v>5</v>
      </c>
      <c r="I1001" s="108"/>
    </row>
    <row r="1002" spans="1:9" s="109" customFormat="1" ht="11.25" outlineLevel="2">
      <c r="A1002" s="13">
        <v>20</v>
      </c>
      <c r="B1002" s="7" t="s">
        <v>306</v>
      </c>
      <c r="C1002" s="7">
        <v>22408</v>
      </c>
      <c r="D1002" s="7" t="s">
        <v>273</v>
      </c>
      <c r="E1002" s="175" t="s">
        <v>2101</v>
      </c>
      <c r="F1002" s="11">
        <v>42385</v>
      </c>
      <c r="G1002" s="7" t="s">
        <v>459</v>
      </c>
      <c r="H1002" s="12">
        <v>3</v>
      </c>
      <c r="I1002" s="108"/>
    </row>
    <row r="1003" spans="1:9" s="109" customFormat="1" ht="11.25" outlineLevel="2">
      <c r="A1003" s="13">
        <v>21</v>
      </c>
      <c r="B1003" s="7" t="s">
        <v>306</v>
      </c>
      <c r="C1003" s="7">
        <v>22406</v>
      </c>
      <c r="D1003" s="7" t="s">
        <v>2102</v>
      </c>
      <c r="E1003" s="175" t="s">
        <v>2103</v>
      </c>
      <c r="F1003" s="11">
        <v>42385</v>
      </c>
      <c r="G1003" s="7" t="s">
        <v>277</v>
      </c>
      <c r="H1003" s="12">
        <v>3</v>
      </c>
      <c r="I1003" s="108"/>
    </row>
    <row r="1004" spans="1:9" s="109" customFormat="1" ht="11.25" outlineLevel="2">
      <c r="A1004" s="13">
        <v>22</v>
      </c>
      <c r="B1004" s="7" t="s">
        <v>306</v>
      </c>
      <c r="C1004" s="7">
        <v>22114</v>
      </c>
      <c r="D1004" s="7" t="s">
        <v>2104</v>
      </c>
      <c r="E1004" s="175" t="s">
        <v>758</v>
      </c>
      <c r="F1004" s="11">
        <v>42385</v>
      </c>
      <c r="G1004" s="7" t="s">
        <v>277</v>
      </c>
      <c r="H1004" s="12">
        <v>1</v>
      </c>
      <c r="I1004" s="108"/>
    </row>
    <row r="1005" spans="1:9" s="109" customFormat="1" ht="11.25" outlineLevel="2">
      <c r="A1005" s="13">
        <v>23</v>
      </c>
      <c r="B1005" s="7" t="s">
        <v>306</v>
      </c>
      <c r="C1005" s="7">
        <v>22114</v>
      </c>
      <c r="D1005" s="7" t="s">
        <v>434</v>
      </c>
      <c r="E1005" s="175" t="s">
        <v>2105</v>
      </c>
      <c r="F1005" s="11">
        <v>42385</v>
      </c>
      <c r="G1005" s="7" t="s">
        <v>277</v>
      </c>
      <c r="H1005" s="12">
        <v>3</v>
      </c>
      <c r="I1005" s="108"/>
    </row>
    <row r="1006" spans="1:9" s="109" customFormat="1" ht="11.25" outlineLevel="2">
      <c r="A1006" s="13">
        <v>24</v>
      </c>
      <c r="B1006" s="7" t="s">
        <v>306</v>
      </c>
      <c r="C1006" s="7">
        <v>22426</v>
      </c>
      <c r="D1006" s="7" t="s">
        <v>2106</v>
      </c>
      <c r="E1006" s="175" t="s">
        <v>2107</v>
      </c>
      <c r="F1006" s="11">
        <v>42385</v>
      </c>
      <c r="G1006" s="7" t="s">
        <v>459</v>
      </c>
      <c r="H1006" s="12">
        <v>1</v>
      </c>
      <c r="I1006" s="108"/>
    </row>
    <row r="1007" spans="1:9" s="109" customFormat="1" ht="11.25" outlineLevel="2">
      <c r="A1007" s="13">
        <v>25</v>
      </c>
      <c r="B1007" s="7" t="s">
        <v>306</v>
      </c>
      <c r="C1007" s="7">
        <v>22404</v>
      </c>
      <c r="D1007" s="7" t="s">
        <v>224</v>
      </c>
      <c r="E1007" s="175" t="s">
        <v>2108</v>
      </c>
      <c r="F1007" s="11">
        <v>42385</v>
      </c>
      <c r="G1007" s="7" t="s">
        <v>459</v>
      </c>
      <c r="H1007" s="12">
        <v>1</v>
      </c>
      <c r="I1007" s="108"/>
    </row>
    <row r="1008" spans="1:9" s="109" customFormat="1" ht="11.25" outlineLevel="2">
      <c r="A1008" s="13">
        <v>26</v>
      </c>
      <c r="B1008" s="7" t="s">
        <v>306</v>
      </c>
      <c r="C1008" s="7">
        <v>22421</v>
      </c>
      <c r="D1008" s="7" t="s">
        <v>224</v>
      </c>
      <c r="E1008" s="175" t="s">
        <v>2109</v>
      </c>
      <c r="F1008" s="11">
        <v>42385</v>
      </c>
      <c r="G1008" s="7" t="s">
        <v>277</v>
      </c>
      <c r="H1008" s="12">
        <v>10</v>
      </c>
      <c r="I1008" s="108"/>
    </row>
    <row r="1009" spans="1:9" s="109" customFormat="1" ht="11.25" outlineLevel="2">
      <c r="A1009" s="13">
        <v>27</v>
      </c>
      <c r="B1009" s="7" t="s">
        <v>306</v>
      </c>
      <c r="C1009" s="7">
        <v>22423</v>
      </c>
      <c r="D1009" s="7" t="s">
        <v>24</v>
      </c>
      <c r="E1009" s="175" t="s">
        <v>536</v>
      </c>
      <c r="F1009" s="11">
        <v>42385</v>
      </c>
      <c r="G1009" s="7" t="s">
        <v>459</v>
      </c>
      <c r="H1009" s="12">
        <v>1</v>
      </c>
      <c r="I1009" s="108"/>
    </row>
    <row r="1010" spans="1:9" s="109" customFormat="1" ht="11.25" outlineLevel="2">
      <c r="A1010" s="13">
        <v>28</v>
      </c>
      <c r="B1010" s="7" t="s">
        <v>755</v>
      </c>
      <c r="C1010" s="7">
        <v>22303</v>
      </c>
      <c r="D1010" s="7" t="s">
        <v>2110</v>
      </c>
      <c r="E1010" s="175" t="s">
        <v>2111</v>
      </c>
      <c r="F1010" s="11">
        <v>42388</v>
      </c>
      <c r="G1010" s="7" t="s">
        <v>756</v>
      </c>
      <c r="H1010" s="12">
        <v>1</v>
      </c>
      <c r="I1010" s="108"/>
    </row>
    <row r="1011" spans="1:9" s="109" customFormat="1" ht="11.25" outlineLevel="2">
      <c r="A1011" s="13">
        <v>29</v>
      </c>
      <c r="B1011" s="7" t="s">
        <v>755</v>
      </c>
      <c r="C1011" s="7">
        <v>22301</v>
      </c>
      <c r="D1011" s="7" t="s">
        <v>2110</v>
      </c>
      <c r="E1011" s="175" t="s">
        <v>2112</v>
      </c>
      <c r="F1011" s="11">
        <v>42388</v>
      </c>
      <c r="G1011" s="7" t="s">
        <v>756</v>
      </c>
      <c r="H1011" s="12">
        <v>1</v>
      </c>
      <c r="I1011" s="108"/>
    </row>
    <row r="1012" spans="1:9" s="109" customFormat="1" ht="11.25" outlineLevel="2">
      <c r="A1012" s="13">
        <v>30</v>
      </c>
      <c r="B1012" s="7" t="s">
        <v>755</v>
      </c>
      <c r="C1012" s="7">
        <v>22308</v>
      </c>
      <c r="D1012" s="7" t="s">
        <v>2113</v>
      </c>
      <c r="E1012" s="175" t="s">
        <v>2114</v>
      </c>
      <c r="F1012" s="11">
        <v>42388</v>
      </c>
      <c r="G1012" s="7" t="s">
        <v>277</v>
      </c>
      <c r="H1012" s="12">
        <v>4</v>
      </c>
      <c r="I1012" s="108"/>
    </row>
    <row r="1013" spans="1:9" s="109" customFormat="1" ht="11.25" outlineLevel="2">
      <c r="A1013" s="13">
        <v>31</v>
      </c>
      <c r="B1013" s="7" t="s">
        <v>755</v>
      </c>
      <c r="C1013" s="7">
        <v>22373</v>
      </c>
      <c r="D1013" s="7" t="s">
        <v>2115</v>
      </c>
      <c r="E1013" s="175" t="s">
        <v>2116</v>
      </c>
      <c r="F1013" s="11">
        <v>42388</v>
      </c>
      <c r="G1013" s="7" t="s">
        <v>459</v>
      </c>
      <c r="H1013" s="12">
        <v>1</v>
      </c>
      <c r="I1013" s="108"/>
    </row>
    <row r="1014" spans="1:9" s="109" customFormat="1" ht="11.25" outlineLevel="2">
      <c r="A1014" s="13">
        <v>32</v>
      </c>
      <c r="B1014" s="7" t="s">
        <v>755</v>
      </c>
      <c r="C1014" s="7">
        <v>22342</v>
      </c>
      <c r="D1014" s="7" t="s">
        <v>738</v>
      </c>
      <c r="E1014" s="175" t="s">
        <v>2117</v>
      </c>
      <c r="F1014" s="11">
        <v>42388</v>
      </c>
      <c r="G1014" s="7" t="s">
        <v>756</v>
      </c>
      <c r="H1014" s="12">
        <v>1</v>
      </c>
      <c r="I1014" s="108"/>
    </row>
    <row r="1015" spans="1:9" s="109" customFormat="1" ht="11.25" outlineLevel="2">
      <c r="A1015" s="13">
        <v>33</v>
      </c>
      <c r="B1015" s="7" t="s">
        <v>755</v>
      </c>
      <c r="C1015" s="7">
        <v>22344</v>
      </c>
      <c r="D1015" s="7" t="s">
        <v>383</v>
      </c>
      <c r="E1015" s="175" t="s">
        <v>2118</v>
      </c>
      <c r="F1015" s="11">
        <v>42388</v>
      </c>
      <c r="G1015" s="7" t="s">
        <v>756</v>
      </c>
      <c r="H1015" s="12">
        <v>1</v>
      </c>
      <c r="I1015" s="108"/>
    </row>
    <row r="1016" spans="1:9" s="109" customFormat="1" ht="11.25" outlineLevel="2">
      <c r="A1016" s="13">
        <v>34</v>
      </c>
      <c r="B1016" s="7" t="s">
        <v>755</v>
      </c>
      <c r="C1016" s="7">
        <v>22343</v>
      </c>
      <c r="D1016" s="7" t="s">
        <v>2119</v>
      </c>
      <c r="E1016" s="175" t="s">
        <v>177</v>
      </c>
      <c r="F1016" s="11">
        <v>42388</v>
      </c>
      <c r="G1016" s="7" t="s">
        <v>756</v>
      </c>
      <c r="H1016" s="12">
        <v>1</v>
      </c>
      <c r="I1016" s="108"/>
    </row>
    <row r="1017" spans="1:9" s="109" customFormat="1" ht="22.5" outlineLevel="2">
      <c r="A1017" s="13">
        <v>35</v>
      </c>
      <c r="B1017" s="7" t="s">
        <v>755</v>
      </c>
      <c r="C1017" s="7">
        <v>22364</v>
      </c>
      <c r="D1017" s="7" t="s">
        <v>462</v>
      </c>
      <c r="E1017" s="175" t="s">
        <v>2120</v>
      </c>
      <c r="F1017" s="11">
        <v>42378</v>
      </c>
      <c r="G1017" s="7" t="s">
        <v>756</v>
      </c>
      <c r="H1017" s="12">
        <v>25</v>
      </c>
      <c r="I1017" s="108"/>
    </row>
    <row r="1018" spans="1:9" s="109" customFormat="1" ht="11.25" outlineLevel="2">
      <c r="A1018" s="13">
        <v>36</v>
      </c>
      <c r="B1018" s="7" t="s">
        <v>755</v>
      </c>
      <c r="C1018" s="7">
        <v>22308</v>
      </c>
      <c r="D1018" s="7" t="s">
        <v>201</v>
      </c>
      <c r="E1018" s="175" t="s">
        <v>2121</v>
      </c>
      <c r="F1018" s="11">
        <v>42382</v>
      </c>
      <c r="G1018" s="7" t="s">
        <v>756</v>
      </c>
      <c r="H1018" s="12">
        <v>2</v>
      </c>
      <c r="I1018" s="108"/>
    </row>
    <row r="1019" spans="1:9" s="109" customFormat="1" ht="11.25" outlineLevel="2">
      <c r="A1019" s="13">
        <v>37</v>
      </c>
      <c r="B1019" s="7" t="s">
        <v>755</v>
      </c>
      <c r="C1019" s="7">
        <v>22307</v>
      </c>
      <c r="D1019" s="7" t="s">
        <v>201</v>
      </c>
      <c r="E1019" s="175" t="s">
        <v>2122</v>
      </c>
      <c r="F1019" s="11">
        <v>42382</v>
      </c>
      <c r="G1019" s="7" t="s">
        <v>756</v>
      </c>
      <c r="H1019" s="12">
        <v>2</v>
      </c>
      <c r="I1019" s="108"/>
    </row>
    <row r="1020" spans="1:9" s="109" customFormat="1" ht="11.25" outlineLevel="2">
      <c r="A1020" s="13">
        <v>38</v>
      </c>
      <c r="B1020" s="7" t="s">
        <v>755</v>
      </c>
      <c r="C1020" s="7">
        <v>22308</v>
      </c>
      <c r="D1020" s="7" t="s">
        <v>201</v>
      </c>
      <c r="E1020" s="175" t="s">
        <v>2123</v>
      </c>
      <c r="F1020" s="11">
        <v>42382</v>
      </c>
      <c r="G1020" s="7" t="s">
        <v>756</v>
      </c>
      <c r="H1020" s="12">
        <v>2</v>
      </c>
      <c r="I1020" s="108"/>
    </row>
    <row r="1021" spans="1:9" s="109" customFormat="1" ht="11.25" outlineLevel="2">
      <c r="A1021" s="13">
        <v>39</v>
      </c>
      <c r="B1021" s="7" t="s">
        <v>755</v>
      </c>
      <c r="C1021" s="7">
        <v>22363</v>
      </c>
      <c r="D1021" s="7" t="s">
        <v>149</v>
      </c>
      <c r="E1021" s="175" t="s">
        <v>2124</v>
      </c>
      <c r="F1021" s="11">
        <v>42382</v>
      </c>
      <c r="G1021" s="7" t="s">
        <v>459</v>
      </c>
      <c r="H1021" s="12">
        <v>12</v>
      </c>
      <c r="I1021" s="108"/>
    </row>
    <row r="1022" spans="1:9" s="109" customFormat="1" ht="11.25" outlineLevel="2">
      <c r="A1022" s="13">
        <v>40</v>
      </c>
      <c r="B1022" s="7" t="s">
        <v>755</v>
      </c>
      <c r="C1022" s="7">
        <v>22327</v>
      </c>
      <c r="D1022" s="7" t="s">
        <v>421</v>
      </c>
      <c r="E1022" s="175" t="s">
        <v>37</v>
      </c>
      <c r="F1022" s="11">
        <v>42384</v>
      </c>
      <c r="G1022" s="7" t="s">
        <v>756</v>
      </c>
      <c r="H1022" s="12">
        <v>1</v>
      </c>
      <c r="I1022" s="108"/>
    </row>
    <row r="1023" spans="1:9" s="109" customFormat="1" ht="11.25" outlineLevel="2">
      <c r="A1023" s="13">
        <v>41</v>
      </c>
      <c r="B1023" s="7" t="s">
        <v>755</v>
      </c>
      <c r="C1023" s="7">
        <v>22340</v>
      </c>
      <c r="D1023" s="7" t="s">
        <v>389</v>
      </c>
      <c r="E1023" s="175" t="s">
        <v>37</v>
      </c>
      <c r="F1023" s="11">
        <v>42384</v>
      </c>
      <c r="G1023" s="7" t="s">
        <v>459</v>
      </c>
      <c r="H1023" s="12">
        <v>1</v>
      </c>
      <c r="I1023" s="108"/>
    </row>
    <row r="1024" spans="1:9" s="109" customFormat="1" ht="11.25" outlineLevel="2">
      <c r="A1024" s="13">
        <v>42</v>
      </c>
      <c r="B1024" s="7" t="s">
        <v>755</v>
      </c>
      <c r="C1024" s="7">
        <v>22339</v>
      </c>
      <c r="D1024" s="7" t="s">
        <v>19</v>
      </c>
      <c r="E1024" s="175" t="s">
        <v>2125</v>
      </c>
      <c r="F1024" s="11">
        <v>42384</v>
      </c>
      <c r="G1024" s="7" t="s">
        <v>756</v>
      </c>
      <c r="H1024" s="12">
        <v>3</v>
      </c>
      <c r="I1024" s="108"/>
    </row>
    <row r="1025" spans="1:9" s="109" customFormat="1" ht="11.25" outlineLevel="2">
      <c r="A1025" s="13">
        <v>43</v>
      </c>
      <c r="B1025" s="7" t="s">
        <v>755</v>
      </c>
      <c r="C1025" s="7">
        <v>22364</v>
      </c>
      <c r="D1025" s="7" t="s">
        <v>384</v>
      </c>
      <c r="E1025" s="175" t="s">
        <v>2126</v>
      </c>
      <c r="F1025" s="11">
        <v>42388</v>
      </c>
      <c r="G1025" s="7" t="s">
        <v>459</v>
      </c>
      <c r="H1025" s="12">
        <v>12</v>
      </c>
      <c r="I1025" s="108"/>
    </row>
    <row r="1026" spans="1:9" s="109" customFormat="1" ht="11.25" outlineLevel="2">
      <c r="A1026" s="13">
        <v>44</v>
      </c>
      <c r="B1026" s="7" t="s">
        <v>755</v>
      </c>
      <c r="C1026" s="7">
        <v>22328</v>
      </c>
      <c r="D1026" s="7" t="s">
        <v>35</v>
      </c>
      <c r="E1026" s="175" t="s">
        <v>82</v>
      </c>
      <c r="F1026" s="11">
        <v>42384</v>
      </c>
      <c r="G1026" s="7" t="s">
        <v>756</v>
      </c>
      <c r="H1026" s="12">
        <v>1</v>
      </c>
      <c r="I1026" s="108"/>
    </row>
    <row r="1027" spans="1:9" s="109" customFormat="1" ht="11.25" outlineLevel="2">
      <c r="A1027" s="13">
        <v>45</v>
      </c>
      <c r="B1027" s="7" t="s">
        <v>755</v>
      </c>
      <c r="C1027" s="7">
        <v>22301</v>
      </c>
      <c r="D1027" s="7" t="s">
        <v>394</v>
      </c>
      <c r="E1027" s="175" t="s">
        <v>2127</v>
      </c>
      <c r="F1027" s="11">
        <v>42391</v>
      </c>
      <c r="G1027" s="7" t="s">
        <v>459</v>
      </c>
      <c r="H1027" s="12">
        <v>15</v>
      </c>
      <c r="I1027" s="108"/>
    </row>
    <row r="1028" spans="1:9" s="109" customFormat="1" ht="11.25" outlineLevel="2">
      <c r="A1028" s="13">
        <v>46</v>
      </c>
      <c r="B1028" s="7" t="s">
        <v>755</v>
      </c>
      <c r="C1028" s="7">
        <v>22377</v>
      </c>
      <c r="D1028" s="7" t="s">
        <v>129</v>
      </c>
      <c r="E1028" s="175" t="s">
        <v>2128</v>
      </c>
      <c r="F1028" s="11">
        <v>42389</v>
      </c>
      <c r="G1028" s="7" t="s">
        <v>756</v>
      </c>
      <c r="H1028" s="12">
        <v>8</v>
      </c>
      <c r="I1028" s="108"/>
    </row>
    <row r="1029" spans="1:9" s="109" customFormat="1" ht="11.25" outlineLevel="2">
      <c r="A1029" s="13">
        <v>47</v>
      </c>
      <c r="B1029" s="7" t="s">
        <v>755</v>
      </c>
      <c r="C1029" s="7">
        <v>22322</v>
      </c>
      <c r="D1029" s="7" t="s">
        <v>129</v>
      </c>
      <c r="E1029" s="175" t="s">
        <v>2129</v>
      </c>
      <c r="F1029" s="11">
        <v>42389</v>
      </c>
      <c r="G1029" s="7" t="s">
        <v>756</v>
      </c>
      <c r="H1029" s="12">
        <v>5</v>
      </c>
      <c r="I1029" s="108"/>
    </row>
    <row r="1030" spans="1:9" s="109" customFormat="1" ht="11.25" outlineLevel="2">
      <c r="A1030" s="13">
        <v>48</v>
      </c>
      <c r="B1030" s="7" t="s">
        <v>755</v>
      </c>
      <c r="C1030" s="7">
        <v>223376</v>
      </c>
      <c r="D1030" s="7" t="s">
        <v>129</v>
      </c>
      <c r="E1030" s="175" t="s">
        <v>2130</v>
      </c>
      <c r="F1030" s="11">
        <v>42389</v>
      </c>
      <c r="G1030" s="7" t="s">
        <v>756</v>
      </c>
      <c r="H1030" s="12">
        <v>4</v>
      </c>
      <c r="I1030" s="108"/>
    </row>
    <row r="1031" spans="1:9" s="109" customFormat="1" ht="11.25" outlineLevel="2">
      <c r="A1031" s="13">
        <v>49</v>
      </c>
      <c r="B1031" s="7" t="s">
        <v>755</v>
      </c>
      <c r="C1031" s="7">
        <v>22301</v>
      </c>
      <c r="D1031" s="7" t="s">
        <v>279</v>
      </c>
      <c r="E1031" s="175" t="s">
        <v>2131</v>
      </c>
      <c r="F1031" s="11">
        <v>42389</v>
      </c>
      <c r="G1031" s="7" t="s">
        <v>756</v>
      </c>
      <c r="H1031" s="12">
        <v>5</v>
      </c>
      <c r="I1031" s="108"/>
    </row>
    <row r="1032" spans="1:9" s="109" customFormat="1" ht="11.25" outlineLevel="2">
      <c r="A1032" s="13">
        <v>50</v>
      </c>
      <c r="B1032" s="7" t="s">
        <v>755</v>
      </c>
      <c r="C1032" s="7">
        <v>22303</v>
      </c>
      <c r="D1032" s="7" t="s">
        <v>279</v>
      </c>
      <c r="E1032" s="175" t="s">
        <v>2132</v>
      </c>
      <c r="F1032" s="11">
        <v>42389</v>
      </c>
      <c r="G1032" s="7" t="s">
        <v>756</v>
      </c>
      <c r="H1032" s="12">
        <v>1</v>
      </c>
      <c r="I1032" s="108"/>
    </row>
    <row r="1033" spans="1:9" s="109" customFormat="1" ht="11.25" outlineLevel="2">
      <c r="A1033" s="13">
        <v>51</v>
      </c>
      <c r="B1033" s="7" t="s">
        <v>755</v>
      </c>
      <c r="C1033" s="7">
        <v>22304</v>
      </c>
      <c r="D1033" s="7" t="s">
        <v>279</v>
      </c>
      <c r="E1033" s="175" t="s">
        <v>2133</v>
      </c>
      <c r="F1033" s="11">
        <v>42389</v>
      </c>
      <c r="G1033" s="7" t="s">
        <v>459</v>
      </c>
      <c r="H1033" s="12">
        <v>2</v>
      </c>
      <c r="I1033" s="108"/>
    </row>
    <row r="1034" spans="1:9" s="109" customFormat="1" ht="11.25" outlineLevel="2">
      <c r="A1034" s="13">
        <v>52</v>
      </c>
      <c r="B1034" s="7" t="s">
        <v>755</v>
      </c>
      <c r="C1034" s="7">
        <v>22306</v>
      </c>
      <c r="D1034" s="7" t="s">
        <v>279</v>
      </c>
      <c r="E1034" s="175" t="s">
        <v>2134</v>
      </c>
      <c r="F1034" s="11">
        <v>42389</v>
      </c>
      <c r="G1034" s="7" t="s">
        <v>277</v>
      </c>
      <c r="H1034" s="12">
        <v>1</v>
      </c>
      <c r="I1034" s="108"/>
    </row>
    <row r="1035" spans="1:9" s="109" customFormat="1" ht="11.25" outlineLevel="2">
      <c r="A1035" s="13">
        <v>53</v>
      </c>
      <c r="B1035" s="7" t="s">
        <v>755</v>
      </c>
      <c r="C1035" s="7">
        <v>22323</v>
      </c>
      <c r="D1035" s="7" t="s">
        <v>279</v>
      </c>
      <c r="E1035" s="175" t="s">
        <v>2135</v>
      </c>
      <c r="F1035" s="11">
        <v>42389</v>
      </c>
      <c r="G1035" s="7" t="s">
        <v>277</v>
      </c>
      <c r="H1035" s="12">
        <v>1</v>
      </c>
      <c r="I1035" s="108"/>
    </row>
    <row r="1036" spans="1:9" s="109" customFormat="1" ht="11.25" outlineLevel="2">
      <c r="A1036" s="13">
        <v>54</v>
      </c>
      <c r="B1036" s="7" t="s">
        <v>755</v>
      </c>
      <c r="C1036" s="7">
        <v>22307</v>
      </c>
      <c r="D1036" s="7" t="s">
        <v>279</v>
      </c>
      <c r="E1036" s="175" t="s">
        <v>2136</v>
      </c>
      <c r="F1036" s="11">
        <v>42389</v>
      </c>
      <c r="G1036" s="7" t="s">
        <v>459</v>
      </c>
      <c r="H1036" s="12">
        <v>1</v>
      </c>
      <c r="I1036" s="108"/>
    </row>
    <row r="1037" spans="1:9" s="109" customFormat="1" ht="11.25" outlineLevel="2">
      <c r="A1037" s="13">
        <v>55</v>
      </c>
      <c r="B1037" s="7" t="s">
        <v>755</v>
      </c>
      <c r="C1037" s="7">
        <v>22308</v>
      </c>
      <c r="D1037" s="7" t="s">
        <v>279</v>
      </c>
      <c r="E1037" s="175" t="s">
        <v>2137</v>
      </c>
      <c r="F1037" s="11">
        <v>42389</v>
      </c>
      <c r="G1037" s="7" t="s">
        <v>277</v>
      </c>
      <c r="H1037" s="12">
        <v>1</v>
      </c>
      <c r="I1037" s="108"/>
    </row>
    <row r="1038" spans="1:9" s="109" customFormat="1" ht="11.25" outlineLevel="2">
      <c r="A1038" s="13">
        <v>56</v>
      </c>
      <c r="B1038" s="7" t="s">
        <v>755</v>
      </c>
      <c r="C1038" s="7">
        <v>22326</v>
      </c>
      <c r="D1038" s="7" t="s">
        <v>279</v>
      </c>
      <c r="E1038" s="175" t="s">
        <v>2138</v>
      </c>
      <c r="F1038" s="11">
        <v>42389</v>
      </c>
      <c r="G1038" s="7" t="s">
        <v>277</v>
      </c>
      <c r="H1038" s="12">
        <v>3</v>
      </c>
      <c r="I1038" s="108"/>
    </row>
    <row r="1039" spans="1:9" s="109" customFormat="1" ht="22.5" outlineLevel="2">
      <c r="A1039" s="13">
        <v>57</v>
      </c>
      <c r="B1039" s="7" t="s">
        <v>755</v>
      </c>
      <c r="C1039" s="7">
        <v>22303</v>
      </c>
      <c r="D1039" s="7" t="s">
        <v>279</v>
      </c>
      <c r="E1039" s="175" t="s">
        <v>2139</v>
      </c>
      <c r="F1039" s="11">
        <v>42389</v>
      </c>
      <c r="G1039" s="7" t="s">
        <v>756</v>
      </c>
      <c r="H1039" s="12">
        <v>8</v>
      </c>
      <c r="I1039" s="108"/>
    </row>
    <row r="1040" spans="1:9" s="109" customFormat="1" ht="11.25" outlineLevel="2">
      <c r="A1040" s="13">
        <v>58</v>
      </c>
      <c r="B1040" s="7" t="s">
        <v>755</v>
      </c>
      <c r="C1040" s="7">
        <v>22321</v>
      </c>
      <c r="D1040" s="7" t="s">
        <v>141</v>
      </c>
      <c r="E1040" s="175" t="s">
        <v>2140</v>
      </c>
      <c r="F1040" s="11">
        <v>42391</v>
      </c>
      <c r="G1040" s="7" t="s">
        <v>277</v>
      </c>
      <c r="H1040" s="12">
        <v>1</v>
      </c>
      <c r="I1040" s="108"/>
    </row>
    <row r="1041" spans="1:9" s="109" customFormat="1" ht="11.25" outlineLevel="2">
      <c r="A1041" s="13">
        <v>59</v>
      </c>
      <c r="B1041" s="7" t="s">
        <v>755</v>
      </c>
      <c r="C1041" s="7">
        <v>22341</v>
      </c>
      <c r="D1041" s="7" t="s">
        <v>195</v>
      </c>
      <c r="E1041" s="175" t="s">
        <v>2141</v>
      </c>
      <c r="F1041" s="11">
        <v>42391</v>
      </c>
      <c r="G1041" s="7" t="s">
        <v>277</v>
      </c>
      <c r="H1041" s="12">
        <v>2</v>
      </c>
      <c r="I1041" s="108"/>
    </row>
    <row r="1042" spans="1:9" s="109" customFormat="1" ht="11.25" outlineLevel="2">
      <c r="A1042" s="13">
        <v>60</v>
      </c>
      <c r="B1042" s="7" t="s">
        <v>755</v>
      </c>
      <c r="C1042" s="7">
        <v>22329</v>
      </c>
      <c r="D1042" s="7" t="s">
        <v>106</v>
      </c>
      <c r="E1042" s="175" t="s">
        <v>2142</v>
      </c>
      <c r="F1042" s="11">
        <v>42384</v>
      </c>
      <c r="G1042" s="7" t="s">
        <v>756</v>
      </c>
      <c r="H1042" s="12">
        <v>2</v>
      </c>
      <c r="I1042" s="108"/>
    </row>
    <row r="1043" spans="1:9" s="109" customFormat="1" ht="11.25" outlineLevel="2">
      <c r="A1043" s="13">
        <v>61</v>
      </c>
      <c r="B1043" s="7" t="s">
        <v>755</v>
      </c>
      <c r="C1043" s="7">
        <v>22328</v>
      </c>
      <c r="D1043" s="7" t="s">
        <v>432</v>
      </c>
      <c r="E1043" s="175" t="s">
        <v>2143</v>
      </c>
      <c r="F1043" s="11">
        <v>42384</v>
      </c>
      <c r="G1043" s="7" t="s">
        <v>756</v>
      </c>
      <c r="H1043" s="12">
        <v>2</v>
      </c>
      <c r="I1043" s="108"/>
    </row>
    <row r="1044" spans="1:9" s="109" customFormat="1" ht="11.25" outlineLevel="2">
      <c r="A1044" s="13">
        <v>62</v>
      </c>
      <c r="B1044" s="7" t="s">
        <v>755</v>
      </c>
      <c r="C1044" s="7">
        <v>22342</v>
      </c>
      <c r="D1044" s="7" t="s">
        <v>137</v>
      </c>
      <c r="E1044" s="175" t="s">
        <v>40</v>
      </c>
      <c r="F1044" s="11">
        <v>42381</v>
      </c>
      <c r="G1044" s="7" t="s">
        <v>459</v>
      </c>
      <c r="H1044" s="12">
        <v>1</v>
      </c>
      <c r="I1044" s="108"/>
    </row>
    <row r="1045" spans="1:9" s="109" customFormat="1" ht="11.25" outlineLevel="2">
      <c r="A1045" s="13">
        <v>63</v>
      </c>
      <c r="B1045" s="7" t="s">
        <v>755</v>
      </c>
      <c r="C1045" s="7">
        <v>22367</v>
      </c>
      <c r="D1045" s="7" t="s">
        <v>7</v>
      </c>
      <c r="E1045" s="175" t="s">
        <v>2144</v>
      </c>
      <c r="F1045" s="11">
        <v>42381</v>
      </c>
      <c r="G1045" s="7" t="s">
        <v>756</v>
      </c>
      <c r="H1045" s="12">
        <v>3</v>
      </c>
      <c r="I1045" s="108"/>
    </row>
    <row r="1046" spans="1:9" s="109" customFormat="1" ht="11.25" outlineLevel="2">
      <c r="A1046" s="13">
        <v>64</v>
      </c>
      <c r="B1046" s="7" t="s">
        <v>755</v>
      </c>
      <c r="C1046" s="7">
        <v>22369</v>
      </c>
      <c r="D1046" s="7" t="s">
        <v>108</v>
      </c>
      <c r="E1046" s="175" t="s">
        <v>2145</v>
      </c>
      <c r="F1046" s="11">
        <v>42381</v>
      </c>
      <c r="G1046" s="7" t="s">
        <v>756</v>
      </c>
      <c r="H1046" s="12">
        <v>1</v>
      </c>
      <c r="I1046" s="108"/>
    </row>
    <row r="1047" spans="1:9" s="109" customFormat="1" ht="11.25" outlineLevel="2">
      <c r="A1047" s="13">
        <v>65</v>
      </c>
      <c r="B1047" s="7" t="s">
        <v>755</v>
      </c>
      <c r="C1047" s="7">
        <v>22345</v>
      </c>
      <c r="D1047" s="7" t="s">
        <v>757</v>
      </c>
      <c r="E1047" s="175" t="s">
        <v>2146</v>
      </c>
      <c r="F1047" s="11">
        <v>42391</v>
      </c>
      <c r="G1047" s="7" t="s">
        <v>756</v>
      </c>
      <c r="H1047" s="12">
        <v>5</v>
      </c>
      <c r="I1047" s="108"/>
    </row>
    <row r="1048" spans="1:9" s="109" customFormat="1" ht="11.25" outlineLevel="2">
      <c r="A1048" s="13">
        <v>66</v>
      </c>
      <c r="B1048" s="7" t="s">
        <v>755</v>
      </c>
      <c r="C1048" s="7">
        <v>223341</v>
      </c>
      <c r="D1048" s="7" t="s">
        <v>393</v>
      </c>
      <c r="E1048" s="175" t="s">
        <v>2147</v>
      </c>
      <c r="F1048" s="11">
        <v>42391</v>
      </c>
      <c r="G1048" s="7" t="s">
        <v>756</v>
      </c>
      <c r="H1048" s="12">
        <v>2</v>
      </c>
      <c r="I1048" s="108"/>
    </row>
    <row r="1049" spans="1:9" s="109" customFormat="1" ht="11.25" outlineLevel="2">
      <c r="A1049" s="13">
        <v>67</v>
      </c>
      <c r="B1049" s="7" t="s">
        <v>755</v>
      </c>
      <c r="C1049" s="7">
        <v>22329</v>
      </c>
      <c r="D1049" s="7" t="s">
        <v>346</v>
      </c>
      <c r="E1049" s="175" t="s">
        <v>130</v>
      </c>
      <c r="F1049" s="11">
        <v>42391</v>
      </c>
      <c r="G1049" s="7" t="s">
        <v>756</v>
      </c>
      <c r="H1049" s="12">
        <v>1</v>
      </c>
      <c r="I1049" s="108"/>
    </row>
    <row r="1050" spans="1:9" s="109" customFormat="1" ht="11.25" outlineLevel="2">
      <c r="A1050" s="13">
        <v>68</v>
      </c>
      <c r="B1050" s="7" t="s">
        <v>755</v>
      </c>
      <c r="C1050" s="7">
        <v>22365</v>
      </c>
      <c r="D1050" s="7" t="s">
        <v>132</v>
      </c>
      <c r="E1050" s="175" t="s">
        <v>544</v>
      </c>
      <c r="F1050" s="11">
        <v>42392</v>
      </c>
      <c r="G1050" s="7" t="s">
        <v>756</v>
      </c>
      <c r="H1050" s="12">
        <v>1</v>
      </c>
      <c r="I1050" s="108"/>
    </row>
    <row r="1051" spans="1:9" s="109" customFormat="1" ht="11.25" outlineLevel="2">
      <c r="A1051" s="13">
        <v>69</v>
      </c>
      <c r="B1051" s="7" t="s">
        <v>755</v>
      </c>
      <c r="C1051" s="7">
        <v>22364</v>
      </c>
      <c r="D1051" s="7" t="s">
        <v>155</v>
      </c>
      <c r="E1051" s="175" t="s">
        <v>2148</v>
      </c>
      <c r="F1051" s="11">
        <v>42392</v>
      </c>
      <c r="G1051" s="7" t="s">
        <v>459</v>
      </c>
      <c r="H1051" s="12">
        <v>13</v>
      </c>
      <c r="I1051" s="108"/>
    </row>
    <row r="1052" spans="1:9" s="109" customFormat="1" ht="11.25" outlineLevel="2">
      <c r="A1052" s="13">
        <v>70</v>
      </c>
      <c r="B1052" s="7" t="s">
        <v>755</v>
      </c>
      <c r="C1052" s="7">
        <v>22368</v>
      </c>
      <c r="D1052" s="7" t="s">
        <v>155</v>
      </c>
      <c r="E1052" s="175" t="s">
        <v>2149</v>
      </c>
      <c r="F1052" s="11">
        <v>42392</v>
      </c>
      <c r="G1052" s="7" t="s">
        <v>277</v>
      </c>
      <c r="H1052" s="12">
        <v>5</v>
      </c>
      <c r="I1052" s="108"/>
    </row>
    <row r="1053" spans="1:9" s="109" customFormat="1" ht="11.25" outlineLevel="2">
      <c r="A1053" s="13">
        <v>71</v>
      </c>
      <c r="B1053" s="7" t="s">
        <v>755</v>
      </c>
      <c r="C1053" s="7">
        <v>22366</v>
      </c>
      <c r="D1053" s="7" t="s">
        <v>155</v>
      </c>
      <c r="E1053" s="175" t="s">
        <v>2150</v>
      </c>
      <c r="F1053" s="11">
        <v>42392</v>
      </c>
      <c r="G1053" s="7" t="s">
        <v>756</v>
      </c>
      <c r="H1053" s="12">
        <v>2</v>
      </c>
      <c r="I1053" s="108"/>
    </row>
    <row r="1054" spans="1:9" s="109" customFormat="1" ht="11.25" outlineLevel="2">
      <c r="A1054" s="13">
        <v>72</v>
      </c>
      <c r="B1054" s="7" t="s">
        <v>755</v>
      </c>
      <c r="C1054" s="7">
        <v>22329</v>
      </c>
      <c r="D1054" s="7" t="s">
        <v>289</v>
      </c>
      <c r="E1054" s="175" t="s">
        <v>37</v>
      </c>
      <c r="F1054" s="11">
        <v>42381</v>
      </c>
      <c r="G1054" s="7" t="s">
        <v>756</v>
      </c>
      <c r="H1054" s="12">
        <v>1</v>
      </c>
      <c r="I1054" s="108"/>
    </row>
    <row r="1055" spans="1:9" s="109" customFormat="1" ht="11.25" outlineLevel="2">
      <c r="A1055" s="13">
        <v>73</v>
      </c>
      <c r="B1055" s="7" t="s">
        <v>755</v>
      </c>
      <c r="C1055" s="7">
        <v>22338</v>
      </c>
      <c r="D1055" s="7" t="s">
        <v>290</v>
      </c>
      <c r="E1055" s="175" t="s">
        <v>2151</v>
      </c>
      <c r="F1055" s="11">
        <v>42381</v>
      </c>
      <c r="G1055" s="7" t="s">
        <v>459</v>
      </c>
      <c r="H1055" s="12">
        <v>3</v>
      </c>
      <c r="I1055" s="108"/>
    </row>
    <row r="1056" spans="1:9" s="109" customFormat="1" ht="11.25" outlineLevel="2">
      <c r="A1056" s="13">
        <v>74</v>
      </c>
      <c r="B1056" s="7" t="s">
        <v>755</v>
      </c>
      <c r="C1056" s="7">
        <v>22062</v>
      </c>
      <c r="D1056" s="7" t="s">
        <v>212</v>
      </c>
      <c r="E1056" s="175" t="s">
        <v>2152</v>
      </c>
      <c r="F1056" s="11">
        <v>42381</v>
      </c>
      <c r="G1056" s="7" t="s">
        <v>756</v>
      </c>
      <c r="H1056" s="12">
        <v>2</v>
      </c>
      <c r="I1056" s="108"/>
    </row>
    <row r="1057" spans="1:9" s="109" customFormat="1" ht="11.25" outlineLevel="2">
      <c r="A1057" s="13">
        <v>75</v>
      </c>
      <c r="B1057" s="7" t="s">
        <v>755</v>
      </c>
      <c r="C1057" s="7">
        <v>22343</v>
      </c>
      <c r="D1057" s="7" t="s">
        <v>750</v>
      </c>
      <c r="E1057" s="175" t="s">
        <v>2153</v>
      </c>
      <c r="F1057" s="11">
        <v>42381</v>
      </c>
      <c r="G1057" s="7" t="s">
        <v>756</v>
      </c>
      <c r="H1057" s="12">
        <v>3</v>
      </c>
      <c r="I1057" s="108"/>
    </row>
    <row r="1058" spans="1:9" s="109" customFormat="1" ht="11.25" outlineLevel="2">
      <c r="A1058" s="13">
        <v>76</v>
      </c>
      <c r="B1058" s="7" t="s">
        <v>755</v>
      </c>
      <c r="C1058" s="7">
        <v>22363</v>
      </c>
      <c r="D1058" s="7" t="s">
        <v>156</v>
      </c>
      <c r="E1058" s="175" t="s">
        <v>2154</v>
      </c>
      <c r="F1058" s="11">
        <v>42395</v>
      </c>
      <c r="G1058" s="7" t="s">
        <v>277</v>
      </c>
      <c r="H1058" s="12">
        <v>9</v>
      </c>
      <c r="I1058" s="108"/>
    </row>
    <row r="1059" spans="1:9" s="109" customFormat="1" ht="11.25" outlineLevel="2">
      <c r="A1059" s="13">
        <v>77</v>
      </c>
      <c r="B1059" s="7" t="s">
        <v>755</v>
      </c>
      <c r="C1059" s="7">
        <v>22363</v>
      </c>
      <c r="D1059" s="7" t="s">
        <v>190</v>
      </c>
      <c r="E1059" s="175" t="s">
        <v>2155</v>
      </c>
      <c r="F1059" s="11">
        <v>42395</v>
      </c>
      <c r="G1059" s="7" t="s">
        <v>277</v>
      </c>
      <c r="H1059" s="12">
        <v>8</v>
      </c>
      <c r="I1059" s="108"/>
    </row>
    <row r="1060" spans="1:9" s="109" customFormat="1" ht="11.25" outlineLevel="2">
      <c r="A1060" s="13">
        <v>78</v>
      </c>
      <c r="B1060" s="7" t="s">
        <v>755</v>
      </c>
      <c r="C1060" s="7">
        <v>22062</v>
      </c>
      <c r="D1060" s="7" t="s">
        <v>200</v>
      </c>
      <c r="E1060" s="175" t="s">
        <v>2156</v>
      </c>
      <c r="F1060" s="11">
        <v>42381</v>
      </c>
      <c r="G1060" s="7" t="s">
        <v>756</v>
      </c>
      <c r="H1060" s="12">
        <v>4</v>
      </c>
      <c r="I1060" s="108"/>
    </row>
    <row r="1061" spans="1:9" s="109" customFormat="1" ht="11.25" outlineLevel="2">
      <c r="A1061" s="13">
        <v>79</v>
      </c>
      <c r="B1061" s="7" t="s">
        <v>755</v>
      </c>
      <c r="C1061" s="7">
        <v>22332</v>
      </c>
      <c r="D1061" s="7" t="s">
        <v>224</v>
      </c>
      <c r="E1061" s="175" t="s">
        <v>2157</v>
      </c>
      <c r="F1061" s="11">
        <v>42381</v>
      </c>
      <c r="G1061" s="7" t="s">
        <v>756</v>
      </c>
      <c r="H1061" s="12">
        <v>7</v>
      </c>
      <c r="I1061" s="108"/>
    </row>
    <row r="1062" spans="1:9" s="109" customFormat="1" ht="11.25" outlineLevel="2">
      <c r="A1062" s="13">
        <v>80</v>
      </c>
      <c r="B1062" s="7" t="s">
        <v>755</v>
      </c>
      <c r="C1062" s="7">
        <v>22377</v>
      </c>
      <c r="D1062" s="7" t="s">
        <v>238</v>
      </c>
      <c r="E1062" s="175" t="s">
        <v>2158</v>
      </c>
      <c r="F1062" s="11">
        <v>42395</v>
      </c>
      <c r="G1062" s="7" t="s">
        <v>277</v>
      </c>
      <c r="H1062" s="12">
        <v>2</v>
      </c>
      <c r="I1062" s="108"/>
    </row>
    <row r="1063" spans="1:9" s="109" customFormat="1" ht="11.25" outlineLevel="2">
      <c r="A1063" s="13">
        <v>81</v>
      </c>
      <c r="B1063" s="7" t="s">
        <v>755</v>
      </c>
      <c r="C1063" s="7">
        <v>22374</v>
      </c>
      <c r="D1063" s="7" t="s">
        <v>238</v>
      </c>
      <c r="E1063" s="175" t="s">
        <v>637</v>
      </c>
      <c r="F1063" s="11">
        <v>42395</v>
      </c>
      <c r="G1063" s="7" t="s">
        <v>277</v>
      </c>
      <c r="H1063" s="12">
        <v>1</v>
      </c>
      <c r="I1063" s="108"/>
    </row>
    <row r="1064" spans="1:9" s="109" customFormat="1" ht="11.25" outlineLevel="2">
      <c r="A1064" s="13">
        <v>82</v>
      </c>
      <c r="B1064" s="7" t="s">
        <v>755</v>
      </c>
      <c r="C1064" s="7">
        <v>22375</v>
      </c>
      <c r="D1064" s="7" t="s">
        <v>238</v>
      </c>
      <c r="E1064" s="175" t="s">
        <v>2159</v>
      </c>
      <c r="F1064" s="11">
        <v>42395</v>
      </c>
      <c r="G1064" s="7" t="s">
        <v>756</v>
      </c>
      <c r="H1064" s="12">
        <v>3</v>
      </c>
      <c r="I1064" s="108"/>
    </row>
    <row r="1065" spans="1:9" s="109" customFormat="1" ht="11.25" outlineLevel="2">
      <c r="A1065" s="13">
        <v>83</v>
      </c>
      <c r="B1065" s="7" t="s">
        <v>755</v>
      </c>
      <c r="C1065" s="7">
        <v>22301</v>
      </c>
      <c r="D1065" s="7" t="s">
        <v>238</v>
      </c>
      <c r="E1065" s="175" t="s">
        <v>2160</v>
      </c>
      <c r="F1065" s="11">
        <v>42395</v>
      </c>
      <c r="G1065" s="7" t="s">
        <v>756</v>
      </c>
      <c r="H1065" s="12">
        <v>2</v>
      </c>
      <c r="I1065" s="108"/>
    </row>
    <row r="1066" spans="1:9" s="109" customFormat="1" ht="11.25" outlineLevel="2">
      <c r="A1066" s="13">
        <v>84</v>
      </c>
      <c r="B1066" s="7" t="s">
        <v>755</v>
      </c>
      <c r="C1066" s="7">
        <v>22339</v>
      </c>
      <c r="D1066" s="7" t="s">
        <v>64</v>
      </c>
      <c r="E1066" s="175" t="s">
        <v>82</v>
      </c>
      <c r="F1066" s="11">
        <v>42381</v>
      </c>
      <c r="G1066" s="7" t="s">
        <v>459</v>
      </c>
      <c r="H1066" s="12">
        <v>1</v>
      </c>
      <c r="I1066" s="108"/>
    </row>
    <row r="1067" spans="1:9" s="109" customFormat="1" ht="11.25" outlineLevel="2">
      <c r="A1067" s="13">
        <v>85</v>
      </c>
      <c r="B1067" s="7" t="s">
        <v>2161</v>
      </c>
      <c r="C1067" s="7">
        <v>22166</v>
      </c>
      <c r="D1067" s="7" t="s">
        <v>2162</v>
      </c>
      <c r="E1067" s="175" t="s">
        <v>182</v>
      </c>
      <c r="F1067" s="11">
        <v>42391</v>
      </c>
      <c r="G1067" s="7" t="s">
        <v>459</v>
      </c>
      <c r="H1067" s="12">
        <v>1</v>
      </c>
      <c r="I1067" s="108"/>
    </row>
    <row r="1068" spans="1:9" s="109" customFormat="1" ht="11.25" outlineLevel="2">
      <c r="A1068" s="13">
        <v>86</v>
      </c>
      <c r="B1068" s="7" t="s">
        <v>2161</v>
      </c>
      <c r="C1068" s="7">
        <v>22167</v>
      </c>
      <c r="D1068" s="7" t="s">
        <v>276</v>
      </c>
      <c r="E1068" s="175" t="s">
        <v>130</v>
      </c>
      <c r="F1068" s="11">
        <v>42391</v>
      </c>
      <c r="G1068" s="7" t="s">
        <v>459</v>
      </c>
      <c r="H1068" s="12">
        <v>1</v>
      </c>
      <c r="I1068" s="108"/>
    </row>
    <row r="1069" spans="1:9" s="109" customFormat="1" ht="11.25" outlineLevel="2">
      <c r="A1069" s="13">
        <v>87</v>
      </c>
      <c r="B1069" s="7" t="s">
        <v>2161</v>
      </c>
      <c r="C1069" s="7">
        <v>22061</v>
      </c>
      <c r="D1069" s="7" t="s">
        <v>192</v>
      </c>
      <c r="E1069" s="175" t="s">
        <v>79</v>
      </c>
      <c r="F1069" s="11">
        <v>42391</v>
      </c>
      <c r="G1069" s="7" t="s">
        <v>277</v>
      </c>
      <c r="H1069" s="12">
        <v>1</v>
      </c>
      <c r="I1069" s="108"/>
    </row>
    <row r="1070" spans="1:9" s="109" customFormat="1" ht="11.25" outlineLevel="2">
      <c r="A1070" s="13">
        <v>88</v>
      </c>
      <c r="B1070" s="7" t="s">
        <v>2161</v>
      </c>
      <c r="C1070" s="7">
        <v>22065</v>
      </c>
      <c r="D1070" s="7" t="s">
        <v>160</v>
      </c>
      <c r="E1070" s="175" t="s">
        <v>488</v>
      </c>
      <c r="F1070" s="11">
        <v>42391</v>
      </c>
      <c r="G1070" s="7" t="s">
        <v>277</v>
      </c>
      <c r="H1070" s="12">
        <v>1</v>
      </c>
      <c r="I1070" s="108"/>
    </row>
    <row r="1071" spans="1:9" s="109" customFormat="1" ht="11.25" outlineLevel="2">
      <c r="A1071" s="13">
        <v>89</v>
      </c>
      <c r="B1071" s="7" t="s">
        <v>2161</v>
      </c>
      <c r="C1071" s="7">
        <v>22163</v>
      </c>
      <c r="D1071" s="7" t="s">
        <v>65</v>
      </c>
      <c r="E1071" s="175" t="s">
        <v>39</v>
      </c>
      <c r="F1071" s="11">
        <v>42391</v>
      </c>
      <c r="G1071" s="7" t="s">
        <v>459</v>
      </c>
      <c r="H1071" s="12">
        <v>1</v>
      </c>
      <c r="I1071" s="108"/>
    </row>
    <row r="1072" spans="1:9" s="109" customFormat="1" ht="11.25" outlineLevel="2">
      <c r="A1072" s="13">
        <v>90</v>
      </c>
      <c r="B1072" s="7" t="s">
        <v>2161</v>
      </c>
      <c r="C1072" s="7">
        <v>22163</v>
      </c>
      <c r="D1072" s="7" t="s">
        <v>47</v>
      </c>
      <c r="E1072" s="175" t="s">
        <v>2163</v>
      </c>
      <c r="F1072" s="11">
        <v>42391</v>
      </c>
      <c r="G1072" s="7" t="s">
        <v>459</v>
      </c>
      <c r="H1072" s="12">
        <v>3</v>
      </c>
      <c r="I1072" s="108"/>
    </row>
    <row r="1073" spans="1:9" s="109" customFormat="1" ht="11.25" outlineLevel="2">
      <c r="A1073" s="13">
        <v>91</v>
      </c>
      <c r="B1073" s="7" t="s">
        <v>2161</v>
      </c>
      <c r="C1073" s="7">
        <v>22168</v>
      </c>
      <c r="D1073" s="7" t="s">
        <v>280</v>
      </c>
      <c r="E1073" s="175" t="s">
        <v>2164</v>
      </c>
      <c r="F1073" s="11">
        <v>42391</v>
      </c>
      <c r="G1073" s="7" t="s">
        <v>277</v>
      </c>
      <c r="H1073" s="12">
        <v>2</v>
      </c>
      <c r="I1073" s="108"/>
    </row>
    <row r="1074" spans="1:9" s="109" customFormat="1" ht="11.25" outlineLevel="2">
      <c r="A1074" s="13">
        <v>92</v>
      </c>
      <c r="B1074" s="7" t="s">
        <v>2165</v>
      </c>
      <c r="C1074" s="7">
        <v>22007</v>
      </c>
      <c r="D1074" s="7" t="s">
        <v>265</v>
      </c>
      <c r="E1074" s="175" t="s">
        <v>130</v>
      </c>
      <c r="F1074" s="11">
        <v>42383</v>
      </c>
      <c r="G1074" s="7" t="s">
        <v>277</v>
      </c>
      <c r="H1074" s="12">
        <v>1</v>
      </c>
      <c r="I1074" s="108"/>
    </row>
    <row r="1075" spans="1:9" s="109" customFormat="1" ht="11.25" outlineLevel="2">
      <c r="A1075" s="13">
        <v>93</v>
      </c>
      <c r="B1075" s="7" t="s">
        <v>759</v>
      </c>
      <c r="C1075" s="7">
        <v>22092</v>
      </c>
      <c r="D1075" s="7" t="s">
        <v>2166</v>
      </c>
      <c r="E1075" s="175" t="s">
        <v>36</v>
      </c>
      <c r="F1075" s="11">
        <v>42395</v>
      </c>
      <c r="G1075" s="7" t="s">
        <v>459</v>
      </c>
      <c r="H1075" s="12">
        <v>1</v>
      </c>
      <c r="I1075" s="108"/>
    </row>
    <row r="1076" spans="1:9" s="109" customFormat="1" ht="11.25" outlineLevel="2">
      <c r="A1076" s="13">
        <v>94</v>
      </c>
      <c r="B1076" s="7" t="s">
        <v>759</v>
      </c>
      <c r="C1076" s="7">
        <v>22092</v>
      </c>
      <c r="D1076" s="7" t="s">
        <v>2167</v>
      </c>
      <c r="E1076" s="175" t="s">
        <v>748</v>
      </c>
      <c r="F1076" s="11">
        <v>42395</v>
      </c>
      <c r="G1076" s="7" t="s">
        <v>459</v>
      </c>
      <c r="H1076" s="12">
        <v>2</v>
      </c>
      <c r="I1076" s="108"/>
    </row>
    <row r="1077" spans="1:9" s="109" customFormat="1" ht="11.25" outlineLevel="2">
      <c r="A1077" s="13">
        <v>95</v>
      </c>
      <c r="B1077" s="7" t="s">
        <v>759</v>
      </c>
      <c r="C1077" s="7">
        <v>22092</v>
      </c>
      <c r="D1077" s="7" t="s">
        <v>108</v>
      </c>
      <c r="E1077" s="175" t="s">
        <v>2095</v>
      </c>
      <c r="F1077" s="11">
        <v>42395</v>
      </c>
      <c r="G1077" s="7" t="s">
        <v>277</v>
      </c>
      <c r="H1077" s="12">
        <v>2</v>
      </c>
      <c r="I1077" s="108"/>
    </row>
    <row r="1078" spans="1:9" s="109" customFormat="1" ht="11.25" outlineLevel="2">
      <c r="A1078" s="13">
        <v>96</v>
      </c>
      <c r="B1078" s="7" t="s">
        <v>2168</v>
      </c>
      <c r="C1078" s="7">
        <v>22177</v>
      </c>
      <c r="D1078" s="7" t="s">
        <v>150</v>
      </c>
      <c r="E1078" s="175" t="s">
        <v>2169</v>
      </c>
      <c r="F1078" s="11">
        <v>42396</v>
      </c>
      <c r="G1078" s="7" t="s">
        <v>277</v>
      </c>
      <c r="H1078" s="12">
        <v>2</v>
      </c>
      <c r="I1078" s="108"/>
    </row>
    <row r="1079" spans="1:9" s="109" customFormat="1" ht="11.25" outlineLevel="2">
      <c r="A1079" s="13">
        <v>97</v>
      </c>
      <c r="B1079" s="7" t="s">
        <v>395</v>
      </c>
      <c r="C1079" s="7">
        <v>22099</v>
      </c>
      <c r="D1079" s="7" t="s">
        <v>7</v>
      </c>
      <c r="E1079" s="175" t="s">
        <v>133</v>
      </c>
      <c r="F1079" s="11">
        <v>42390</v>
      </c>
      <c r="G1079" s="7" t="s">
        <v>459</v>
      </c>
      <c r="H1079" s="12">
        <v>1</v>
      </c>
      <c r="I1079" s="108"/>
    </row>
    <row r="1080" spans="1:9" s="109" customFormat="1" ht="11.25" outlineLevel="2">
      <c r="A1080" s="13">
        <v>98</v>
      </c>
      <c r="B1080" s="7" t="s">
        <v>395</v>
      </c>
      <c r="C1080" s="7">
        <v>22102</v>
      </c>
      <c r="D1080" s="7" t="s">
        <v>74</v>
      </c>
      <c r="E1080" s="175" t="s">
        <v>2170</v>
      </c>
      <c r="F1080" s="11">
        <v>42390</v>
      </c>
      <c r="G1080" s="7" t="s">
        <v>459</v>
      </c>
      <c r="H1080" s="12">
        <v>1</v>
      </c>
      <c r="I1080" s="108"/>
    </row>
    <row r="1081" spans="1:9" s="109" customFormat="1" ht="11.25" outlineLevel="2">
      <c r="A1081" s="13">
        <v>99</v>
      </c>
      <c r="B1081" s="7" t="s">
        <v>395</v>
      </c>
      <c r="C1081" s="7">
        <v>22102</v>
      </c>
      <c r="D1081" s="7" t="s">
        <v>47</v>
      </c>
      <c r="E1081" s="175" t="s">
        <v>473</v>
      </c>
      <c r="F1081" s="11">
        <v>42390</v>
      </c>
      <c r="G1081" s="7" t="s">
        <v>277</v>
      </c>
      <c r="H1081" s="12">
        <v>1</v>
      </c>
      <c r="I1081" s="108"/>
    </row>
    <row r="1082" spans="1:9" s="109" customFormat="1" ht="11.25" outlineLevel="2">
      <c r="A1082" s="13">
        <v>100</v>
      </c>
      <c r="B1082" s="7" t="s">
        <v>396</v>
      </c>
      <c r="C1082" s="7">
        <v>22003</v>
      </c>
      <c r="D1082" s="7" t="s">
        <v>132</v>
      </c>
      <c r="E1082" s="175" t="s">
        <v>2171</v>
      </c>
      <c r="F1082" s="11">
        <v>42383</v>
      </c>
      <c r="G1082" s="7" t="s">
        <v>277</v>
      </c>
      <c r="H1082" s="12">
        <v>1</v>
      </c>
      <c r="I1082" s="108"/>
    </row>
    <row r="1083" spans="1:9" s="109" customFormat="1" ht="11.25" outlineLevel="2">
      <c r="A1083" s="13">
        <v>101</v>
      </c>
      <c r="B1083" s="7" t="s">
        <v>396</v>
      </c>
      <c r="C1083" s="7">
        <v>22050</v>
      </c>
      <c r="D1083" s="7" t="s">
        <v>156</v>
      </c>
      <c r="E1083" s="175" t="s">
        <v>82</v>
      </c>
      <c r="F1083" s="11">
        <v>42383</v>
      </c>
      <c r="G1083" s="7" t="s">
        <v>277</v>
      </c>
      <c r="H1083" s="12">
        <v>1</v>
      </c>
      <c r="I1083" s="108"/>
    </row>
    <row r="1084" spans="1:9" s="109" customFormat="1" ht="11.25" outlineLevel="2">
      <c r="A1084" s="13">
        <v>102</v>
      </c>
      <c r="B1084" s="7" t="s">
        <v>397</v>
      </c>
      <c r="C1084" s="7">
        <v>22032</v>
      </c>
      <c r="D1084" s="7" t="s">
        <v>19</v>
      </c>
      <c r="E1084" s="175" t="s">
        <v>245</v>
      </c>
      <c r="F1084" s="11">
        <v>42383</v>
      </c>
      <c r="G1084" s="7" t="s">
        <v>756</v>
      </c>
      <c r="H1084" s="12">
        <v>1</v>
      </c>
      <c r="I1084" s="108"/>
    </row>
    <row r="1085" spans="1:9" s="109" customFormat="1" ht="11.25" outlineLevel="2">
      <c r="A1085" s="13">
        <v>103</v>
      </c>
      <c r="B1085" s="7" t="s">
        <v>397</v>
      </c>
      <c r="C1085" s="7">
        <v>22032</v>
      </c>
      <c r="D1085" s="7" t="s">
        <v>141</v>
      </c>
      <c r="E1085" s="175" t="s">
        <v>2172</v>
      </c>
      <c r="F1085" s="11">
        <v>42383</v>
      </c>
      <c r="G1085" s="7" t="s">
        <v>756</v>
      </c>
      <c r="H1085" s="12">
        <v>1</v>
      </c>
      <c r="I1085" s="108"/>
    </row>
    <row r="1086" spans="1:9" s="109" customFormat="1" ht="11.25" outlineLevel="2">
      <c r="A1086" s="13">
        <v>104</v>
      </c>
      <c r="B1086" s="7" t="s">
        <v>397</v>
      </c>
      <c r="C1086" s="7">
        <v>22060</v>
      </c>
      <c r="D1086" s="7" t="s">
        <v>65</v>
      </c>
      <c r="E1086" s="175" t="s">
        <v>2173</v>
      </c>
      <c r="F1086" s="11">
        <v>42383</v>
      </c>
      <c r="G1086" s="7" t="s">
        <v>277</v>
      </c>
      <c r="H1086" s="12">
        <v>8</v>
      </c>
      <c r="I1086" s="108"/>
    </row>
    <row r="1087" spans="1:9" s="109" customFormat="1" ht="11.25" outlineLevel="2">
      <c r="A1087" s="13">
        <v>105</v>
      </c>
      <c r="B1087" s="7" t="s">
        <v>397</v>
      </c>
      <c r="C1087" s="7">
        <v>22031</v>
      </c>
      <c r="D1087" s="7" t="s">
        <v>108</v>
      </c>
      <c r="E1087" s="175" t="s">
        <v>2174</v>
      </c>
      <c r="F1087" s="11">
        <v>42383</v>
      </c>
      <c r="G1087" s="7" t="s">
        <v>277</v>
      </c>
      <c r="H1087" s="12">
        <v>2</v>
      </c>
      <c r="I1087" s="108"/>
    </row>
    <row r="1088" spans="1:9" s="109" customFormat="1" ht="22.5" outlineLevel="2">
      <c r="A1088" s="13">
        <v>106</v>
      </c>
      <c r="B1088" s="7" t="s">
        <v>397</v>
      </c>
      <c r="C1088" s="7">
        <v>22060</v>
      </c>
      <c r="D1088" s="7" t="s">
        <v>74</v>
      </c>
      <c r="E1088" s="175" t="s">
        <v>2175</v>
      </c>
      <c r="F1088" s="11">
        <v>42384</v>
      </c>
      <c r="G1088" s="7" t="s">
        <v>756</v>
      </c>
      <c r="H1088" s="12">
        <v>23</v>
      </c>
      <c r="I1088" s="108"/>
    </row>
    <row r="1089" spans="1:9" s="109" customFormat="1" ht="11.25" outlineLevel="2">
      <c r="A1089" s="13">
        <v>107</v>
      </c>
      <c r="B1089" s="7" t="s">
        <v>397</v>
      </c>
      <c r="C1089" s="7">
        <v>22034</v>
      </c>
      <c r="D1089" s="7" t="s">
        <v>8</v>
      </c>
      <c r="E1089" s="175" t="s">
        <v>2176</v>
      </c>
      <c r="F1089" s="11">
        <v>42384</v>
      </c>
      <c r="G1089" s="7" t="s">
        <v>756</v>
      </c>
      <c r="H1089" s="12">
        <v>8</v>
      </c>
      <c r="I1089" s="108"/>
    </row>
    <row r="1090" spans="1:9" s="109" customFormat="1" ht="11.25" outlineLevel="2">
      <c r="A1090" s="13">
        <v>108</v>
      </c>
      <c r="B1090" s="7" t="s">
        <v>760</v>
      </c>
      <c r="C1090" s="7">
        <v>22169</v>
      </c>
      <c r="D1090" s="7" t="s">
        <v>158</v>
      </c>
      <c r="E1090" s="175" t="s">
        <v>126</v>
      </c>
      <c r="F1090" s="11">
        <v>42398</v>
      </c>
      <c r="G1090" s="7" t="s">
        <v>277</v>
      </c>
      <c r="H1090" s="12">
        <v>1</v>
      </c>
      <c r="I1090" s="108"/>
    </row>
    <row r="1091" spans="1:9" s="109" customFormat="1" ht="11.25" outlineLevel="2">
      <c r="A1091" s="13">
        <v>109</v>
      </c>
      <c r="B1091" s="7" t="s">
        <v>760</v>
      </c>
      <c r="C1091" s="7">
        <v>22169</v>
      </c>
      <c r="D1091" s="7" t="s">
        <v>47</v>
      </c>
      <c r="E1091" s="175" t="s">
        <v>2177</v>
      </c>
      <c r="F1091" s="11">
        <v>42398</v>
      </c>
      <c r="G1091" s="7" t="s">
        <v>277</v>
      </c>
      <c r="H1091" s="12">
        <v>3</v>
      </c>
      <c r="I1091" s="108"/>
    </row>
    <row r="1092" spans="1:9" s="109" customFormat="1" ht="11.25" outlineLevel="2">
      <c r="A1092" s="13">
        <v>110</v>
      </c>
      <c r="B1092" s="7" t="s">
        <v>761</v>
      </c>
      <c r="C1092" s="7">
        <v>22150</v>
      </c>
      <c r="D1092" s="7" t="s">
        <v>255</v>
      </c>
      <c r="E1092" s="175" t="s">
        <v>2178</v>
      </c>
      <c r="F1092" s="11">
        <v>42398</v>
      </c>
      <c r="G1092" s="7" t="s">
        <v>277</v>
      </c>
      <c r="H1092" s="12">
        <v>3</v>
      </c>
      <c r="I1092" s="108"/>
    </row>
    <row r="1093" spans="1:9" s="109" customFormat="1" ht="11.25" outlineLevel="2">
      <c r="A1093" s="13">
        <v>111</v>
      </c>
      <c r="B1093" s="7" t="s">
        <v>464</v>
      </c>
      <c r="C1093" s="7">
        <v>22020</v>
      </c>
      <c r="D1093" s="7" t="s">
        <v>393</v>
      </c>
      <c r="E1093" s="175" t="s">
        <v>2095</v>
      </c>
      <c r="F1093" s="11">
        <v>42399</v>
      </c>
      <c r="G1093" s="7" t="s">
        <v>756</v>
      </c>
      <c r="H1093" s="12">
        <v>2</v>
      </c>
      <c r="I1093" s="108"/>
    </row>
    <row r="1094" spans="1:9" s="109" customFormat="1" ht="11.25" outlineLevel="2">
      <c r="A1094" s="13">
        <v>112</v>
      </c>
      <c r="B1094" s="7" t="s">
        <v>2179</v>
      </c>
      <c r="C1094" s="7">
        <v>22196</v>
      </c>
      <c r="D1094" s="7" t="s">
        <v>2115</v>
      </c>
      <c r="E1094" s="175" t="s">
        <v>2180</v>
      </c>
      <c r="F1094" s="11">
        <v>42396</v>
      </c>
      <c r="G1094" s="7" t="s">
        <v>756</v>
      </c>
      <c r="H1094" s="12">
        <v>2</v>
      </c>
      <c r="I1094" s="108"/>
    </row>
    <row r="1095" spans="1:9" s="109" customFormat="1" ht="11.25" outlineLevel="2">
      <c r="A1095" s="13">
        <v>113</v>
      </c>
      <c r="B1095" s="7" t="s">
        <v>2179</v>
      </c>
      <c r="C1095" s="7">
        <v>22192</v>
      </c>
      <c r="D1095" s="7" t="s">
        <v>2181</v>
      </c>
      <c r="E1095" s="175" t="s">
        <v>2182</v>
      </c>
      <c r="F1095" s="11">
        <v>42396</v>
      </c>
      <c r="G1095" s="7" t="s">
        <v>277</v>
      </c>
      <c r="H1095" s="12">
        <v>1</v>
      </c>
      <c r="I1095" s="108"/>
    </row>
    <row r="1096" spans="1:9" s="109" customFormat="1" ht="11.25" outlineLevel="2">
      <c r="A1096" s="13">
        <v>114</v>
      </c>
      <c r="B1096" s="7" t="s">
        <v>2179</v>
      </c>
      <c r="C1096" s="7">
        <v>22195</v>
      </c>
      <c r="D1096" s="7" t="s">
        <v>762</v>
      </c>
      <c r="E1096" s="175" t="s">
        <v>2183</v>
      </c>
      <c r="F1096" s="11">
        <v>42396</v>
      </c>
      <c r="G1096" s="7" t="s">
        <v>277</v>
      </c>
      <c r="H1096" s="12">
        <v>5</v>
      </c>
      <c r="I1096" s="108"/>
    </row>
    <row r="1097" spans="1:9" s="109" customFormat="1" ht="11.25" outlineLevel="2">
      <c r="A1097" s="13">
        <v>115</v>
      </c>
      <c r="B1097" s="7" t="s">
        <v>2179</v>
      </c>
      <c r="C1097" s="7">
        <v>22192</v>
      </c>
      <c r="D1097" s="7" t="s">
        <v>150</v>
      </c>
      <c r="E1097" s="175" t="s">
        <v>2184</v>
      </c>
      <c r="F1097" s="11">
        <v>42396</v>
      </c>
      <c r="G1097" s="7" t="s">
        <v>756</v>
      </c>
      <c r="H1097" s="12">
        <v>3</v>
      </c>
      <c r="I1097" s="108"/>
    </row>
    <row r="1098" spans="1:9" s="109" customFormat="1" ht="11.25" outlineLevel="2">
      <c r="A1098" s="13">
        <v>116</v>
      </c>
      <c r="B1098" s="7" t="s">
        <v>2179</v>
      </c>
      <c r="C1098" s="7">
        <v>22196</v>
      </c>
      <c r="D1098" s="7" t="s">
        <v>201</v>
      </c>
      <c r="E1098" s="175" t="s">
        <v>2143</v>
      </c>
      <c r="F1098" s="11">
        <v>42396</v>
      </c>
      <c r="G1098" s="7" t="s">
        <v>756</v>
      </c>
      <c r="H1098" s="12">
        <v>2</v>
      </c>
      <c r="I1098" s="108"/>
    </row>
    <row r="1099" spans="1:9" s="109" customFormat="1" ht="11.25" outlineLevel="2">
      <c r="A1099" s="13">
        <v>117</v>
      </c>
      <c r="B1099" s="7" t="s">
        <v>2179</v>
      </c>
      <c r="C1099" s="7">
        <v>22195</v>
      </c>
      <c r="D1099" s="7" t="s">
        <v>134</v>
      </c>
      <c r="E1099" s="175" t="s">
        <v>126</v>
      </c>
      <c r="F1099" s="11">
        <v>42396</v>
      </c>
      <c r="G1099" s="7" t="s">
        <v>277</v>
      </c>
      <c r="H1099" s="12">
        <v>1</v>
      </c>
      <c r="I1099" s="108"/>
    </row>
    <row r="1100" spans="1:9" s="109" customFormat="1" ht="11.25" outlineLevel="2">
      <c r="A1100" s="13">
        <v>118</v>
      </c>
      <c r="B1100" s="7" t="s">
        <v>2179</v>
      </c>
      <c r="C1100" s="7">
        <v>22196</v>
      </c>
      <c r="D1100" s="7" t="s">
        <v>7</v>
      </c>
      <c r="E1100" s="175" t="s">
        <v>2185</v>
      </c>
      <c r="F1100" s="11">
        <v>42396</v>
      </c>
      <c r="G1100" s="7" t="s">
        <v>277</v>
      </c>
      <c r="H1100" s="12">
        <v>3</v>
      </c>
      <c r="I1100" s="108"/>
    </row>
    <row r="1101" spans="1:9" s="109" customFormat="1" ht="11.25" outlineLevel="2">
      <c r="A1101" s="13">
        <v>119</v>
      </c>
      <c r="B1101" s="7" t="s">
        <v>2179</v>
      </c>
      <c r="C1101" s="7">
        <v>22196</v>
      </c>
      <c r="D1101" s="7" t="s">
        <v>74</v>
      </c>
      <c r="E1101" s="175" t="s">
        <v>2186</v>
      </c>
      <c r="F1101" s="11">
        <v>42396</v>
      </c>
      <c r="G1101" s="7" t="s">
        <v>277</v>
      </c>
      <c r="H1101" s="12">
        <v>2</v>
      </c>
      <c r="I1101" s="108"/>
    </row>
    <row r="1102" spans="1:9" s="109" customFormat="1" ht="11.25" outlineLevel="2">
      <c r="A1102" s="13">
        <v>120</v>
      </c>
      <c r="B1102" s="7" t="s">
        <v>398</v>
      </c>
      <c r="C1102" s="7">
        <v>22128</v>
      </c>
      <c r="D1102" s="7" t="s">
        <v>74</v>
      </c>
      <c r="E1102" s="175" t="s">
        <v>2187</v>
      </c>
      <c r="F1102" s="11">
        <v>42384</v>
      </c>
      <c r="G1102" s="7" t="s">
        <v>459</v>
      </c>
      <c r="H1102" s="12">
        <v>1</v>
      </c>
      <c r="I1102" s="108"/>
    </row>
    <row r="1103" spans="1:9" s="109" customFormat="1" ht="11.25" outlineLevel="2">
      <c r="A1103" s="13">
        <v>121</v>
      </c>
      <c r="B1103" s="7" t="s">
        <v>399</v>
      </c>
      <c r="C1103" s="7">
        <v>22340</v>
      </c>
      <c r="D1103" s="7" t="s">
        <v>132</v>
      </c>
      <c r="E1103" s="175" t="s">
        <v>2140</v>
      </c>
      <c r="F1103" s="11">
        <v>42396</v>
      </c>
      <c r="G1103" s="7" t="s">
        <v>756</v>
      </c>
      <c r="H1103" s="12">
        <v>1</v>
      </c>
      <c r="I1103" s="108"/>
    </row>
    <row r="1104" spans="1:9" s="109" customFormat="1" ht="11.25" outlineLevel="2">
      <c r="A1104" s="13">
        <v>122</v>
      </c>
      <c r="B1104" s="7" t="s">
        <v>399</v>
      </c>
      <c r="C1104" s="7">
        <v>22342</v>
      </c>
      <c r="D1104" s="7" t="s">
        <v>47</v>
      </c>
      <c r="E1104" s="175" t="s">
        <v>2188</v>
      </c>
      <c r="F1104" s="11">
        <v>42396</v>
      </c>
      <c r="G1104" s="7" t="s">
        <v>277</v>
      </c>
      <c r="H1104" s="12">
        <v>3</v>
      </c>
      <c r="I1104" s="108"/>
    </row>
    <row r="1105" spans="1:9" s="109" customFormat="1" ht="11.25" outlineLevel="2">
      <c r="A1105" s="13">
        <v>123</v>
      </c>
      <c r="B1105" s="7" t="s">
        <v>2189</v>
      </c>
      <c r="C1105" s="7">
        <v>22106</v>
      </c>
      <c r="D1105" s="7" t="s">
        <v>47</v>
      </c>
      <c r="E1105" s="175" t="s">
        <v>2190</v>
      </c>
      <c r="F1105" s="11">
        <v>42390</v>
      </c>
      <c r="G1105" s="7" t="s">
        <v>277</v>
      </c>
      <c r="H1105" s="12">
        <v>1</v>
      </c>
      <c r="I1105" s="108"/>
    </row>
    <row r="1106" spans="1:9" s="109" customFormat="1" ht="11.25" outlineLevel="2">
      <c r="A1106" s="13">
        <v>124</v>
      </c>
      <c r="B1106" s="7" t="s">
        <v>2191</v>
      </c>
      <c r="C1106" s="7">
        <v>22231</v>
      </c>
      <c r="D1106" s="7" t="s">
        <v>47</v>
      </c>
      <c r="E1106" s="175" t="s">
        <v>2192</v>
      </c>
      <c r="F1106" s="11">
        <v>42396</v>
      </c>
      <c r="G1106" s="7" t="s">
        <v>756</v>
      </c>
      <c r="H1106" s="12">
        <v>3</v>
      </c>
      <c r="I1106" s="108"/>
    </row>
    <row r="1107" spans="1:9" s="109" customFormat="1" ht="11.25" outlineLevel="2">
      <c r="A1107" s="13">
        <v>125</v>
      </c>
      <c r="B1107" s="7" t="s">
        <v>400</v>
      </c>
      <c r="C1107" s="7">
        <v>22137</v>
      </c>
      <c r="D1107" s="7" t="s">
        <v>2193</v>
      </c>
      <c r="E1107" s="175" t="s">
        <v>179</v>
      </c>
      <c r="F1107" s="11">
        <v>42384</v>
      </c>
      <c r="G1107" s="7" t="s">
        <v>459</v>
      </c>
      <c r="H1107" s="12">
        <v>1</v>
      </c>
      <c r="I1107" s="108"/>
    </row>
    <row r="1108" spans="1:9" s="109" customFormat="1" ht="11.25" outlineLevel="2">
      <c r="A1108" s="13">
        <v>126</v>
      </c>
      <c r="B1108" s="7" t="s">
        <v>400</v>
      </c>
      <c r="C1108" s="7">
        <v>22176</v>
      </c>
      <c r="D1108" s="7" t="s">
        <v>389</v>
      </c>
      <c r="E1108" s="175" t="s">
        <v>80</v>
      </c>
      <c r="F1108" s="11">
        <v>42384</v>
      </c>
      <c r="G1108" s="7" t="s">
        <v>277</v>
      </c>
      <c r="H1108" s="12">
        <v>1</v>
      </c>
      <c r="I1108" s="108"/>
    </row>
    <row r="1109" spans="1:9" s="109" customFormat="1" ht="11.25" outlineLevel="2">
      <c r="A1109" s="13">
        <v>127</v>
      </c>
      <c r="B1109" s="7" t="s">
        <v>400</v>
      </c>
      <c r="C1109" s="7">
        <v>22154</v>
      </c>
      <c r="D1109" s="7" t="s">
        <v>465</v>
      </c>
      <c r="E1109" s="175" t="s">
        <v>2194</v>
      </c>
      <c r="F1109" s="11">
        <v>42384</v>
      </c>
      <c r="G1109" s="7" t="s">
        <v>277</v>
      </c>
      <c r="H1109" s="12">
        <v>2</v>
      </c>
      <c r="I1109" s="108"/>
    </row>
    <row r="1110" spans="1:9" s="109" customFormat="1" ht="11.25" outlineLevel="2">
      <c r="A1110" s="13">
        <v>128</v>
      </c>
      <c r="B1110" s="7" t="s">
        <v>400</v>
      </c>
      <c r="C1110" s="7">
        <v>22142</v>
      </c>
      <c r="D1110" s="7" t="s">
        <v>47</v>
      </c>
      <c r="E1110" s="175" t="s">
        <v>2195</v>
      </c>
      <c r="F1110" s="11">
        <v>42384</v>
      </c>
      <c r="G1110" s="7" t="s">
        <v>277</v>
      </c>
      <c r="H1110" s="12">
        <v>2</v>
      </c>
      <c r="I1110" s="108"/>
    </row>
    <row r="1111" spans="1:9" s="109" customFormat="1" ht="11.25" outlineLevel="2">
      <c r="A1111" s="13">
        <v>129</v>
      </c>
      <c r="B1111" s="7" t="s">
        <v>400</v>
      </c>
      <c r="C1111" s="7">
        <v>22138</v>
      </c>
      <c r="D1111" s="7" t="s">
        <v>24</v>
      </c>
      <c r="E1111" s="175" t="s">
        <v>2196</v>
      </c>
      <c r="F1111" s="11">
        <v>42384</v>
      </c>
      <c r="G1111" s="7" t="s">
        <v>459</v>
      </c>
      <c r="H1111" s="12">
        <v>7</v>
      </c>
      <c r="I1111" s="108"/>
    </row>
    <row r="1112" spans="1:9" s="109" customFormat="1" ht="11.25" outlineLevel="2">
      <c r="A1112" s="13">
        <v>130</v>
      </c>
      <c r="B1112" s="7" t="s">
        <v>308</v>
      </c>
      <c r="C1112" s="7">
        <v>22216</v>
      </c>
      <c r="D1112" s="7" t="s">
        <v>2197</v>
      </c>
      <c r="E1112" s="175" t="s">
        <v>2198</v>
      </c>
      <c r="F1112" s="11">
        <v>42396</v>
      </c>
      <c r="G1112" s="7" t="s">
        <v>459</v>
      </c>
      <c r="H1112" s="12">
        <v>1</v>
      </c>
      <c r="I1112" s="108"/>
    </row>
    <row r="1113" spans="1:9" s="109" customFormat="1" ht="11.25" outlineLevel="2">
      <c r="A1113" s="13">
        <v>131</v>
      </c>
      <c r="B1113" s="7" t="s">
        <v>308</v>
      </c>
      <c r="C1113" s="7">
        <v>22215</v>
      </c>
      <c r="D1113" s="7" t="s">
        <v>2199</v>
      </c>
      <c r="E1113" s="175" t="s">
        <v>2200</v>
      </c>
      <c r="F1113" s="11">
        <v>42396</v>
      </c>
      <c r="G1113" s="7" t="s">
        <v>277</v>
      </c>
      <c r="H1113" s="12">
        <v>9</v>
      </c>
      <c r="I1113" s="108"/>
    </row>
    <row r="1114" spans="1:9" s="109" customFormat="1" ht="11.25" outlineLevel="2">
      <c r="A1114" s="13">
        <v>132</v>
      </c>
      <c r="B1114" s="7" t="s">
        <v>308</v>
      </c>
      <c r="C1114" s="7">
        <v>22212</v>
      </c>
      <c r="D1114" s="7" t="s">
        <v>149</v>
      </c>
      <c r="E1114" s="175" t="s">
        <v>80</v>
      </c>
      <c r="F1114" s="11">
        <v>42396</v>
      </c>
      <c r="G1114" s="7" t="s">
        <v>277</v>
      </c>
      <c r="H1114" s="12">
        <v>1</v>
      </c>
      <c r="I1114" s="108"/>
    </row>
    <row r="1115" spans="1:9" s="109" customFormat="1" ht="11.25" outlineLevel="2">
      <c r="A1115" s="13">
        <v>133</v>
      </c>
      <c r="B1115" s="7" t="s">
        <v>308</v>
      </c>
      <c r="C1115" s="7">
        <v>22214</v>
      </c>
      <c r="D1115" s="7" t="s">
        <v>266</v>
      </c>
      <c r="E1115" s="175" t="s">
        <v>2201</v>
      </c>
      <c r="F1115" s="11">
        <v>42396</v>
      </c>
      <c r="G1115" s="7" t="s">
        <v>459</v>
      </c>
      <c r="H1115" s="12">
        <v>7</v>
      </c>
      <c r="I1115" s="108"/>
    </row>
    <row r="1116" spans="1:9" s="109" customFormat="1" ht="11.25" outlineLevel="2">
      <c r="A1116" s="13">
        <v>134</v>
      </c>
      <c r="B1116" s="7" t="s">
        <v>308</v>
      </c>
      <c r="C1116" s="7">
        <v>22214</v>
      </c>
      <c r="D1116" s="7" t="s">
        <v>384</v>
      </c>
      <c r="E1116" s="175" t="s">
        <v>2202</v>
      </c>
      <c r="F1116" s="11">
        <v>42396</v>
      </c>
      <c r="G1116" s="7" t="s">
        <v>277</v>
      </c>
      <c r="H1116" s="12">
        <v>6</v>
      </c>
      <c r="I1116" s="108"/>
    </row>
    <row r="1117" spans="1:9" s="109" customFormat="1" ht="11.25" outlineLevel="2">
      <c r="A1117" s="13">
        <v>135</v>
      </c>
      <c r="B1117" s="7" t="s">
        <v>308</v>
      </c>
      <c r="C1117" s="7">
        <v>22212</v>
      </c>
      <c r="D1117" s="7" t="s">
        <v>65</v>
      </c>
      <c r="E1117" s="175" t="s">
        <v>2203</v>
      </c>
      <c r="F1117" s="11">
        <v>42396</v>
      </c>
      <c r="G1117" s="7" t="s">
        <v>277</v>
      </c>
      <c r="H1117" s="12">
        <v>2</v>
      </c>
      <c r="I1117" s="108"/>
    </row>
    <row r="1118" spans="1:9" s="109" customFormat="1" ht="11.25" outlineLevel="2">
      <c r="A1118" s="13">
        <v>136</v>
      </c>
      <c r="B1118" s="7" t="s">
        <v>308</v>
      </c>
      <c r="C1118" s="7">
        <v>22215</v>
      </c>
      <c r="D1118" s="7" t="s">
        <v>74</v>
      </c>
      <c r="E1118" s="175" t="s">
        <v>2204</v>
      </c>
      <c r="F1118" s="11">
        <v>42396</v>
      </c>
      <c r="G1118" s="7" t="s">
        <v>459</v>
      </c>
      <c r="H1118" s="12">
        <v>11</v>
      </c>
      <c r="I1118" s="108"/>
    </row>
    <row r="1119" spans="1:9" s="109" customFormat="1" ht="11.25" outlineLevel="2">
      <c r="A1119" s="13">
        <v>137</v>
      </c>
      <c r="B1119" s="7" t="s">
        <v>308</v>
      </c>
      <c r="C1119" s="7">
        <v>22212</v>
      </c>
      <c r="D1119" s="7" t="s">
        <v>221</v>
      </c>
      <c r="E1119" s="175" t="s">
        <v>2205</v>
      </c>
      <c r="F1119" s="11">
        <v>42396</v>
      </c>
      <c r="G1119" s="7" t="s">
        <v>277</v>
      </c>
      <c r="H1119" s="12">
        <v>5</v>
      </c>
      <c r="I1119" s="108"/>
    </row>
    <row r="1120" spans="1:9" s="109" customFormat="1" ht="11.25" outlineLevel="2">
      <c r="A1120" s="13">
        <v>138</v>
      </c>
      <c r="B1120" s="7" t="s">
        <v>308</v>
      </c>
      <c r="C1120" s="7">
        <v>22216</v>
      </c>
      <c r="D1120" s="7" t="s">
        <v>309</v>
      </c>
      <c r="E1120" s="175" t="s">
        <v>2206</v>
      </c>
      <c r="F1120" s="11">
        <v>42396</v>
      </c>
      <c r="G1120" s="7" t="s">
        <v>277</v>
      </c>
      <c r="H1120" s="12">
        <v>9</v>
      </c>
      <c r="I1120" s="108"/>
    </row>
    <row r="1121" spans="1:9" s="109" customFormat="1" ht="11.25" outlineLevel="2">
      <c r="A1121" s="13">
        <v>139</v>
      </c>
      <c r="B1121" s="7" t="s">
        <v>308</v>
      </c>
      <c r="C1121" s="7">
        <v>22214</v>
      </c>
      <c r="D1121" s="7" t="s">
        <v>309</v>
      </c>
      <c r="E1121" s="175" t="s">
        <v>2207</v>
      </c>
      <c r="F1121" s="11">
        <v>42396</v>
      </c>
      <c r="G1121" s="7" t="s">
        <v>459</v>
      </c>
      <c r="H1121" s="12">
        <v>10</v>
      </c>
      <c r="I1121" s="108"/>
    </row>
    <row r="1122" spans="1:9" s="109" customFormat="1" ht="11.25" outlineLevel="2">
      <c r="A1122" s="13">
        <v>140</v>
      </c>
      <c r="B1122" s="7" t="s">
        <v>2208</v>
      </c>
      <c r="C1122" s="7">
        <v>22149</v>
      </c>
      <c r="D1122" s="7" t="s">
        <v>47</v>
      </c>
      <c r="E1122" s="175" t="s">
        <v>2209</v>
      </c>
      <c r="F1122" s="11">
        <v>42398</v>
      </c>
      <c r="G1122" s="7" t="s">
        <v>277</v>
      </c>
      <c r="H1122" s="12">
        <v>2</v>
      </c>
      <c r="I1122" s="108"/>
    </row>
    <row r="1123" spans="1:9" s="109" customFormat="1" ht="11.25" outlineLevel="2">
      <c r="A1123" s="13">
        <v>141</v>
      </c>
      <c r="B1123" s="7" t="s">
        <v>401</v>
      </c>
      <c r="C1123" s="7">
        <v>22158</v>
      </c>
      <c r="D1123" s="7" t="s">
        <v>158</v>
      </c>
      <c r="E1123" s="175" t="s">
        <v>2182</v>
      </c>
      <c r="F1123" s="11">
        <v>42397</v>
      </c>
      <c r="G1123" s="7" t="s">
        <v>277</v>
      </c>
      <c r="H1123" s="12">
        <v>1</v>
      </c>
      <c r="I1123" s="108"/>
    </row>
    <row r="1124" spans="1:9" s="109" customFormat="1" ht="11.25" outlineLevel="2">
      <c r="A1124" s="13">
        <v>142</v>
      </c>
      <c r="B1124" s="7" t="s">
        <v>401</v>
      </c>
      <c r="C1124" s="7">
        <v>22158</v>
      </c>
      <c r="D1124" s="7" t="s">
        <v>154</v>
      </c>
      <c r="E1124" s="175" t="s">
        <v>39</v>
      </c>
      <c r="F1124" s="11">
        <v>42397</v>
      </c>
      <c r="G1124" s="7" t="s">
        <v>459</v>
      </c>
      <c r="H1124" s="12">
        <v>1</v>
      </c>
      <c r="I1124" s="108"/>
    </row>
    <row r="1125" spans="1:9" s="109" customFormat="1" ht="11.25" outlineLevel="2">
      <c r="A1125" s="13">
        <v>143</v>
      </c>
      <c r="B1125" s="7" t="s">
        <v>402</v>
      </c>
      <c r="C1125" s="7">
        <v>22502</v>
      </c>
      <c r="D1125" s="7" t="s">
        <v>134</v>
      </c>
      <c r="E1125" s="175" t="s">
        <v>38</v>
      </c>
      <c r="F1125" s="11">
        <v>42397</v>
      </c>
      <c r="G1125" s="7" t="s">
        <v>277</v>
      </c>
      <c r="H1125" s="12">
        <v>1</v>
      </c>
      <c r="I1125" s="108"/>
    </row>
    <row r="1126" spans="1:9" s="109" customFormat="1" ht="11.25" outlineLevel="2">
      <c r="A1126" s="13">
        <v>144</v>
      </c>
      <c r="B1126" s="7" t="s">
        <v>402</v>
      </c>
      <c r="C1126" s="7">
        <v>22502</v>
      </c>
      <c r="D1126" s="7" t="s">
        <v>35</v>
      </c>
      <c r="E1126" s="175" t="s">
        <v>182</v>
      </c>
      <c r="F1126" s="11">
        <v>42397</v>
      </c>
      <c r="G1126" s="7" t="s">
        <v>277</v>
      </c>
      <c r="H1126" s="12">
        <v>1</v>
      </c>
      <c r="I1126" s="108"/>
    </row>
    <row r="1127" spans="1:9" s="109" customFormat="1" ht="11.25" outlineLevel="2">
      <c r="A1127" s="13">
        <v>145</v>
      </c>
      <c r="B1127" s="7" t="s">
        <v>402</v>
      </c>
      <c r="C1127" s="7">
        <v>22502</v>
      </c>
      <c r="D1127" s="7" t="s">
        <v>132</v>
      </c>
      <c r="E1127" s="175" t="s">
        <v>133</v>
      </c>
      <c r="F1127" s="11">
        <v>42397</v>
      </c>
      <c r="G1127" s="7" t="s">
        <v>277</v>
      </c>
      <c r="H1127" s="12">
        <v>1</v>
      </c>
      <c r="I1127" s="108"/>
    </row>
    <row r="1128" spans="1:9" s="109" customFormat="1" ht="11.25" outlineLevel="2">
      <c r="A1128" s="13">
        <v>146</v>
      </c>
      <c r="B1128" s="7" t="s">
        <v>402</v>
      </c>
      <c r="C1128" s="7">
        <v>22502</v>
      </c>
      <c r="D1128" s="7" t="s">
        <v>454</v>
      </c>
      <c r="E1128" s="175" t="s">
        <v>763</v>
      </c>
      <c r="F1128" s="11">
        <v>42397</v>
      </c>
      <c r="G1128" s="7" t="s">
        <v>277</v>
      </c>
      <c r="H1128" s="12">
        <v>1</v>
      </c>
      <c r="I1128" s="108"/>
    </row>
    <row r="1129" spans="1:9" s="109" customFormat="1" ht="12" outlineLevel="2" thickBot="1">
      <c r="A1129" s="13">
        <v>147</v>
      </c>
      <c r="B1129" s="7" t="s">
        <v>402</v>
      </c>
      <c r="C1129" s="7">
        <v>22502</v>
      </c>
      <c r="D1129" s="7" t="s">
        <v>8</v>
      </c>
      <c r="E1129" s="175" t="s">
        <v>2210</v>
      </c>
      <c r="F1129" s="11">
        <v>42397</v>
      </c>
      <c r="G1129" s="7" t="s">
        <v>277</v>
      </c>
      <c r="H1129" s="12">
        <v>2</v>
      </c>
      <c r="I1129" s="108"/>
    </row>
    <row r="1130" spans="1:9" s="109" customFormat="1" ht="12" outlineLevel="1" thickBot="1">
      <c r="A1130" s="21" t="s">
        <v>61</v>
      </c>
      <c r="B1130" s="379" t="s">
        <v>50</v>
      </c>
      <c r="C1130" s="379"/>
      <c r="D1130" s="379"/>
      <c r="E1130" s="379"/>
      <c r="F1130" s="379"/>
      <c r="G1130" s="379"/>
      <c r="H1130" s="343">
        <f>SUM(H1131:H1190)</f>
        <v>566</v>
      </c>
      <c r="I1130" s="108"/>
    </row>
    <row r="1131" spans="1:43" s="112" customFormat="1" ht="11.25" outlineLevel="2">
      <c r="A1131" s="13">
        <v>1</v>
      </c>
      <c r="B1131" s="7" t="s">
        <v>2211</v>
      </c>
      <c r="C1131" s="7">
        <v>23372</v>
      </c>
      <c r="D1131" s="54" t="s">
        <v>74</v>
      </c>
      <c r="E1131" s="184" t="s">
        <v>2212</v>
      </c>
      <c r="F1131" s="11">
        <v>42380</v>
      </c>
      <c r="G1131" s="7" t="s">
        <v>2213</v>
      </c>
      <c r="H1131" s="12">
        <v>17</v>
      </c>
      <c r="I1131" s="110"/>
      <c r="J1131" s="111"/>
      <c r="K1131" s="111"/>
      <c r="L1131" s="111"/>
      <c r="M1131" s="111"/>
      <c r="N1131" s="111"/>
      <c r="O1131" s="111"/>
      <c r="P1131" s="111"/>
      <c r="Q1131" s="111"/>
      <c r="R1131" s="111"/>
      <c r="S1131" s="111"/>
      <c r="T1131" s="111"/>
      <c r="U1131" s="111"/>
      <c r="V1131" s="111"/>
      <c r="W1131" s="111"/>
      <c r="X1131" s="111"/>
      <c r="Y1131" s="111"/>
      <c r="Z1131" s="111"/>
      <c r="AA1131" s="111"/>
      <c r="AB1131" s="111"/>
      <c r="AC1131" s="111"/>
      <c r="AD1131" s="111"/>
      <c r="AE1131" s="111"/>
      <c r="AF1131" s="111"/>
      <c r="AG1131" s="111"/>
      <c r="AH1131" s="111"/>
      <c r="AI1131" s="111"/>
      <c r="AJ1131" s="111"/>
      <c r="AK1131" s="111"/>
      <c r="AL1131" s="111"/>
      <c r="AM1131" s="111"/>
      <c r="AN1131" s="111"/>
      <c r="AO1131" s="111"/>
      <c r="AP1131" s="111"/>
      <c r="AQ1131" s="111"/>
    </row>
    <row r="1132" spans="1:43" s="112" customFormat="1" ht="11.25" outlineLevel="2">
      <c r="A1132" s="13">
        <v>2</v>
      </c>
      <c r="B1132" s="7" t="s">
        <v>2211</v>
      </c>
      <c r="C1132" s="7">
        <v>23372</v>
      </c>
      <c r="D1132" s="54" t="s">
        <v>200</v>
      </c>
      <c r="E1132" s="184" t="s">
        <v>2214</v>
      </c>
      <c r="F1132" s="11">
        <v>42381</v>
      </c>
      <c r="G1132" s="7" t="s">
        <v>2213</v>
      </c>
      <c r="H1132" s="12">
        <v>13</v>
      </c>
      <c r="I1132" s="110"/>
      <c r="J1132" s="111"/>
      <c r="K1132" s="111"/>
      <c r="L1132" s="111"/>
      <c r="M1132" s="111"/>
      <c r="N1132" s="111"/>
      <c r="O1132" s="111"/>
      <c r="P1132" s="111"/>
      <c r="Q1132" s="111"/>
      <c r="R1132" s="111"/>
      <c r="S1132" s="111"/>
      <c r="T1132" s="111"/>
      <c r="U1132" s="111"/>
      <c r="V1132" s="111"/>
      <c r="W1132" s="111"/>
      <c r="X1132" s="111"/>
      <c r="Y1132" s="111"/>
      <c r="Z1132" s="111"/>
      <c r="AA1132" s="111"/>
      <c r="AB1132" s="111"/>
      <c r="AC1132" s="111"/>
      <c r="AD1132" s="111"/>
      <c r="AE1132" s="111"/>
      <c r="AF1132" s="111"/>
      <c r="AG1132" s="111"/>
      <c r="AH1132" s="111"/>
      <c r="AI1132" s="111"/>
      <c r="AJ1132" s="111"/>
      <c r="AK1132" s="111"/>
      <c r="AL1132" s="111"/>
      <c r="AM1132" s="111"/>
      <c r="AN1132" s="111"/>
      <c r="AO1132" s="111"/>
      <c r="AP1132" s="111"/>
      <c r="AQ1132" s="111"/>
    </row>
    <row r="1133" spans="1:43" s="112" customFormat="1" ht="11.25" outlineLevel="2">
      <c r="A1133" s="13">
        <v>3</v>
      </c>
      <c r="B1133" s="7" t="s">
        <v>2211</v>
      </c>
      <c r="C1133" s="7">
        <v>23372</v>
      </c>
      <c r="D1133" s="54" t="s">
        <v>200</v>
      </c>
      <c r="E1133" s="184" t="s">
        <v>2215</v>
      </c>
      <c r="F1133" s="11">
        <v>42382</v>
      </c>
      <c r="G1133" s="7" t="s">
        <v>2213</v>
      </c>
      <c r="H1133" s="12">
        <v>15</v>
      </c>
      <c r="I1133" s="110"/>
      <c r="J1133" s="111"/>
      <c r="K1133" s="111"/>
      <c r="L1133" s="111"/>
      <c r="M1133" s="111"/>
      <c r="N1133" s="111"/>
      <c r="O1133" s="111"/>
      <c r="P1133" s="111"/>
      <c r="Q1133" s="111"/>
      <c r="R1133" s="111"/>
      <c r="S1133" s="111"/>
      <c r="T1133" s="111"/>
      <c r="U1133" s="111"/>
      <c r="V1133" s="111"/>
      <c r="W1133" s="111"/>
      <c r="X1133" s="111"/>
      <c r="Y1133" s="111"/>
      <c r="Z1133" s="111"/>
      <c r="AA1133" s="111"/>
      <c r="AB1133" s="111"/>
      <c r="AC1133" s="111"/>
      <c r="AD1133" s="111"/>
      <c r="AE1133" s="111"/>
      <c r="AF1133" s="111"/>
      <c r="AG1133" s="111"/>
      <c r="AH1133" s="111"/>
      <c r="AI1133" s="111"/>
      <c r="AJ1133" s="111"/>
      <c r="AK1133" s="111"/>
      <c r="AL1133" s="111"/>
      <c r="AM1133" s="111"/>
      <c r="AN1133" s="111"/>
      <c r="AO1133" s="111"/>
      <c r="AP1133" s="111"/>
      <c r="AQ1133" s="111"/>
    </row>
    <row r="1134" spans="1:43" s="112" customFormat="1" ht="11.25" outlineLevel="2">
      <c r="A1134" s="13">
        <v>4</v>
      </c>
      <c r="B1134" s="7" t="s">
        <v>2211</v>
      </c>
      <c r="C1134" s="7">
        <v>23383</v>
      </c>
      <c r="D1134" s="54" t="s">
        <v>226</v>
      </c>
      <c r="E1134" s="184" t="s">
        <v>2216</v>
      </c>
      <c r="F1134" s="11">
        <v>42383</v>
      </c>
      <c r="G1134" s="7" t="s">
        <v>2213</v>
      </c>
      <c r="H1134" s="12">
        <v>10</v>
      </c>
      <c r="I1134" s="110"/>
      <c r="J1134" s="111"/>
      <c r="K1134" s="111"/>
      <c r="L1134" s="111"/>
      <c r="M1134" s="111"/>
      <c r="N1134" s="111"/>
      <c r="O1134" s="111"/>
      <c r="P1134" s="111"/>
      <c r="Q1134" s="111"/>
      <c r="R1134" s="111"/>
      <c r="S1134" s="111"/>
      <c r="T1134" s="111"/>
      <c r="U1134" s="111"/>
      <c r="V1134" s="111"/>
      <c r="W1134" s="111"/>
      <c r="X1134" s="111"/>
      <c r="Y1134" s="111"/>
      <c r="Z1134" s="111"/>
      <c r="AA1134" s="111"/>
      <c r="AB1134" s="111"/>
      <c r="AC1134" s="111"/>
      <c r="AD1134" s="111"/>
      <c r="AE1134" s="111"/>
      <c r="AF1134" s="111"/>
      <c r="AG1134" s="111"/>
      <c r="AH1134" s="111"/>
      <c r="AI1134" s="111"/>
      <c r="AJ1134" s="111"/>
      <c r="AK1134" s="111"/>
      <c r="AL1134" s="111"/>
      <c r="AM1134" s="111"/>
      <c r="AN1134" s="111"/>
      <c r="AO1134" s="111"/>
      <c r="AP1134" s="111"/>
      <c r="AQ1134" s="111"/>
    </row>
    <row r="1135" spans="1:43" s="112" customFormat="1" ht="11.25" outlineLevel="2">
      <c r="A1135" s="13">
        <v>5</v>
      </c>
      <c r="B1135" s="7" t="s">
        <v>403</v>
      </c>
      <c r="C1135" s="7">
        <v>23310</v>
      </c>
      <c r="D1135" s="54" t="s">
        <v>21</v>
      </c>
      <c r="E1135" s="184" t="s">
        <v>2217</v>
      </c>
      <c r="F1135" s="11">
        <v>42384</v>
      </c>
      <c r="G1135" s="7" t="s">
        <v>2213</v>
      </c>
      <c r="H1135" s="12">
        <v>11</v>
      </c>
      <c r="I1135" s="110"/>
      <c r="J1135" s="111"/>
      <c r="K1135" s="111"/>
      <c r="L1135" s="111"/>
      <c r="M1135" s="111"/>
      <c r="N1135" s="111"/>
      <c r="O1135" s="111"/>
      <c r="P1135" s="111"/>
      <c r="Q1135" s="111"/>
      <c r="R1135" s="111"/>
      <c r="S1135" s="111"/>
      <c r="T1135" s="111"/>
      <c r="U1135" s="111"/>
      <c r="V1135" s="111"/>
      <c r="W1135" s="111"/>
      <c r="X1135" s="111"/>
      <c r="Y1135" s="111"/>
      <c r="Z1135" s="111"/>
      <c r="AA1135" s="111"/>
      <c r="AB1135" s="111"/>
      <c r="AC1135" s="111"/>
      <c r="AD1135" s="111"/>
      <c r="AE1135" s="111"/>
      <c r="AF1135" s="111"/>
      <c r="AG1135" s="111"/>
      <c r="AH1135" s="111"/>
      <c r="AI1135" s="111"/>
      <c r="AJ1135" s="111"/>
      <c r="AK1135" s="111"/>
      <c r="AL1135" s="111"/>
      <c r="AM1135" s="111"/>
      <c r="AN1135" s="111"/>
      <c r="AO1135" s="111"/>
      <c r="AP1135" s="111"/>
      <c r="AQ1135" s="111"/>
    </row>
    <row r="1136" spans="1:43" s="112" customFormat="1" ht="11.25" outlineLevel="2">
      <c r="A1136" s="13">
        <v>6</v>
      </c>
      <c r="B1136" s="7" t="s">
        <v>403</v>
      </c>
      <c r="C1136" s="7">
        <v>23310</v>
      </c>
      <c r="D1136" s="54" t="s">
        <v>21</v>
      </c>
      <c r="E1136" s="184" t="s">
        <v>2218</v>
      </c>
      <c r="F1136" s="11">
        <v>42387</v>
      </c>
      <c r="G1136" s="7" t="s">
        <v>2213</v>
      </c>
      <c r="H1136" s="12">
        <v>6</v>
      </c>
      <c r="I1136" s="110"/>
      <c r="J1136" s="111"/>
      <c r="K1136" s="111"/>
      <c r="L1136" s="111"/>
      <c r="M1136" s="111"/>
      <c r="N1136" s="111"/>
      <c r="O1136" s="111"/>
      <c r="P1136" s="111"/>
      <c r="Q1136" s="111"/>
      <c r="R1136" s="111"/>
      <c r="S1136" s="111"/>
      <c r="T1136" s="111"/>
      <c r="U1136" s="111"/>
      <c r="V1136" s="111"/>
      <c r="W1136" s="111"/>
      <c r="X1136" s="111"/>
      <c r="Y1136" s="111"/>
      <c r="Z1136" s="111"/>
      <c r="AA1136" s="111"/>
      <c r="AB1136" s="111"/>
      <c r="AC1136" s="111"/>
      <c r="AD1136" s="111"/>
      <c r="AE1136" s="111"/>
      <c r="AF1136" s="111"/>
      <c r="AG1136" s="111"/>
      <c r="AH1136" s="111"/>
      <c r="AI1136" s="111"/>
      <c r="AJ1136" s="111"/>
      <c r="AK1136" s="111"/>
      <c r="AL1136" s="111"/>
      <c r="AM1136" s="111"/>
      <c r="AN1136" s="111"/>
      <c r="AO1136" s="111"/>
      <c r="AP1136" s="111"/>
      <c r="AQ1136" s="111"/>
    </row>
    <row r="1137" spans="1:43" s="112" customFormat="1" ht="11.25" outlineLevel="2">
      <c r="A1137" s="13">
        <v>7</v>
      </c>
      <c r="B1137" s="7" t="s">
        <v>403</v>
      </c>
      <c r="C1137" s="7">
        <v>23310</v>
      </c>
      <c r="D1137" s="54" t="s">
        <v>2219</v>
      </c>
      <c r="E1137" s="184" t="s">
        <v>2220</v>
      </c>
      <c r="F1137" s="11">
        <v>42387</v>
      </c>
      <c r="G1137" s="7" t="s">
        <v>2213</v>
      </c>
      <c r="H1137" s="12">
        <v>8</v>
      </c>
      <c r="I1137" s="110"/>
      <c r="J1137" s="111"/>
      <c r="K1137" s="111"/>
      <c r="L1137" s="111"/>
      <c r="M1137" s="111"/>
      <c r="N1137" s="111"/>
      <c r="O1137" s="111"/>
      <c r="P1137" s="111"/>
      <c r="Q1137" s="111"/>
      <c r="R1137" s="111"/>
      <c r="S1137" s="111"/>
      <c r="T1137" s="111"/>
      <c r="U1137" s="111"/>
      <c r="V1137" s="111"/>
      <c r="W1137" s="111"/>
      <c r="X1137" s="111"/>
      <c r="Y1137" s="111"/>
      <c r="Z1137" s="111"/>
      <c r="AA1137" s="111"/>
      <c r="AB1137" s="111"/>
      <c r="AC1137" s="111"/>
      <c r="AD1137" s="111"/>
      <c r="AE1137" s="111"/>
      <c r="AF1137" s="111"/>
      <c r="AG1137" s="111"/>
      <c r="AH1137" s="111"/>
      <c r="AI1137" s="111"/>
      <c r="AJ1137" s="111"/>
      <c r="AK1137" s="111"/>
      <c r="AL1137" s="111"/>
      <c r="AM1137" s="111"/>
      <c r="AN1137" s="111"/>
      <c r="AO1137" s="111"/>
      <c r="AP1137" s="111"/>
      <c r="AQ1137" s="111"/>
    </row>
    <row r="1138" spans="1:43" s="112" customFormat="1" ht="11.25" outlineLevel="2">
      <c r="A1138" s="13">
        <v>8</v>
      </c>
      <c r="B1138" s="7" t="s">
        <v>403</v>
      </c>
      <c r="C1138" s="7">
        <v>23310</v>
      </c>
      <c r="D1138" s="54" t="s">
        <v>2219</v>
      </c>
      <c r="E1138" s="184" t="s">
        <v>2221</v>
      </c>
      <c r="F1138" s="11">
        <v>42388</v>
      </c>
      <c r="G1138" s="7" t="s">
        <v>2213</v>
      </c>
      <c r="H1138" s="12">
        <v>12</v>
      </c>
      <c r="I1138" s="110"/>
      <c r="J1138" s="111"/>
      <c r="K1138" s="111"/>
      <c r="L1138" s="111"/>
      <c r="M1138" s="111"/>
      <c r="N1138" s="111"/>
      <c r="O1138" s="111"/>
      <c r="P1138" s="111"/>
      <c r="Q1138" s="111"/>
      <c r="R1138" s="111"/>
      <c r="S1138" s="111"/>
      <c r="T1138" s="111"/>
      <c r="U1138" s="111"/>
      <c r="V1138" s="111"/>
      <c r="W1138" s="111"/>
      <c r="X1138" s="111"/>
      <c r="Y1138" s="111"/>
      <c r="Z1138" s="111"/>
      <c r="AA1138" s="111"/>
      <c r="AB1138" s="111"/>
      <c r="AC1138" s="111"/>
      <c r="AD1138" s="111"/>
      <c r="AE1138" s="111"/>
      <c r="AF1138" s="111"/>
      <c r="AG1138" s="111"/>
      <c r="AH1138" s="111"/>
      <c r="AI1138" s="111"/>
      <c r="AJ1138" s="111"/>
      <c r="AK1138" s="111"/>
      <c r="AL1138" s="111"/>
      <c r="AM1138" s="111"/>
      <c r="AN1138" s="111"/>
      <c r="AO1138" s="111"/>
      <c r="AP1138" s="111"/>
      <c r="AQ1138" s="111"/>
    </row>
    <row r="1139" spans="1:43" s="112" customFormat="1" ht="11.25" outlineLevel="2">
      <c r="A1139" s="13">
        <v>9</v>
      </c>
      <c r="B1139" s="7" t="s">
        <v>403</v>
      </c>
      <c r="C1139" s="7">
        <v>23312</v>
      </c>
      <c r="D1139" s="54" t="s">
        <v>64</v>
      </c>
      <c r="E1139" s="184" t="s">
        <v>2222</v>
      </c>
      <c r="F1139" s="11">
        <v>42389</v>
      </c>
      <c r="G1139" s="7" t="s">
        <v>2213</v>
      </c>
      <c r="H1139" s="12">
        <v>15</v>
      </c>
      <c r="I1139" s="110"/>
      <c r="J1139" s="111"/>
      <c r="K1139" s="111"/>
      <c r="L1139" s="111"/>
      <c r="M1139" s="111"/>
      <c r="N1139" s="111"/>
      <c r="O1139" s="111"/>
      <c r="P1139" s="111"/>
      <c r="Q1139" s="111"/>
      <c r="R1139" s="111"/>
      <c r="S1139" s="111"/>
      <c r="T1139" s="111"/>
      <c r="U1139" s="111"/>
      <c r="V1139" s="111"/>
      <c r="W1139" s="111"/>
      <c r="X1139" s="111"/>
      <c r="Y1139" s="111"/>
      <c r="Z1139" s="111"/>
      <c r="AA1139" s="111"/>
      <c r="AB1139" s="111"/>
      <c r="AC1139" s="111"/>
      <c r="AD1139" s="111"/>
      <c r="AE1139" s="111"/>
      <c r="AF1139" s="111"/>
      <c r="AG1139" s="111"/>
      <c r="AH1139" s="111"/>
      <c r="AI1139" s="111"/>
      <c r="AJ1139" s="111"/>
      <c r="AK1139" s="111"/>
      <c r="AL1139" s="111"/>
      <c r="AM1139" s="111"/>
      <c r="AN1139" s="111"/>
      <c r="AO1139" s="111"/>
      <c r="AP1139" s="111"/>
      <c r="AQ1139" s="111"/>
    </row>
    <row r="1140" spans="1:43" s="112" customFormat="1" ht="11.25" outlineLevel="2">
      <c r="A1140" s="13">
        <v>10</v>
      </c>
      <c r="B1140" s="7" t="s">
        <v>403</v>
      </c>
      <c r="C1140" s="7">
        <v>23312</v>
      </c>
      <c r="D1140" s="54" t="s">
        <v>64</v>
      </c>
      <c r="E1140" s="184" t="s">
        <v>2223</v>
      </c>
      <c r="F1140" s="11">
        <v>42390</v>
      </c>
      <c r="G1140" s="7" t="s">
        <v>2213</v>
      </c>
      <c r="H1140" s="12">
        <v>16</v>
      </c>
      <c r="I1140" s="110"/>
      <c r="J1140" s="111"/>
      <c r="K1140" s="111"/>
      <c r="L1140" s="111"/>
      <c r="M1140" s="111"/>
      <c r="N1140" s="111"/>
      <c r="O1140" s="111"/>
      <c r="P1140" s="111"/>
      <c r="Q1140" s="111"/>
      <c r="R1140" s="111"/>
      <c r="S1140" s="111"/>
      <c r="T1140" s="111"/>
      <c r="U1140" s="111"/>
      <c r="V1140" s="111"/>
      <c r="W1140" s="111"/>
      <c r="X1140" s="111"/>
      <c r="Y1140" s="111"/>
      <c r="Z1140" s="111"/>
      <c r="AA1140" s="111"/>
      <c r="AB1140" s="111"/>
      <c r="AC1140" s="111"/>
      <c r="AD1140" s="111"/>
      <c r="AE1140" s="111"/>
      <c r="AF1140" s="111"/>
      <c r="AG1140" s="111"/>
      <c r="AH1140" s="111"/>
      <c r="AI1140" s="111"/>
      <c r="AJ1140" s="111"/>
      <c r="AK1140" s="111"/>
      <c r="AL1140" s="111"/>
      <c r="AM1140" s="111"/>
      <c r="AN1140" s="111"/>
      <c r="AO1140" s="111"/>
      <c r="AP1140" s="111"/>
      <c r="AQ1140" s="111"/>
    </row>
    <row r="1141" spans="1:43" s="112" customFormat="1" ht="11.25" outlineLevel="2">
      <c r="A1141" s="13">
        <v>11</v>
      </c>
      <c r="B1141" s="7" t="s">
        <v>403</v>
      </c>
      <c r="C1141" s="7">
        <v>23316</v>
      </c>
      <c r="D1141" s="54" t="s">
        <v>764</v>
      </c>
      <c r="E1141" s="184" t="s">
        <v>2224</v>
      </c>
      <c r="F1141" s="11">
        <v>42391</v>
      </c>
      <c r="G1141" s="7" t="s">
        <v>2213</v>
      </c>
      <c r="H1141" s="12">
        <v>15</v>
      </c>
      <c r="I1141" s="110"/>
      <c r="J1141" s="111"/>
      <c r="K1141" s="111"/>
      <c r="L1141" s="111"/>
      <c r="M1141" s="111"/>
      <c r="N1141" s="111"/>
      <c r="O1141" s="111"/>
      <c r="P1141" s="111"/>
      <c r="Q1141" s="111"/>
      <c r="R1141" s="111"/>
      <c r="S1141" s="111"/>
      <c r="T1141" s="111"/>
      <c r="U1141" s="111"/>
      <c r="V1141" s="111"/>
      <c r="W1141" s="111"/>
      <c r="X1141" s="111"/>
      <c r="Y1141" s="111"/>
      <c r="Z1141" s="111"/>
      <c r="AA1141" s="111"/>
      <c r="AB1141" s="111"/>
      <c r="AC1141" s="111"/>
      <c r="AD1141" s="111"/>
      <c r="AE1141" s="111"/>
      <c r="AF1141" s="111"/>
      <c r="AG1141" s="111"/>
      <c r="AH1141" s="111"/>
      <c r="AI1141" s="111"/>
      <c r="AJ1141" s="111"/>
      <c r="AK1141" s="111"/>
      <c r="AL1141" s="111"/>
      <c r="AM1141" s="111"/>
      <c r="AN1141" s="111"/>
      <c r="AO1141" s="111"/>
      <c r="AP1141" s="111"/>
      <c r="AQ1141" s="111"/>
    </row>
    <row r="1142" spans="1:43" s="112" customFormat="1" ht="11.25" outlineLevel="2">
      <c r="A1142" s="13">
        <v>12</v>
      </c>
      <c r="B1142" s="7" t="s">
        <v>403</v>
      </c>
      <c r="C1142" s="7">
        <v>23316</v>
      </c>
      <c r="D1142" s="54" t="s">
        <v>764</v>
      </c>
      <c r="E1142" s="184" t="s">
        <v>2225</v>
      </c>
      <c r="F1142" s="11">
        <v>42394</v>
      </c>
      <c r="G1142" s="7" t="s">
        <v>2213</v>
      </c>
      <c r="H1142" s="12">
        <v>14</v>
      </c>
      <c r="I1142" s="110"/>
      <c r="J1142" s="111"/>
      <c r="K1142" s="111"/>
      <c r="L1142" s="111"/>
      <c r="M1142" s="111"/>
      <c r="N1142" s="111"/>
      <c r="O1142" s="111"/>
      <c r="P1142" s="111"/>
      <c r="Q1142" s="111"/>
      <c r="R1142" s="111"/>
      <c r="S1142" s="111"/>
      <c r="T1142" s="111"/>
      <c r="U1142" s="111"/>
      <c r="V1142" s="111"/>
      <c r="W1142" s="111"/>
      <c r="X1142" s="111"/>
      <c r="Y1142" s="111"/>
      <c r="Z1142" s="111"/>
      <c r="AA1142" s="111"/>
      <c r="AB1142" s="111"/>
      <c r="AC1142" s="111"/>
      <c r="AD1142" s="111"/>
      <c r="AE1142" s="111"/>
      <c r="AF1142" s="111"/>
      <c r="AG1142" s="111"/>
      <c r="AH1142" s="111"/>
      <c r="AI1142" s="111"/>
      <c r="AJ1142" s="111"/>
      <c r="AK1142" s="111"/>
      <c r="AL1142" s="111"/>
      <c r="AM1142" s="111"/>
      <c r="AN1142" s="111"/>
      <c r="AO1142" s="111"/>
      <c r="AP1142" s="111"/>
      <c r="AQ1142" s="111"/>
    </row>
    <row r="1143" spans="1:43" s="112" customFormat="1" ht="11.25" outlineLevel="2">
      <c r="A1143" s="13">
        <v>13</v>
      </c>
      <c r="B1143" s="7" t="s">
        <v>403</v>
      </c>
      <c r="C1143" s="7">
        <v>23316</v>
      </c>
      <c r="D1143" s="54" t="s">
        <v>764</v>
      </c>
      <c r="E1143" s="184" t="s">
        <v>2226</v>
      </c>
      <c r="F1143" s="11">
        <v>42395</v>
      </c>
      <c r="G1143" s="7" t="s">
        <v>2213</v>
      </c>
      <c r="H1143" s="12">
        <v>15</v>
      </c>
      <c r="I1143" s="110"/>
      <c r="J1143" s="111"/>
      <c r="K1143" s="111"/>
      <c r="L1143" s="111"/>
      <c r="M1143" s="111"/>
      <c r="N1143" s="111"/>
      <c r="O1143" s="111"/>
      <c r="P1143" s="111"/>
      <c r="Q1143" s="111"/>
      <c r="R1143" s="111"/>
      <c r="S1143" s="111"/>
      <c r="T1143" s="111"/>
      <c r="U1143" s="111"/>
      <c r="V1143" s="111"/>
      <c r="W1143" s="111"/>
      <c r="X1143" s="111"/>
      <c r="Y1143" s="111"/>
      <c r="Z1143" s="111"/>
      <c r="AA1143" s="111"/>
      <c r="AB1143" s="111"/>
      <c r="AC1143" s="111"/>
      <c r="AD1143" s="111"/>
      <c r="AE1143" s="111"/>
      <c r="AF1143" s="111"/>
      <c r="AG1143" s="111"/>
      <c r="AH1143" s="111"/>
      <c r="AI1143" s="111"/>
      <c r="AJ1143" s="111"/>
      <c r="AK1143" s="111"/>
      <c r="AL1143" s="111"/>
      <c r="AM1143" s="111"/>
      <c r="AN1143" s="111"/>
      <c r="AO1143" s="111"/>
      <c r="AP1143" s="111"/>
      <c r="AQ1143" s="111"/>
    </row>
    <row r="1144" spans="1:43" s="112" customFormat="1" ht="11.25" outlineLevel="2">
      <c r="A1144" s="13">
        <v>14</v>
      </c>
      <c r="B1144" s="7" t="s">
        <v>403</v>
      </c>
      <c r="C1144" s="7">
        <v>23321</v>
      </c>
      <c r="D1144" s="54" t="s">
        <v>2119</v>
      </c>
      <c r="E1144" s="184" t="s">
        <v>2227</v>
      </c>
      <c r="F1144" s="11">
        <v>42395</v>
      </c>
      <c r="G1144" s="7" t="s">
        <v>2213</v>
      </c>
      <c r="H1144" s="12">
        <v>1</v>
      </c>
      <c r="I1144" s="110"/>
      <c r="J1144" s="111"/>
      <c r="K1144" s="111"/>
      <c r="L1144" s="111"/>
      <c r="M1144" s="111"/>
      <c r="N1144" s="111"/>
      <c r="O1144" s="111"/>
      <c r="P1144" s="111"/>
      <c r="Q1144" s="111"/>
      <c r="R1144" s="111"/>
      <c r="S1144" s="111"/>
      <c r="T1144" s="111"/>
      <c r="U1144" s="111"/>
      <c r="V1144" s="111"/>
      <c r="W1144" s="111"/>
      <c r="X1144" s="111"/>
      <c r="Y1144" s="111"/>
      <c r="Z1144" s="111"/>
      <c r="AA1144" s="111"/>
      <c r="AB1144" s="111"/>
      <c r="AC1144" s="111"/>
      <c r="AD1144" s="111"/>
      <c r="AE1144" s="111"/>
      <c r="AF1144" s="111"/>
      <c r="AG1144" s="111"/>
      <c r="AH1144" s="111"/>
      <c r="AI1144" s="111"/>
      <c r="AJ1144" s="111"/>
      <c r="AK1144" s="111"/>
      <c r="AL1144" s="111"/>
      <c r="AM1144" s="111"/>
      <c r="AN1144" s="111"/>
      <c r="AO1144" s="111"/>
      <c r="AP1144" s="111"/>
      <c r="AQ1144" s="111"/>
    </row>
    <row r="1145" spans="1:43" s="112" customFormat="1" ht="11.25" outlineLevel="2">
      <c r="A1145" s="13">
        <v>15</v>
      </c>
      <c r="B1145" s="7" t="s">
        <v>403</v>
      </c>
      <c r="C1145" s="7">
        <v>23321</v>
      </c>
      <c r="D1145" s="54" t="s">
        <v>129</v>
      </c>
      <c r="E1145" s="184" t="s">
        <v>2228</v>
      </c>
      <c r="F1145" s="11">
        <v>42396</v>
      </c>
      <c r="G1145" s="7" t="s">
        <v>2213</v>
      </c>
      <c r="H1145" s="12">
        <v>10</v>
      </c>
      <c r="I1145" s="110"/>
      <c r="J1145" s="111"/>
      <c r="K1145" s="111"/>
      <c r="L1145" s="111"/>
      <c r="M1145" s="111"/>
      <c r="N1145" s="111"/>
      <c r="O1145" s="111"/>
      <c r="P1145" s="111"/>
      <c r="Q1145" s="111"/>
      <c r="R1145" s="111"/>
      <c r="S1145" s="111"/>
      <c r="T1145" s="111"/>
      <c r="U1145" s="111"/>
      <c r="V1145" s="111"/>
      <c r="W1145" s="111"/>
      <c r="X1145" s="111"/>
      <c r="Y1145" s="111"/>
      <c r="Z1145" s="111"/>
      <c r="AA1145" s="111"/>
      <c r="AB1145" s="111"/>
      <c r="AC1145" s="111"/>
      <c r="AD1145" s="111"/>
      <c r="AE1145" s="111"/>
      <c r="AF1145" s="111"/>
      <c r="AG1145" s="111"/>
      <c r="AH1145" s="111"/>
      <c r="AI1145" s="111"/>
      <c r="AJ1145" s="111"/>
      <c r="AK1145" s="111"/>
      <c r="AL1145" s="111"/>
      <c r="AM1145" s="111"/>
      <c r="AN1145" s="111"/>
      <c r="AO1145" s="111"/>
      <c r="AP1145" s="111"/>
      <c r="AQ1145" s="111"/>
    </row>
    <row r="1146" spans="1:43" s="112" customFormat="1" ht="11.25" outlineLevel="2">
      <c r="A1146" s="13">
        <v>16</v>
      </c>
      <c r="B1146" s="7" t="s">
        <v>403</v>
      </c>
      <c r="C1146" s="7">
        <v>23321</v>
      </c>
      <c r="D1146" s="54" t="s">
        <v>129</v>
      </c>
      <c r="E1146" s="184" t="s">
        <v>2229</v>
      </c>
      <c r="F1146" s="11">
        <v>42397</v>
      </c>
      <c r="G1146" s="7" t="s">
        <v>2213</v>
      </c>
      <c r="H1146" s="12">
        <v>2</v>
      </c>
      <c r="I1146" s="110"/>
      <c r="J1146" s="111"/>
      <c r="K1146" s="111"/>
      <c r="L1146" s="111"/>
      <c r="M1146" s="111"/>
      <c r="N1146" s="111"/>
      <c r="O1146" s="111"/>
      <c r="P1146" s="111"/>
      <c r="Q1146" s="111"/>
      <c r="R1146" s="111"/>
      <c r="S1146" s="111"/>
      <c r="T1146" s="111"/>
      <c r="U1146" s="111"/>
      <c r="V1146" s="111"/>
      <c r="W1146" s="111"/>
      <c r="X1146" s="111"/>
      <c r="Y1146" s="111"/>
      <c r="Z1146" s="111"/>
      <c r="AA1146" s="111"/>
      <c r="AB1146" s="111"/>
      <c r="AC1146" s="111"/>
      <c r="AD1146" s="111"/>
      <c r="AE1146" s="111"/>
      <c r="AF1146" s="111"/>
      <c r="AG1146" s="111"/>
      <c r="AH1146" s="111"/>
      <c r="AI1146" s="111"/>
      <c r="AJ1146" s="111"/>
      <c r="AK1146" s="111"/>
      <c r="AL1146" s="111"/>
      <c r="AM1146" s="111"/>
      <c r="AN1146" s="111"/>
      <c r="AO1146" s="111"/>
      <c r="AP1146" s="111"/>
      <c r="AQ1146" s="111"/>
    </row>
    <row r="1147" spans="1:43" s="112" customFormat="1" ht="11.25" outlineLevel="2">
      <c r="A1147" s="13">
        <v>17</v>
      </c>
      <c r="B1147" s="7" t="s">
        <v>403</v>
      </c>
      <c r="C1147" s="7">
        <v>23321</v>
      </c>
      <c r="D1147" s="54" t="s">
        <v>2219</v>
      </c>
      <c r="E1147" s="184" t="s">
        <v>2230</v>
      </c>
      <c r="F1147" s="11">
        <v>42397</v>
      </c>
      <c r="G1147" s="7" t="s">
        <v>2213</v>
      </c>
      <c r="H1147" s="12">
        <v>8</v>
      </c>
      <c r="I1147" s="110"/>
      <c r="J1147" s="111"/>
      <c r="K1147" s="111"/>
      <c r="L1147" s="111"/>
      <c r="M1147" s="111"/>
      <c r="N1147" s="111"/>
      <c r="O1147" s="111"/>
      <c r="P1147" s="111"/>
      <c r="Q1147" s="111"/>
      <c r="R1147" s="111"/>
      <c r="S1147" s="111"/>
      <c r="T1147" s="111"/>
      <c r="U1147" s="111"/>
      <c r="V1147" s="111"/>
      <c r="W1147" s="111"/>
      <c r="X1147" s="111"/>
      <c r="Y1147" s="111"/>
      <c r="Z1147" s="111"/>
      <c r="AA1147" s="111"/>
      <c r="AB1147" s="111"/>
      <c r="AC1147" s="111"/>
      <c r="AD1147" s="111"/>
      <c r="AE1147" s="111"/>
      <c r="AF1147" s="111"/>
      <c r="AG1147" s="111"/>
      <c r="AH1147" s="111"/>
      <c r="AI1147" s="111"/>
      <c r="AJ1147" s="111"/>
      <c r="AK1147" s="111"/>
      <c r="AL1147" s="111"/>
      <c r="AM1147" s="111"/>
      <c r="AN1147" s="111"/>
      <c r="AO1147" s="111"/>
      <c r="AP1147" s="111"/>
      <c r="AQ1147" s="111"/>
    </row>
    <row r="1148" spans="1:43" s="112" customFormat="1" ht="11.25" outlineLevel="2">
      <c r="A1148" s="13">
        <v>18</v>
      </c>
      <c r="B1148" s="7" t="s">
        <v>2211</v>
      </c>
      <c r="C1148" s="7">
        <v>23372</v>
      </c>
      <c r="D1148" s="54" t="s">
        <v>419</v>
      </c>
      <c r="E1148" s="184" t="s">
        <v>2231</v>
      </c>
      <c r="F1148" s="11">
        <v>42380</v>
      </c>
      <c r="G1148" s="7" t="s">
        <v>234</v>
      </c>
      <c r="H1148" s="12">
        <v>3</v>
      </c>
      <c r="I1148" s="110"/>
      <c r="J1148" s="111"/>
      <c r="K1148" s="111"/>
      <c r="L1148" s="111"/>
      <c r="M1148" s="111"/>
      <c r="N1148" s="111"/>
      <c r="O1148" s="111"/>
      <c r="P1148" s="111"/>
      <c r="Q1148" s="111"/>
      <c r="R1148" s="111"/>
      <c r="S1148" s="111"/>
      <c r="T1148" s="111"/>
      <c r="U1148" s="111"/>
      <c r="V1148" s="111"/>
      <c r="W1148" s="111"/>
      <c r="X1148" s="111"/>
      <c r="Y1148" s="111"/>
      <c r="Z1148" s="111"/>
      <c r="AA1148" s="111"/>
      <c r="AB1148" s="111"/>
      <c r="AC1148" s="111"/>
      <c r="AD1148" s="111"/>
      <c r="AE1148" s="111"/>
      <c r="AF1148" s="111"/>
      <c r="AG1148" s="111"/>
      <c r="AH1148" s="111"/>
      <c r="AI1148" s="111"/>
      <c r="AJ1148" s="111"/>
      <c r="AK1148" s="111"/>
      <c r="AL1148" s="111"/>
      <c r="AM1148" s="111"/>
      <c r="AN1148" s="111"/>
      <c r="AO1148" s="111"/>
      <c r="AP1148" s="111"/>
      <c r="AQ1148" s="111"/>
    </row>
    <row r="1149" spans="1:43" s="112" customFormat="1" ht="11.25" outlineLevel="2">
      <c r="A1149" s="13">
        <v>19</v>
      </c>
      <c r="B1149" s="7" t="s">
        <v>2211</v>
      </c>
      <c r="C1149" s="7">
        <v>23372</v>
      </c>
      <c r="D1149" s="54" t="s">
        <v>108</v>
      </c>
      <c r="E1149" s="184" t="s">
        <v>2232</v>
      </c>
      <c r="F1149" s="11">
        <v>42380</v>
      </c>
      <c r="G1149" s="7" t="s">
        <v>234</v>
      </c>
      <c r="H1149" s="12">
        <v>11</v>
      </c>
      <c r="I1149" s="110"/>
      <c r="J1149" s="111"/>
      <c r="K1149" s="111"/>
      <c r="L1149" s="111"/>
      <c r="M1149" s="111"/>
      <c r="N1149" s="111"/>
      <c r="O1149" s="111"/>
      <c r="P1149" s="111"/>
      <c r="Q1149" s="111"/>
      <c r="R1149" s="111"/>
      <c r="S1149" s="111"/>
      <c r="T1149" s="111"/>
      <c r="U1149" s="111"/>
      <c r="V1149" s="111"/>
      <c r="W1149" s="111"/>
      <c r="X1149" s="111"/>
      <c r="Y1149" s="111"/>
      <c r="Z1149" s="111"/>
      <c r="AA1149" s="111"/>
      <c r="AB1149" s="111"/>
      <c r="AC1149" s="111"/>
      <c r="AD1149" s="111"/>
      <c r="AE1149" s="111"/>
      <c r="AF1149" s="111"/>
      <c r="AG1149" s="111"/>
      <c r="AH1149" s="111"/>
      <c r="AI1149" s="111"/>
      <c r="AJ1149" s="111"/>
      <c r="AK1149" s="111"/>
      <c r="AL1149" s="111"/>
      <c r="AM1149" s="111"/>
      <c r="AN1149" s="111"/>
      <c r="AO1149" s="111"/>
      <c r="AP1149" s="111"/>
      <c r="AQ1149" s="111"/>
    </row>
    <row r="1150" spans="1:43" s="112" customFormat="1" ht="11.25" outlineLevel="2">
      <c r="A1150" s="13">
        <v>20</v>
      </c>
      <c r="B1150" s="7" t="s">
        <v>2211</v>
      </c>
      <c r="C1150" s="7">
        <v>23372</v>
      </c>
      <c r="D1150" s="54" t="s">
        <v>108</v>
      </c>
      <c r="E1150" s="184" t="s">
        <v>2233</v>
      </c>
      <c r="F1150" s="11">
        <v>42381</v>
      </c>
      <c r="G1150" s="7" t="s">
        <v>234</v>
      </c>
      <c r="H1150" s="12">
        <v>3</v>
      </c>
      <c r="I1150" s="110"/>
      <c r="J1150" s="111"/>
      <c r="K1150" s="111"/>
      <c r="L1150" s="111"/>
      <c r="M1150" s="111"/>
      <c r="N1150" s="111"/>
      <c r="O1150" s="111"/>
      <c r="P1150" s="111"/>
      <c r="Q1150" s="111"/>
      <c r="R1150" s="111"/>
      <c r="S1150" s="111"/>
      <c r="T1150" s="111"/>
      <c r="U1150" s="111"/>
      <c r="V1150" s="111"/>
      <c r="W1150" s="111"/>
      <c r="X1150" s="111"/>
      <c r="Y1150" s="111"/>
      <c r="Z1150" s="111"/>
      <c r="AA1150" s="111"/>
      <c r="AB1150" s="111"/>
      <c r="AC1150" s="111"/>
      <c r="AD1150" s="111"/>
      <c r="AE1150" s="111"/>
      <c r="AF1150" s="111"/>
      <c r="AG1150" s="111"/>
      <c r="AH1150" s="111"/>
      <c r="AI1150" s="111"/>
      <c r="AJ1150" s="111"/>
      <c r="AK1150" s="111"/>
      <c r="AL1150" s="111"/>
      <c r="AM1150" s="111"/>
      <c r="AN1150" s="111"/>
      <c r="AO1150" s="111"/>
      <c r="AP1150" s="111"/>
      <c r="AQ1150" s="111"/>
    </row>
    <row r="1151" spans="1:43" s="112" customFormat="1" ht="11.25" outlineLevel="2">
      <c r="A1151" s="13">
        <v>21</v>
      </c>
      <c r="B1151" s="7" t="s">
        <v>2211</v>
      </c>
      <c r="C1151" s="7">
        <v>23372</v>
      </c>
      <c r="D1151" s="54" t="s">
        <v>74</v>
      </c>
      <c r="E1151" s="184" t="s">
        <v>2234</v>
      </c>
      <c r="F1151" s="11">
        <v>42381</v>
      </c>
      <c r="G1151" s="7" t="s">
        <v>234</v>
      </c>
      <c r="H1151" s="12">
        <v>10</v>
      </c>
      <c r="I1151" s="110"/>
      <c r="J1151" s="111"/>
      <c r="K1151" s="111"/>
      <c r="L1151" s="111"/>
      <c r="M1151" s="111"/>
      <c r="N1151" s="111"/>
      <c r="O1151" s="111"/>
      <c r="P1151" s="111"/>
      <c r="Q1151" s="111"/>
      <c r="R1151" s="111"/>
      <c r="S1151" s="111"/>
      <c r="T1151" s="111"/>
      <c r="U1151" s="111"/>
      <c r="V1151" s="111"/>
      <c r="W1151" s="111"/>
      <c r="X1151" s="111"/>
      <c r="Y1151" s="111"/>
      <c r="Z1151" s="111"/>
      <c r="AA1151" s="111"/>
      <c r="AB1151" s="111"/>
      <c r="AC1151" s="111"/>
      <c r="AD1151" s="111"/>
      <c r="AE1151" s="111"/>
      <c r="AF1151" s="111"/>
      <c r="AG1151" s="111"/>
      <c r="AH1151" s="111"/>
      <c r="AI1151" s="111"/>
      <c r="AJ1151" s="111"/>
      <c r="AK1151" s="111"/>
      <c r="AL1151" s="111"/>
      <c r="AM1151" s="111"/>
      <c r="AN1151" s="111"/>
      <c r="AO1151" s="111"/>
      <c r="AP1151" s="111"/>
      <c r="AQ1151" s="111"/>
    </row>
    <row r="1152" spans="1:43" s="112" customFormat="1" ht="11.25" outlineLevel="2">
      <c r="A1152" s="13">
        <v>22</v>
      </c>
      <c r="B1152" s="7" t="s">
        <v>2211</v>
      </c>
      <c r="C1152" s="7">
        <v>23372</v>
      </c>
      <c r="D1152" s="54" t="s">
        <v>74</v>
      </c>
      <c r="E1152" s="184" t="s">
        <v>2235</v>
      </c>
      <c r="F1152" s="11">
        <v>42382</v>
      </c>
      <c r="G1152" s="7" t="s">
        <v>234</v>
      </c>
      <c r="H1152" s="12">
        <v>17</v>
      </c>
      <c r="I1152" s="110"/>
      <c r="J1152" s="111"/>
      <c r="K1152" s="111"/>
      <c r="L1152" s="111"/>
      <c r="M1152" s="111"/>
      <c r="N1152" s="111"/>
      <c r="O1152" s="111"/>
      <c r="P1152" s="111"/>
      <c r="Q1152" s="111"/>
      <c r="R1152" s="111"/>
      <c r="S1152" s="111"/>
      <c r="T1152" s="111"/>
      <c r="U1152" s="111"/>
      <c r="V1152" s="111"/>
      <c r="W1152" s="111"/>
      <c r="X1152" s="111"/>
      <c r="Y1152" s="111"/>
      <c r="Z1152" s="111"/>
      <c r="AA1152" s="111"/>
      <c r="AB1152" s="111"/>
      <c r="AC1152" s="111"/>
      <c r="AD1152" s="111"/>
      <c r="AE1152" s="111"/>
      <c r="AF1152" s="111"/>
      <c r="AG1152" s="111"/>
      <c r="AH1152" s="111"/>
      <c r="AI1152" s="111"/>
      <c r="AJ1152" s="111"/>
      <c r="AK1152" s="111"/>
      <c r="AL1152" s="111"/>
      <c r="AM1152" s="111"/>
      <c r="AN1152" s="111"/>
      <c r="AO1152" s="111"/>
      <c r="AP1152" s="111"/>
      <c r="AQ1152" s="111"/>
    </row>
    <row r="1153" spans="1:43" s="112" customFormat="1" ht="11.25" outlineLevel="2">
      <c r="A1153" s="13">
        <v>23</v>
      </c>
      <c r="B1153" s="7" t="s">
        <v>2211</v>
      </c>
      <c r="C1153" s="7">
        <v>23383</v>
      </c>
      <c r="D1153" s="54" t="s">
        <v>226</v>
      </c>
      <c r="E1153" s="184" t="s">
        <v>2236</v>
      </c>
      <c r="F1153" s="11">
        <v>42383</v>
      </c>
      <c r="G1153" s="7" t="s">
        <v>234</v>
      </c>
      <c r="H1153" s="12">
        <v>10</v>
      </c>
      <c r="I1153" s="110"/>
      <c r="J1153" s="111"/>
      <c r="K1153" s="111"/>
      <c r="L1153" s="111"/>
      <c r="M1153" s="111"/>
      <c r="N1153" s="111"/>
      <c r="O1153" s="111"/>
      <c r="P1153" s="111"/>
      <c r="Q1153" s="111"/>
      <c r="R1153" s="111"/>
      <c r="S1153" s="111"/>
      <c r="T1153" s="111"/>
      <c r="U1153" s="111"/>
      <c r="V1153" s="111"/>
      <c r="W1153" s="111"/>
      <c r="X1153" s="111"/>
      <c r="Y1153" s="111"/>
      <c r="Z1153" s="111"/>
      <c r="AA1153" s="111"/>
      <c r="AB1153" s="111"/>
      <c r="AC1153" s="111"/>
      <c r="AD1153" s="111"/>
      <c r="AE1153" s="111"/>
      <c r="AF1153" s="111"/>
      <c r="AG1153" s="111"/>
      <c r="AH1153" s="111"/>
      <c r="AI1153" s="111"/>
      <c r="AJ1153" s="111"/>
      <c r="AK1153" s="111"/>
      <c r="AL1153" s="111"/>
      <c r="AM1153" s="111"/>
      <c r="AN1153" s="111"/>
      <c r="AO1153" s="111"/>
      <c r="AP1153" s="111"/>
      <c r="AQ1153" s="111"/>
    </row>
    <row r="1154" spans="1:43" s="112" customFormat="1" ht="11.25" outlineLevel="2">
      <c r="A1154" s="13">
        <v>24</v>
      </c>
      <c r="B1154" s="7" t="s">
        <v>403</v>
      </c>
      <c r="C1154" s="7">
        <v>23310</v>
      </c>
      <c r="D1154" s="54" t="s">
        <v>129</v>
      </c>
      <c r="E1154" s="184" t="s">
        <v>2237</v>
      </c>
      <c r="F1154" s="11">
        <v>42384</v>
      </c>
      <c r="G1154" s="7" t="s">
        <v>234</v>
      </c>
      <c r="H1154" s="12">
        <v>9</v>
      </c>
      <c r="I1154" s="110"/>
      <c r="J1154" s="111"/>
      <c r="K1154" s="111"/>
      <c r="L1154" s="111"/>
      <c r="M1154" s="111"/>
      <c r="N1154" s="111"/>
      <c r="O1154" s="111"/>
      <c r="P1154" s="111"/>
      <c r="Q1154" s="111"/>
      <c r="R1154" s="111"/>
      <c r="S1154" s="111"/>
      <c r="T1154" s="111"/>
      <c r="U1154" s="111"/>
      <c r="V1154" s="111"/>
      <c r="W1154" s="111"/>
      <c r="X1154" s="111"/>
      <c r="Y1154" s="111"/>
      <c r="Z1154" s="111"/>
      <c r="AA1154" s="111"/>
      <c r="AB1154" s="111"/>
      <c r="AC1154" s="111"/>
      <c r="AD1154" s="111"/>
      <c r="AE1154" s="111"/>
      <c r="AF1154" s="111"/>
      <c r="AG1154" s="111"/>
      <c r="AH1154" s="111"/>
      <c r="AI1154" s="111"/>
      <c r="AJ1154" s="111"/>
      <c r="AK1154" s="111"/>
      <c r="AL1154" s="111"/>
      <c r="AM1154" s="111"/>
      <c r="AN1154" s="111"/>
      <c r="AO1154" s="111"/>
      <c r="AP1154" s="111"/>
      <c r="AQ1154" s="111"/>
    </row>
    <row r="1155" spans="1:43" s="112" customFormat="1" ht="11.25" outlineLevel="2">
      <c r="A1155" s="13">
        <v>25</v>
      </c>
      <c r="B1155" s="7" t="s">
        <v>403</v>
      </c>
      <c r="C1155" s="7">
        <v>23310</v>
      </c>
      <c r="D1155" s="54" t="s">
        <v>2238</v>
      </c>
      <c r="E1155" s="184" t="s">
        <v>2239</v>
      </c>
      <c r="F1155" s="11">
        <v>42384</v>
      </c>
      <c r="G1155" s="7" t="s">
        <v>234</v>
      </c>
      <c r="H1155" s="12">
        <v>2</v>
      </c>
      <c r="I1155" s="110"/>
      <c r="J1155" s="111"/>
      <c r="K1155" s="111"/>
      <c r="L1155" s="111"/>
      <c r="M1155" s="111"/>
      <c r="N1155" s="111"/>
      <c r="O1155" s="111"/>
      <c r="P1155" s="111"/>
      <c r="Q1155" s="111"/>
      <c r="R1155" s="111"/>
      <c r="S1155" s="111"/>
      <c r="T1155" s="111"/>
      <c r="U1155" s="111"/>
      <c r="V1155" s="111"/>
      <c r="W1155" s="111"/>
      <c r="X1155" s="111"/>
      <c r="Y1155" s="111"/>
      <c r="Z1155" s="111"/>
      <c r="AA1155" s="111"/>
      <c r="AB1155" s="111"/>
      <c r="AC1155" s="111"/>
      <c r="AD1155" s="111"/>
      <c r="AE1155" s="111"/>
      <c r="AF1155" s="111"/>
      <c r="AG1155" s="111"/>
      <c r="AH1155" s="111"/>
      <c r="AI1155" s="111"/>
      <c r="AJ1155" s="111"/>
      <c r="AK1155" s="111"/>
      <c r="AL1155" s="111"/>
      <c r="AM1155" s="111"/>
      <c r="AN1155" s="111"/>
      <c r="AO1155" s="111"/>
      <c r="AP1155" s="111"/>
      <c r="AQ1155" s="111"/>
    </row>
    <row r="1156" spans="1:43" s="112" customFormat="1" ht="11.25" outlineLevel="2">
      <c r="A1156" s="13">
        <v>26</v>
      </c>
      <c r="B1156" s="7" t="s">
        <v>403</v>
      </c>
      <c r="C1156" s="7">
        <v>23310</v>
      </c>
      <c r="D1156" s="54" t="s">
        <v>2238</v>
      </c>
      <c r="E1156" s="184" t="s">
        <v>2240</v>
      </c>
      <c r="F1156" s="11">
        <v>42387</v>
      </c>
      <c r="G1156" s="7" t="s">
        <v>234</v>
      </c>
      <c r="H1156" s="12">
        <v>10</v>
      </c>
      <c r="I1156" s="110"/>
      <c r="J1156" s="111"/>
      <c r="K1156" s="111"/>
      <c r="L1156" s="111"/>
      <c r="M1156" s="111"/>
      <c r="N1156" s="111"/>
      <c r="O1156" s="111"/>
      <c r="P1156" s="111"/>
      <c r="Q1156" s="111"/>
      <c r="R1156" s="111"/>
      <c r="S1156" s="111"/>
      <c r="T1156" s="111"/>
      <c r="U1156" s="111"/>
      <c r="V1156" s="111"/>
      <c r="W1156" s="111"/>
      <c r="X1156" s="111"/>
      <c r="Y1156" s="111"/>
      <c r="Z1156" s="111"/>
      <c r="AA1156" s="111"/>
      <c r="AB1156" s="111"/>
      <c r="AC1156" s="111"/>
      <c r="AD1156" s="111"/>
      <c r="AE1156" s="111"/>
      <c r="AF1156" s="111"/>
      <c r="AG1156" s="111"/>
      <c r="AH1156" s="111"/>
      <c r="AI1156" s="111"/>
      <c r="AJ1156" s="111"/>
      <c r="AK1156" s="111"/>
      <c r="AL1156" s="111"/>
      <c r="AM1156" s="111"/>
      <c r="AN1156" s="111"/>
      <c r="AO1156" s="111"/>
      <c r="AP1156" s="111"/>
      <c r="AQ1156" s="111"/>
    </row>
    <row r="1157" spans="1:43" s="112" customFormat="1" ht="11.25" outlineLevel="2">
      <c r="A1157" s="13">
        <v>27</v>
      </c>
      <c r="B1157" s="7" t="s">
        <v>403</v>
      </c>
      <c r="C1157" s="7">
        <v>23310</v>
      </c>
      <c r="D1157" s="54" t="s">
        <v>21</v>
      </c>
      <c r="E1157" s="184" t="s">
        <v>2241</v>
      </c>
      <c r="F1157" s="11">
        <v>42388</v>
      </c>
      <c r="G1157" s="7" t="s">
        <v>234</v>
      </c>
      <c r="H1157" s="12">
        <v>17</v>
      </c>
      <c r="I1157" s="110"/>
      <c r="J1157" s="111"/>
      <c r="K1157" s="111"/>
      <c r="L1157" s="111"/>
      <c r="M1157" s="111"/>
      <c r="N1157" s="111"/>
      <c r="O1157" s="111"/>
      <c r="P1157" s="111"/>
      <c r="Q1157" s="111"/>
      <c r="R1157" s="111"/>
      <c r="S1157" s="111"/>
      <c r="T1157" s="111"/>
      <c r="U1157" s="111"/>
      <c r="V1157" s="111"/>
      <c r="W1157" s="111"/>
      <c r="X1157" s="111"/>
      <c r="Y1157" s="111"/>
      <c r="Z1157" s="111"/>
      <c r="AA1157" s="111"/>
      <c r="AB1157" s="111"/>
      <c r="AC1157" s="111"/>
      <c r="AD1157" s="111"/>
      <c r="AE1157" s="111"/>
      <c r="AF1157" s="111"/>
      <c r="AG1157" s="111"/>
      <c r="AH1157" s="111"/>
      <c r="AI1157" s="111"/>
      <c r="AJ1157" s="111"/>
      <c r="AK1157" s="111"/>
      <c r="AL1157" s="111"/>
      <c r="AM1157" s="111"/>
      <c r="AN1157" s="111"/>
      <c r="AO1157" s="111"/>
      <c r="AP1157" s="111"/>
      <c r="AQ1157" s="111"/>
    </row>
    <row r="1158" spans="1:43" s="112" customFormat="1" ht="11.25" outlineLevel="2">
      <c r="A1158" s="13">
        <v>28</v>
      </c>
      <c r="B1158" s="7" t="s">
        <v>403</v>
      </c>
      <c r="C1158" s="7">
        <v>23312</v>
      </c>
      <c r="D1158" s="54" t="s">
        <v>2242</v>
      </c>
      <c r="E1158" s="184" t="s">
        <v>2243</v>
      </c>
      <c r="F1158" s="11">
        <v>42389</v>
      </c>
      <c r="G1158" s="7" t="s">
        <v>234</v>
      </c>
      <c r="H1158" s="12">
        <v>15</v>
      </c>
      <c r="I1158" s="110"/>
      <c r="J1158" s="111"/>
      <c r="K1158" s="111"/>
      <c r="L1158" s="111"/>
      <c r="M1158" s="111"/>
      <c r="N1158" s="111"/>
      <c r="O1158" s="111"/>
      <c r="P1158" s="111"/>
      <c r="Q1158" s="111"/>
      <c r="R1158" s="111"/>
      <c r="S1158" s="111"/>
      <c r="T1158" s="111"/>
      <c r="U1158" s="111"/>
      <c r="V1158" s="111"/>
      <c r="W1158" s="111"/>
      <c r="X1158" s="111"/>
      <c r="Y1158" s="111"/>
      <c r="Z1158" s="111"/>
      <c r="AA1158" s="111"/>
      <c r="AB1158" s="111"/>
      <c r="AC1158" s="111"/>
      <c r="AD1158" s="111"/>
      <c r="AE1158" s="111"/>
      <c r="AF1158" s="111"/>
      <c r="AG1158" s="111"/>
      <c r="AH1158" s="111"/>
      <c r="AI1158" s="111"/>
      <c r="AJ1158" s="111"/>
      <c r="AK1158" s="111"/>
      <c r="AL1158" s="111"/>
      <c r="AM1158" s="111"/>
      <c r="AN1158" s="111"/>
      <c r="AO1158" s="111"/>
      <c r="AP1158" s="111"/>
      <c r="AQ1158" s="111"/>
    </row>
    <row r="1159" spans="1:43" s="112" customFormat="1" ht="11.25" outlineLevel="2">
      <c r="A1159" s="13">
        <v>29</v>
      </c>
      <c r="B1159" s="7" t="s">
        <v>403</v>
      </c>
      <c r="C1159" s="7">
        <v>23312</v>
      </c>
      <c r="D1159" s="54" t="s">
        <v>2242</v>
      </c>
      <c r="E1159" s="184" t="s">
        <v>2244</v>
      </c>
      <c r="F1159" s="11">
        <v>42390</v>
      </c>
      <c r="G1159" s="7" t="s">
        <v>234</v>
      </c>
      <c r="H1159" s="12">
        <v>16</v>
      </c>
      <c r="I1159" s="110"/>
      <c r="J1159" s="111"/>
      <c r="K1159" s="111"/>
      <c r="L1159" s="111"/>
      <c r="M1159" s="111"/>
      <c r="N1159" s="111"/>
      <c r="O1159" s="111"/>
      <c r="P1159" s="111"/>
      <c r="Q1159" s="111"/>
      <c r="R1159" s="111"/>
      <c r="S1159" s="111"/>
      <c r="T1159" s="111"/>
      <c r="U1159" s="111"/>
      <c r="V1159" s="111"/>
      <c r="W1159" s="111"/>
      <c r="X1159" s="111"/>
      <c r="Y1159" s="111"/>
      <c r="Z1159" s="111"/>
      <c r="AA1159" s="111"/>
      <c r="AB1159" s="111"/>
      <c r="AC1159" s="111"/>
      <c r="AD1159" s="111"/>
      <c r="AE1159" s="111"/>
      <c r="AF1159" s="111"/>
      <c r="AG1159" s="111"/>
      <c r="AH1159" s="111"/>
      <c r="AI1159" s="111"/>
      <c r="AJ1159" s="111"/>
      <c r="AK1159" s="111"/>
      <c r="AL1159" s="111"/>
      <c r="AM1159" s="111"/>
      <c r="AN1159" s="111"/>
      <c r="AO1159" s="111"/>
      <c r="AP1159" s="111"/>
      <c r="AQ1159" s="111"/>
    </row>
    <row r="1160" spans="1:43" s="112" customFormat="1" ht="11.25" outlineLevel="2">
      <c r="A1160" s="13">
        <v>30</v>
      </c>
      <c r="B1160" s="7" t="s">
        <v>403</v>
      </c>
      <c r="C1160" s="7">
        <v>23316</v>
      </c>
      <c r="D1160" s="54" t="s">
        <v>7</v>
      </c>
      <c r="E1160" s="184" t="s">
        <v>2245</v>
      </c>
      <c r="F1160" s="11">
        <v>42391</v>
      </c>
      <c r="G1160" s="7" t="s">
        <v>234</v>
      </c>
      <c r="H1160" s="12">
        <v>15</v>
      </c>
      <c r="I1160" s="110"/>
      <c r="J1160" s="111"/>
      <c r="K1160" s="111"/>
      <c r="L1160" s="111"/>
      <c r="M1160" s="111"/>
      <c r="N1160" s="111"/>
      <c r="O1160" s="111"/>
      <c r="P1160" s="111"/>
      <c r="Q1160" s="111"/>
      <c r="R1160" s="111"/>
      <c r="S1160" s="111"/>
      <c r="T1160" s="111"/>
      <c r="U1160" s="111"/>
      <c r="V1160" s="111"/>
      <c r="W1160" s="111"/>
      <c r="X1160" s="111"/>
      <c r="Y1160" s="111"/>
      <c r="Z1160" s="111"/>
      <c r="AA1160" s="111"/>
      <c r="AB1160" s="111"/>
      <c r="AC1160" s="111"/>
      <c r="AD1160" s="111"/>
      <c r="AE1160" s="111"/>
      <c r="AF1160" s="111"/>
      <c r="AG1160" s="111"/>
      <c r="AH1160" s="111"/>
      <c r="AI1160" s="111"/>
      <c r="AJ1160" s="111"/>
      <c r="AK1160" s="111"/>
      <c r="AL1160" s="111"/>
      <c r="AM1160" s="111"/>
      <c r="AN1160" s="111"/>
      <c r="AO1160" s="111"/>
      <c r="AP1160" s="111"/>
      <c r="AQ1160" s="111"/>
    </row>
    <row r="1161" spans="1:43" s="112" customFormat="1" ht="11.25" outlineLevel="2">
      <c r="A1161" s="13">
        <v>31</v>
      </c>
      <c r="B1161" s="7" t="s">
        <v>403</v>
      </c>
      <c r="C1161" s="7">
        <v>23316</v>
      </c>
      <c r="D1161" s="54" t="s">
        <v>7</v>
      </c>
      <c r="E1161" s="184" t="s">
        <v>2246</v>
      </c>
      <c r="F1161" s="11">
        <v>42394</v>
      </c>
      <c r="G1161" s="7" t="s">
        <v>234</v>
      </c>
      <c r="H1161" s="12">
        <v>14</v>
      </c>
      <c r="I1161" s="110"/>
      <c r="J1161" s="111"/>
      <c r="K1161" s="111"/>
      <c r="L1161" s="111"/>
      <c r="M1161" s="111"/>
      <c r="N1161" s="111"/>
      <c r="O1161" s="111"/>
      <c r="P1161" s="111"/>
      <c r="Q1161" s="111"/>
      <c r="R1161" s="111"/>
      <c r="S1161" s="111"/>
      <c r="T1161" s="111"/>
      <c r="U1161" s="111"/>
      <c r="V1161" s="111"/>
      <c r="W1161" s="111"/>
      <c r="X1161" s="111"/>
      <c r="Y1161" s="111"/>
      <c r="Z1161" s="111"/>
      <c r="AA1161" s="111"/>
      <c r="AB1161" s="111"/>
      <c r="AC1161" s="111"/>
      <c r="AD1161" s="111"/>
      <c r="AE1161" s="111"/>
      <c r="AF1161" s="111"/>
      <c r="AG1161" s="111"/>
      <c r="AH1161" s="111"/>
      <c r="AI1161" s="111"/>
      <c r="AJ1161" s="111"/>
      <c r="AK1161" s="111"/>
      <c r="AL1161" s="111"/>
      <c r="AM1161" s="111"/>
      <c r="AN1161" s="111"/>
      <c r="AO1161" s="111"/>
      <c r="AP1161" s="111"/>
      <c r="AQ1161" s="111"/>
    </row>
    <row r="1162" spans="1:43" s="112" customFormat="1" ht="11.25" outlineLevel="2">
      <c r="A1162" s="13">
        <v>32</v>
      </c>
      <c r="B1162" s="7" t="s">
        <v>403</v>
      </c>
      <c r="C1162" s="7">
        <v>23321</v>
      </c>
      <c r="D1162" s="54" t="s">
        <v>2119</v>
      </c>
      <c r="E1162" s="184">
        <v>6</v>
      </c>
      <c r="F1162" s="11">
        <v>42394</v>
      </c>
      <c r="G1162" s="7" t="s">
        <v>234</v>
      </c>
      <c r="H1162" s="12">
        <v>1</v>
      </c>
      <c r="I1162" s="110"/>
      <c r="J1162" s="111"/>
      <c r="K1162" s="111"/>
      <c r="L1162" s="111"/>
      <c r="M1162" s="111"/>
      <c r="N1162" s="111"/>
      <c r="O1162" s="111"/>
      <c r="P1162" s="111"/>
      <c r="Q1162" s="111"/>
      <c r="R1162" s="111"/>
      <c r="S1162" s="111"/>
      <c r="T1162" s="111"/>
      <c r="U1162" s="111"/>
      <c r="V1162" s="111"/>
      <c r="W1162" s="111"/>
      <c r="X1162" s="111"/>
      <c r="Y1162" s="111"/>
      <c r="Z1162" s="111"/>
      <c r="AA1162" s="111"/>
      <c r="AB1162" s="111"/>
      <c r="AC1162" s="111"/>
      <c r="AD1162" s="111"/>
      <c r="AE1162" s="111"/>
      <c r="AF1162" s="111"/>
      <c r="AG1162" s="111"/>
      <c r="AH1162" s="111"/>
      <c r="AI1162" s="111"/>
      <c r="AJ1162" s="111"/>
      <c r="AK1162" s="111"/>
      <c r="AL1162" s="111"/>
      <c r="AM1162" s="111"/>
      <c r="AN1162" s="111"/>
      <c r="AO1162" s="111"/>
      <c r="AP1162" s="111"/>
      <c r="AQ1162" s="111"/>
    </row>
    <row r="1163" spans="1:43" s="112" customFormat="1" ht="11.25" outlineLevel="2">
      <c r="A1163" s="13">
        <v>33</v>
      </c>
      <c r="B1163" s="7" t="s">
        <v>403</v>
      </c>
      <c r="C1163" s="7">
        <v>23316</v>
      </c>
      <c r="D1163" s="54" t="s">
        <v>7</v>
      </c>
      <c r="E1163" s="184" t="s">
        <v>2247</v>
      </c>
      <c r="F1163" s="11">
        <v>42395</v>
      </c>
      <c r="G1163" s="7" t="s">
        <v>234</v>
      </c>
      <c r="H1163" s="12">
        <v>10</v>
      </c>
      <c r="I1163" s="110"/>
      <c r="J1163" s="111"/>
      <c r="K1163" s="111"/>
      <c r="L1163" s="111"/>
      <c r="M1163" s="111"/>
      <c r="N1163" s="111"/>
      <c r="O1163" s="111"/>
      <c r="P1163" s="111"/>
      <c r="Q1163" s="111"/>
      <c r="R1163" s="111"/>
      <c r="S1163" s="111"/>
      <c r="T1163" s="111"/>
      <c r="U1163" s="111"/>
      <c r="V1163" s="111"/>
      <c r="W1163" s="111"/>
      <c r="X1163" s="111"/>
      <c r="Y1163" s="111"/>
      <c r="Z1163" s="111"/>
      <c r="AA1163" s="111"/>
      <c r="AB1163" s="111"/>
      <c r="AC1163" s="111"/>
      <c r="AD1163" s="111"/>
      <c r="AE1163" s="111"/>
      <c r="AF1163" s="111"/>
      <c r="AG1163" s="111"/>
      <c r="AH1163" s="111"/>
      <c r="AI1163" s="111"/>
      <c r="AJ1163" s="111"/>
      <c r="AK1163" s="111"/>
      <c r="AL1163" s="111"/>
      <c r="AM1163" s="111"/>
      <c r="AN1163" s="111"/>
      <c r="AO1163" s="111"/>
      <c r="AP1163" s="111"/>
      <c r="AQ1163" s="111"/>
    </row>
    <row r="1164" spans="1:43" s="112" customFormat="1" ht="11.25" outlineLevel="2">
      <c r="A1164" s="13">
        <v>34</v>
      </c>
      <c r="B1164" s="7" t="s">
        <v>403</v>
      </c>
      <c r="C1164" s="7">
        <v>23316</v>
      </c>
      <c r="D1164" s="54" t="s">
        <v>11</v>
      </c>
      <c r="E1164" s="184" t="s">
        <v>2248</v>
      </c>
      <c r="F1164" s="11">
        <v>42395</v>
      </c>
      <c r="G1164" s="7" t="s">
        <v>234</v>
      </c>
      <c r="H1164" s="12">
        <v>2</v>
      </c>
      <c r="I1164" s="110"/>
      <c r="J1164" s="111"/>
      <c r="K1164" s="111"/>
      <c r="L1164" s="111"/>
      <c r="M1164" s="111"/>
      <c r="N1164" s="111"/>
      <c r="O1164" s="111"/>
      <c r="P1164" s="111"/>
      <c r="Q1164" s="111"/>
      <c r="R1164" s="111"/>
      <c r="S1164" s="111"/>
      <c r="T1164" s="111"/>
      <c r="U1164" s="111"/>
      <c r="V1164" s="111"/>
      <c r="W1164" s="111"/>
      <c r="X1164" s="111"/>
      <c r="Y1164" s="111"/>
      <c r="Z1164" s="111"/>
      <c r="AA1164" s="111"/>
      <c r="AB1164" s="111"/>
      <c r="AC1164" s="111"/>
      <c r="AD1164" s="111"/>
      <c r="AE1164" s="111"/>
      <c r="AF1164" s="111"/>
      <c r="AG1164" s="111"/>
      <c r="AH1164" s="111"/>
      <c r="AI1164" s="111"/>
      <c r="AJ1164" s="111"/>
      <c r="AK1164" s="111"/>
      <c r="AL1164" s="111"/>
      <c r="AM1164" s="111"/>
      <c r="AN1164" s="111"/>
      <c r="AO1164" s="111"/>
      <c r="AP1164" s="111"/>
      <c r="AQ1164" s="111"/>
    </row>
    <row r="1165" spans="1:43" s="112" customFormat="1" ht="11.25" outlineLevel="2">
      <c r="A1165" s="13">
        <v>35</v>
      </c>
      <c r="B1165" s="7" t="s">
        <v>403</v>
      </c>
      <c r="C1165" s="7">
        <v>23316</v>
      </c>
      <c r="D1165" s="54" t="s">
        <v>764</v>
      </c>
      <c r="E1165" s="184" t="s">
        <v>2249</v>
      </c>
      <c r="F1165" s="11">
        <v>42395</v>
      </c>
      <c r="G1165" s="7" t="s">
        <v>234</v>
      </c>
      <c r="H1165" s="12">
        <v>3</v>
      </c>
      <c r="I1165" s="110"/>
      <c r="J1165" s="111"/>
      <c r="K1165" s="111"/>
      <c r="L1165" s="111"/>
      <c r="M1165" s="111"/>
      <c r="N1165" s="111"/>
      <c r="O1165" s="111"/>
      <c r="P1165" s="111"/>
      <c r="Q1165" s="111"/>
      <c r="R1165" s="111"/>
      <c r="S1165" s="111"/>
      <c r="T1165" s="111"/>
      <c r="U1165" s="111"/>
      <c r="V1165" s="111"/>
      <c r="W1165" s="111"/>
      <c r="X1165" s="111"/>
      <c r="Y1165" s="111"/>
      <c r="Z1165" s="111"/>
      <c r="AA1165" s="111"/>
      <c r="AB1165" s="111"/>
      <c r="AC1165" s="111"/>
      <c r="AD1165" s="111"/>
      <c r="AE1165" s="111"/>
      <c r="AF1165" s="111"/>
      <c r="AG1165" s="111"/>
      <c r="AH1165" s="111"/>
      <c r="AI1165" s="111"/>
      <c r="AJ1165" s="111"/>
      <c r="AK1165" s="111"/>
      <c r="AL1165" s="111"/>
      <c r="AM1165" s="111"/>
      <c r="AN1165" s="111"/>
      <c r="AO1165" s="111"/>
      <c r="AP1165" s="111"/>
      <c r="AQ1165" s="111"/>
    </row>
    <row r="1166" spans="1:43" s="112" customFormat="1" ht="11.25" outlineLevel="2">
      <c r="A1166" s="13">
        <v>36</v>
      </c>
      <c r="B1166" s="7" t="s">
        <v>403</v>
      </c>
      <c r="C1166" s="7">
        <v>23321</v>
      </c>
      <c r="D1166" s="54" t="s">
        <v>152</v>
      </c>
      <c r="E1166" s="184" t="s">
        <v>2250</v>
      </c>
      <c r="F1166" s="11">
        <v>42396</v>
      </c>
      <c r="G1166" s="7" t="s">
        <v>234</v>
      </c>
      <c r="H1166" s="12">
        <v>5</v>
      </c>
      <c r="I1166" s="110"/>
      <c r="J1166" s="111"/>
      <c r="K1166" s="111"/>
      <c r="L1166" s="111"/>
      <c r="M1166" s="111"/>
      <c r="N1166" s="111"/>
      <c r="O1166" s="111"/>
      <c r="P1166" s="111"/>
      <c r="Q1166" s="111"/>
      <c r="R1166" s="111"/>
      <c r="S1166" s="111"/>
      <c r="T1166" s="111"/>
      <c r="U1166" s="111"/>
      <c r="V1166" s="111"/>
      <c r="W1166" s="111"/>
      <c r="X1166" s="111"/>
      <c r="Y1166" s="111"/>
      <c r="Z1166" s="111"/>
      <c r="AA1166" s="111"/>
      <c r="AB1166" s="111"/>
      <c r="AC1166" s="111"/>
      <c r="AD1166" s="111"/>
      <c r="AE1166" s="111"/>
      <c r="AF1166" s="111"/>
      <c r="AG1166" s="111"/>
      <c r="AH1166" s="111"/>
      <c r="AI1166" s="111"/>
      <c r="AJ1166" s="111"/>
      <c r="AK1166" s="111"/>
      <c r="AL1166" s="111"/>
      <c r="AM1166" s="111"/>
      <c r="AN1166" s="111"/>
      <c r="AO1166" s="111"/>
      <c r="AP1166" s="111"/>
      <c r="AQ1166" s="111"/>
    </row>
    <row r="1167" spans="1:43" s="112" customFormat="1" ht="11.25" outlineLevel="2">
      <c r="A1167" s="13">
        <v>37</v>
      </c>
      <c r="B1167" s="7" t="s">
        <v>403</v>
      </c>
      <c r="C1167" s="7">
        <v>23321</v>
      </c>
      <c r="D1167" s="54" t="s">
        <v>129</v>
      </c>
      <c r="E1167" s="184" t="s">
        <v>2251</v>
      </c>
      <c r="F1167" s="11">
        <v>42396</v>
      </c>
      <c r="G1167" s="7" t="s">
        <v>234</v>
      </c>
      <c r="H1167" s="12">
        <v>6</v>
      </c>
      <c r="I1167" s="110"/>
      <c r="J1167" s="111"/>
      <c r="K1167" s="111"/>
      <c r="L1167" s="111"/>
      <c r="M1167" s="111"/>
      <c r="N1167" s="111"/>
      <c r="O1167" s="111"/>
      <c r="P1167" s="111"/>
      <c r="Q1167" s="111"/>
      <c r="R1167" s="111"/>
      <c r="S1167" s="111"/>
      <c r="T1167" s="111"/>
      <c r="U1167" s="111"/>
      <c r="V1167" s="111"/>
      <c r="W1167" s="111"/>
      <c r="X1167" s="111"/>
      <c r="Y1167" s="111"/>
      <c r="Z1167" s="111"/>
      <c r="AA1167" s="111"/>
      <c r="AB1167" s="111"/>
      <c r="AC1167" s="111"/>
      <c r="AD1167" s="111"/>
      <c r="AE1167" s="111"/>
      <c r="AF1167" s="111"/>
      <c r="AG1167" s="111"/>
      <c r="AH1167" s="111"/>
      <c r="AI1167" s="111"/>
      <c r="AJ1167" s="111"/>
      <c r="AK1167" s="111"/>
      <c r="AL1167" s="111"/>
      <c r="AM1167" s="111"/>
      <c r="AN1167" s="111"/>
      <c r="AO1167" s="111"/>
      <c r="AP1167" s="111"/>
      <c r="AQ1167" s="111"/>
    </row>
    <row r="1168" spans="1:43" s="112" customFormat="1" ht="11.25" outlineLevel="2">
      <c r="A1168" s="13">
        <v>38</v>
      </c>
      <c r="B1168" s="7" t="s">
        <v>403</v>
      </c>
      <c r="C1168" s="7">
        <v>23321</v>
      </c>
      <c r="D1168" s="54" t="s">
        <v>129</v>
      </c>
      <c r="E1168" s="184" t="s">
        <v>2252</v>
      </c>
      <c r="F1168" s="11">
        <v>42397</v>
      </c>
      <c r="G1168" s="7" t="s">
        <v>234</v>
      </c>
      <c r="H1168" s="12">
        <v>10</v>
      </c>
      <c r="I1168" s="110"/>
      <c r="J1168" s="111"/>
      <c r="K1168" s="111"/>
      <c r="L1168" s="111"/>
      <c r="M1168" s="111"/>
      <c r="N1168" s="111"/>
      <c r="O1168" s="111"/>
      <c r="P1168" s="111"/>
      <c r="Q1168" s="111"/>
      <c r="R1168" s="111"/>
      <c r="S1168" s="111"/>
      <c r="T1168" s="111"/>
      <c r="U1168" s="111"/>
      <c r="V1168" s="111"/>
      <c r="W1168" s="111"/>
      <c r="X1168" s="111"/>
      <c r="Y1168" s="111"/>
      <c r="Z1168" s="111"/>
      <c r="AA1168" s="111"/>
      <c r="AB1168" s="111"/>
      <c r="AC1168" s="111"/>
      <c r="AD1168" s="111"/>
      <c r="AE1168" s="111"/>
      <c r="AF1168" s="111"/>
      <c r="AG1168" s="111"/>
      <c r="AH1168" s="111"/>
      <c r="AI1168" s="111"/>
      <c r="AJ1168" s="111"/>
      <c r="AK1168" s="111"/>
      <c r="AL1168" s="111"/>
      <c r="AM1168" s="111"/>
      <c r="AN1168" s="111"/>
      <c r="AO1168" s="111"/>
      <c r="AP1168" s="111"/>
      <c r="AQ1168" s="111"/>
    </row>
    <row r="1169" spans="1:43" s="112" customFormat="1" ht="11.25" outlineLevel="2">
      <c r="A1169" s="13">
        <v>39</v>
      </c>
      <c r="B1169" s="7" t="s">
        <v>2211</v>
      </c>
      <c r="C1169" s="7">
        <v>23372</v>
      </c>
      <c r="D1169" s="54" t="s">
        <v>158</v>
      </c>
      <c r="E1169" s="184" t="s">
        <v>2253</v>
      </c>
      <c r="F1169" s="11">
        <v>42380</v>
      </c>
      <c r="G1169" s="7" t="s">
        <v>2254</v>
      </c>
      <c r="H1169" s="12">
        <v>5</v>
      </c>
      <c r="I1169" s="110"/>
      <c r="J1169" s="111"/>
      <c r="K1169" s="111"/>
      <c r="L1169" s="111"/>
      <c r="M1169" s="111"/>
      <c r="N1169" s="111"/>
      <c r="O1169" s="111"/>
      <c r="P1169" s="111"/>
      <c r="Q1169" s="111"/>
      <c r="R1169" s="111"/>
      <c r="S1169" s="111"/>
      <c r="T1169" s="111"/>
      <c r="U1169" s="111"/>
      <c r="V1169" s="111"/>
      <c r="W1169" s="111"/>
      <c r="X1169" s="111"/>
      <c r="Y1169" s="111"/>
      <c r="Z1169" s="111"/>
      <c r="AA1169" s="111"/>
      <c r="AB1169" s="111"/>
      <c r="AC1169" s="111"/>
      <c r="AD1169" s="111"/>
      <c r="AE1169" s="111"/>
      <c r="AF1169" s="111"/>
      <c r="AG1169" s="111"/>
      <c r="AH1169" s="111"/>
      <c r="AI1169" s="111"/>
      <c r="AJ1169" s="111"/>
      <c r="AK1169" s="111"/>
      <c r="AL1169" s="111"/>
      <c r="AM1169" s="111"/>
      <c r="AN1169" s="111"/>
      <c r="AO1169" s="111"/>
      <c r="AP1169" s="111"/>
      <c r="AQ1169" s="111"/>
    </row>
    <row r="1170" spans="1:43" s="112" customFormat="1" ht="11.25" outlineLevel="2">
      <c r="A1170" s="13">
        <v>40</v>
      </c>
      <c r="B1170" s="7" t="s">
        <v>2211</v>
      </c>
      <c r="C1170" s="7">
        <v>23372</v>
      </c>
      <c r="D1170" s="54" t="s">
        <v>19</v>
      </c>
      <c r="E1170" s="184" t="s">
        <v>2255</v>
      </c>
      <c r="F1170" s="11">
        <v>42562</v>
      </c>
      <c r="G1170" s="7" t="s">
        <v>2254</v>
      </c>
      <c r="H1170" s="12">
        <v>9</v>
      </c>
      <c r="I1170" s="110"/>
      <c r="J1170" s="111"/>
      <c r="K1170" s="111"/>
      <c r="L1170" s="111"/>
      <c r="M1170" s="111"/>
      <c r="N1170" s="111"/>
      <c r="O1170" s="111"/>
      <c r="P1170" s="111"/>
      <c r="Q1170" s="111"/>
      <c r="R1170" s="111"/>
      <c r="S1170" s="111"/>
      <c r="T1170" s="111"/>
      <c r="U1170" s="111"/>
      <c r="V1170" s="111"/>
      <c r="W1170" s="111"/>
      <c r="X1170" s="111"/>
      <c r="Y1170" s="111"/>
      <c r="Z1170" s="111"/>
      <c r="AA1170" s="111"/>
      <c r="AB1170" s="111"/>
      <c r="AC1170" s="111"/>
      <c r="AD1170" s="111"/>
      <c r="AE1170" s="111"/>
      <c r="AF1170" s="111"/>
      <c r="AG1170" s="111"/>
      <c r="AH1170" s="111"/>
      <c r="AI1170" s="111"/>
      <c r="AJ1170" s="111"/>
      <c r="AK1170" s="111"/>
      <c r="AL1170" s="111"/>
      <c r="AM1170" s="111"/>
      <c r="AN1170" s="111"/>
      <c r="AO1170" s="111"/>
      <c r="AP1170" s="111"/>
      <c r="AQ1170" s="111"/>
    </row>
    <row r="1171" spans="1:43" s="112" customFormat="1" ht="11.25" outlineLevel="2">
      <c r="A1171" s="13">
        <v>41</v>
      </c>
      <c r="B1171" s="7" t="s">
        <v>2211</v>
      </c>
      <c r="C1171" s="7">
        <v>23372</v>
      </c>
      <c r="D1171" s="54" t="s">
        <v>19</v>
      </c>
      <c r="E1171" s="184" t="s">
        <v>2256</v>
      </c>
      <c r="F1171" s="11">
        <v>42381</v>
      </c>
      <c r="G1171" s="7" t="s">
        <v>2254</v>
      </c>
      <c r="H1171" s="12">
        <v>13</v>
      </c>
      <c r="I1171" s="110"/>
      <c r="J1171" s="111"/>
      <c r="K1171" s="111"/>
      <c r="L1171" s="111"/>
      <c r="M1171" s="111"/>
      <c r="N1171" s="111"/>
      <c r="O1171" s="111"/>
      <c r="P1171" s="111"/>
      <c r="Q1171" s="111"/>
      <c r="R1171" s="111"/>
      <c r="S1171" s="111"/>
      <c r="T1171" s="111"/>
      <c r="U1171" s="111"/>
      <c r="V1171" s="111"/>
      <c r="W1171" s="111"/>
      <c r="X1171" s="111"/>
      <c r="Y1171" s="111"/>
      <c r="Z1171" s="111"/>
      <c r="AA1171" s="111"/>
      <c r="AB1171" s="111"/>
      <c r="AC1171" s="111"/>
      <c r="AD1171" s="111"/>
      <c r="AE1171" s="111"/>
      <c r="AF1171" s="111"/>
      <c r="AG1171" s="111"/>
      <c r="AH1171" s="111"/>
      <c r="AI1171" s="111"/>
      <c r="AJ1171" s="111"/>
      <c r="AK1171" s="111"/>
      <c r="AL1171" s="111"/>
      <c r="AM1171" s="111"/>
      <c r="AN1171" s="111"/>
      <c r="AO1171" s="111"/>
      <c r="AP1171" s="111"/>
      <c r="AQ1171" s="111"/>
    </row>
    <row r="1172" spans="1:43" s="112" customFormat="1" ht="11.25" outlineLevel="2">
      <c r="A1172" s="13">
        <v>42</v>
      </c>
      <c r="B1172" s="7" t="s">
        <v>2211</v>
      </c>
      <c r="C1172" s="7">
        <v>23372</v>
      </c>
      <c r="D1172" s="54" t="s">
        <v>19</v>
      </c>
      <c r="E1172" s="184" t="s">
        <v>2257</v>
      </c>
      <c r="F1172" s="11">
        <v>42382</v>
      </c>
      <c r="G1172" s="7" t="s">
        <v>2254</v>
      </c>
      <c r="H1172" s="12">
        <v>12</v>
      </c>
      <c r="I1172" s="110"/>
      <c r="J1172" s="111"/>
      <c r="K1172" s="111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1"/>
      <c r="V1172" s="111"/>
      <c r="W1172" s="111"/>
      <c r="X1172" s="111"/>
      <c r="Y1172" s="111"/>
      <c r="Z1172" s="111"/>
      <c r="AA1172" s="111"/>
      <c r="AB1172" s="111"/>
      <c r="AC1172" s="111"/>
      <c r="AD1172" s="111"/>
      <c r="AE1172" s="111"/>
      <c r="AF1172" s="111"/>
      <c r="AG1172" s="111"/>
      <c r="AH1172" s="111"/>
      <c r="AI1172" s="111"/>
      <c r="AJ1172" s="111"/>
      <c r="AK1172" s="111"/>
      <c r="AL1172" s="111"/>
      <c r="AM1172" s="111"/>
      <c r="AN1172" s="111"/>
      <c r="AO1172" s="111"/>
      <c r="AP1172" s="111"/>
      <c r="AQ1172" s="111"/>
    </row>
    <row r="1173" spans="1:43" s="112" customFormat="1" ht="11.25" outlineLevel="2">
      <c r="A1173" s="13">
        <v>43</v>
      </c>
      <c r="B1173" s="7" t="s">
        <v>2211</v>
      </c>
      <c r="C1173" s="7">
        <v>23372</v>
      </c>
      <c r="D1173" s="54" t="s">
        <v>419</v>
      </c>
      <c r="E1173" s="184" t="s">
        <v>2258</v>
      </c>
      <c r="F1173" s="11">
        <v>42382</v>
      </c>
      <c r="G1173" s="7" t="s">
        <v>2254</v>
      </c>
      <c r="H1173" s="12">
        <v>5</v>
      </c>
      <c r="I1173" s="110"/>
      <c r="J1173" s="111"/>
      <c r="K1173" s="111"/>
      <c r="L1173" s="111"/>
      <c r="M1173" s="111"/>
      <c r="N1173" s="111"/>
      <c r="O1173" s="111"/>
      <c r="P1173" s="111"/>
      <c r="Q1173" s="111"/>
      <c r="R1173" s="111"/>
      <c r="S1173" s="111"/>
      <c r="T1173" s="111"/>
      <c r="U1173" s="111"/>
      <c r="V1173" s="111"/>
      <c r="W1173" s="111"/>
      <c r="X1173" s="111"/>
      <c r="Y1173" s="111"/>
      <c r="Z1173" s="111"/>
      <c r="AA1173" s="111"/>
      <c r="AB1173" s="111"/>
      <c r="AC1173" s="111"/>
      <c r="AD1173" s="111"/>
      <c r="AE1173" s="111"/>
      <c r="AF1173" s="111"/>
      <c r="AG1173" s="111"/>
      <c r="AH1173" s="111"/>
      <c r="AI1173" s="111"/>
      <c r="AJ1173" s="111"/>
      <c r="AK1173" s="111"/>
      <c r="AL1173" s="111"/>
      <c r="AM1173" s="111"/>
      <c r="AN1173" s="111"/>
      <c r="AO1173" s="111"/>
      <c r="AP1173" s="111"/>
      <c r="AQ1173" s="111"/>
    </row>
    <row r="1174" spans="1:43" s="112" customFormat="1" ht="11.25" outlineLevel="2">
      <c r="A1174" s="13">
        <v>44</v>
      </c>
      <c r="B1174" s="7" t="s">
        <v>2211</v>
      </c>
      <c r="C1174" s="7">
        <v>23383</v>
      </c>
      <c r="D1174" s="54" t="s">
        <v>226</v>
      </c>
      <c r="E1174" s="184" t="s">
        <v>2259</v>
      </c>
      <c r="F1174" s="11">
        <v>42383</v>
      </c>
      <c r="G1174" s="7" t="s">
        <v>2254</v>
      </c>
      <c r="H1174" s="12">
        <v>10</v>
      </c>
      <c r="I1174" s="110"/>
      <c r="J1174" s="111"/>
      <c r="K1174" s="111"/>
      <c r="L1174" s="111"/>
      <c r="M1174" s="111"/>
      <c r="N1174" s="111"/>
      <c r="O1174" s="111"/>
      <c r="P1174" s="111"/>
      <c r="Q1174" s="111"/>
      <c r="R1174" s="111"/>
      <c r="S1174" s="111"/>
      <c r="T1174" s="111"/>
      <c r="U1174" s="111"/>
      <c r="V1174" s="111"/>
      <c r="W1174" s="111"/>
      <c r="X1174" s="111"/>
      <c r="Y1174" s="111"/>
      <c r="Z1174" s="111"/>
      <c r="AA1174" s="111"/>
      <c r="AB1174" s="111"/>
      <c r="AC1174" s="111"/>
      <c r="AD1174" s="111"/>
      <c r="AE1174" s="111"/>
      <c r="AF1174" s="111"/>
      <c r="AG1174" s="111"/>
      <c r="AH1174" s="111"/>
      <c r="AI1174" s="111"/>
      <c r="AJ1174" s="111"/>
      <c r="AK1174" s="111"/>
      <c r="AL1174" s="111"/>
      <c r="AM1174" s="111"/>
      <c r="AN1174" s="111"/>
      <c r="AO1174" s="111"/>
      <c r="AP1174" s="111"/>
      <c r="AQ1174" s="111"/>
    </row>
    <row r="1175" spans="1:43" s="112" customFormat="1" ht="11.25" outlineLevel="2">
      <c r="A1175" s="13">
        <v>45</v>
      </c>
      <c r="B1175" s="7" t="s">
        <v>403</v>
      </c>
      <c r="C1175" s="7">
        <v>23310</v>
      </c>
      <c r="D1175" s="54" t="s">
        <v>158</v>
      </c>
      <c r="E1175" s="184" t="s">
        <v>2260</v>
      </c>
      <c r="F1175" s="11">
        <v>42384</v>
      </c>
      <c r="G1175" s="7" t="s">
        <v>2254</v>
      </c>
      <c r="H1175" s="12">
        <v>11</v>
      </c>
      <c r="I1175" s="110"/>
      <c r="J1175" s="111"/>
      <c r="K1175" s="111"/>
      <c r="L1175" s="111"/>
      <c r="M1175" s="111"/>
      <c r="N1175" s="111"/>
      <c r="O1175" s="111"/>
      <c r="P1175" s="111"/>
      <c r="Q1175" s="111"/>
      <c r="R1175" s="111"/>
      <c r="S1175" s="111"/>
      <c r="T1175" s="111"/>
      <c r="U1175" s="111"/>
      <c r="V1175" s="111"/>
      <c r="W1175" s="111"/>
      <c r="X1175" s="111"/>
      <c r="Y1175" s="111"/>
      <c r="Z1175" s="111"/>
      <c r="AA1175" s="111"/>
      <c r="AB1175" s="111"/>
      <c r="AC1175" s="111"/>
      <c r="AD1175" s="111"/>
      <c r="AE1175" s="111"/>
      <c r="AF1175" s="111"/>
      <c r="AG1175" s="111"/>
      <c r="AH1175" s="111"/>
      <c r="AI1175" s="111"/>
      <c r="AJ1175" s="111"/>
      <c r="AK1175" s="111"/>
      <c r="AL1175" s="111"/>
      <c r="AM1175" s="111"/>
      <c r="AN1175" s="111"/>
      <c r="AO1175" s="111"/>
      <c r="AP1175" s="111"/>
      <c r="AQ1175" s="111"/>
    </row>
    <row r="1176" spans="1:43" s="112" customFormat="1" ht="11.25" outlineLevel="2">
      <c r="A1176" s="13">
        <v>46</v>
      </c>
      <c r="B1176" s="7" t="s">
        <v>403</v>
      </c>
      <c r="C1176" s="7">
        <v>23310</v>
      </c>
      <c r="D1176" s="54" t="s">
        <v>158</v>
      </c>
      <c r="E1176" s="184" t="s">
        <v>2261</v>
      </c>
      <c r="F1176" s="11">
        <v>42387</v>
      </c>
      <c r="G1176" s="7" t="s">
        <v>2254</v>
      </c>
      <c r="H1176" s="12">
        <v>10</v>
      </c>
      <c r="I1176" s="110"/>
      <c r="J1176" s="111"/>
      <c r="K1176" s="111"/>
      <c r="L1176" s="111"/>
      <c r="M1176" s="111"/>
      <c r="N1176" s="111"/>
      <c r="O1176" s="111"/>
      <c r="P1176" s="111"/>
      <c r="Q1176" s="111"/>
      <c r="R1176" s="111"/>
      <c r="S1176" s="111"/>
      <c r="T1176" s="111"/>
      <c r="U1176" s="111"/>
      <c r="V1176" s="111"/>
      <c r="W1176" s="111"/>
      <c r="X1176" s="111"/>
      <c r="Y1176" s="111"/>
      <c r="Z1176" s="111"/>
      <c r="AA1176" s="111"/>
      <c r="AB1176" s="111"/>
      <c r="AC1176" s="111"/>
      <c r="AD1176" s="111"/>
      <c r="AE1176" s="111"/>
      <c r="AF1176" s="111"/>
      <c r="AG1176" s="111"/>
      <c r="AH1176" s="111"/>
      <c r="AI1176" s="111"/>
      <c r="AJ1176" s="111"/>
      <c r="AK1176" s="111"/>
      <c r="AL1176" s="111"/>
      <c r="AM1176" s="111"/>
      <c r="AN1176" s="111"/>
      <c r="AO1176" s="111"/>
      <c r="AP1176" s="111"/>
      <c r="AQ1176" s="111"/>
    </row>
    <row r="1177" spans="1:43" s="112" customFormat="1" ht="11.25" outlineLevel="2">
      <c r="A1177" s="13">
        <v>47</v>
      </c>
      <c r="B1177" s="7" t="s">
        <v>403</v>
      </c>
      <c r="C1177" s="7">
        <v>23310</v>
      </c>
      <c r="D1177" s="54" t="s">
        <v>129</v>
      </c>
      <c r="E1177" s="184" t="s">
        <v>2262</v>
      </c>
      <c r="F1177" s="11">
        <v>42388</v>
      </c>
      <c r="G1177" s="7" t="s">
        <v>2254</v>
      </c>
      <c r="H1177" s="12">
        <v>17</v>
      </c>
      <c r="I1177" s="110"/>
      <c r="J1177" s="111"/>
      <c r="K1177" s="111"/>
      <c r="L1177" s="111"/>
      <c r="M1177" s="111"/>
      <c r="N1177" s="111"/>
      <c r="O1177" s="111"/>
      <c r="P1177" s="111"/>
      <c r="Q1177" s="111"/>
      <c r="R1177" s="111"/>
      <c r="S1177" s="111"/>
      <c r="T1177" s="111"/>
      <c r="U1177" s="111"/>
      <c r="V1177" s="111"/>
      <c r="W1177" s="111"/>
      <c r="X1177" s="111"/>
      <c r="Y1177" s="111"/>
      <c r="Z1177" s="111"/>
      <c r="AA1177" s="111"/>
      <c r="AB1177" s="111"/>
      <c r="AC1177" s="111"/>
      <c r="AD1177" s="111"/>
      <c r="AE1177" s="111"/>
      <c r="AF1177" s="111"/>
      <c r="AG1177" s="111"/>
      <c r="AH1177" s="111"/>
      <c r="AI1177" s="111"/>
      <c r="AJ1177" s="111"/>
      <c r="AK1177" s="111"/>
      <c r="AL1177" s="111"/>
      <c r="AM1177" s="111"/>
      <c r="AN1177" s="111"/>
      <c r="AO1177" s="111"/>
      <c r="AP1177" s="111"/>
      <c r="AQ1177" s="111"/>
    </row>
    <row r="1178" spans="1:43" s="112" customFormat="1" ht="11.25" outlineLevel="2">
      <c r="A1178" s="13">
        <v>48</v>
      </c>
      <c r="B1178" s="7" t="s">
        <v>403</v>
      </c>
      <c r="C1178" s="7">
        <v>23312</v>
      </c>
      <c r="D1178" s="54" t="s">
        <v>148</v>
      </c>
      <c r="E1178" s="184" t="s">
        <v>2263</v>
      </c>
      <c r="F1178" s="11">
        <v>42389</v>
      </c>
      <c r="G1178" s="7" t="s">
        <v>2254</v>
      </c>
      <c r="H1178" s="12">
        <v>1</v>
      </c>
      <c r="I1178" s="110"/>
      <c r="J1178" s="111"/>
      <c r="K1178" s="111"/>
      <c r="L1178" s="111"/>
      <c r="M1178" s="111"/>
      <c r="N1178" s="111"/>
      <c r="O1178" s="111"/>
      <c r="P1178" s="111"/>
      <c r="Q1178" s="111"/>
      <c r="R1178" s="111"/>
      <c r="S1178" s="111"/>
      <c r="T1178" s="111"/>
      <c r="U1178" s="111"/>
      <c r="V1178" s="111"/>
      <c r="W1178" s="111"/>
      <c r="X1178" s="111"/>
      <c r="Y1178" s="111"/>
      <c r="Z1178" s="111"/>
      <c r="AA1178" s="111"/>
      <c r="AB1178" s="111"/>
      <c r="AC1178" s="111"/>
      <c r="AD1178" s="111"/>
      <c r="AE1178" s="111"/>
      <c r="AF1178" s="111"/>
      <c r="AG1178" s="111"/>
      <c r="AH1178" s="111"/>
      <c r="AI1178" s="111"/>
      <c r="AJ1178" s="111"/>
      <c r="AK1178" s="111"/>
      <c r="AL1178" s="111"/>
      <c r="AM1178" s="111"/>
      <c r="AN1178" s="111"/>
      <c r="AO1178" s="111"/>
      <c r="AP1178" s="111"/>
      <c r="AQ1178" s="111"/>
    </row>
    <row r="1179" spans="1:43" s="112" customFormat="1" ht="11.25" outlineLevel="2">
      <c r="A1179" s="13">
        <v>49</v>
      </c>
      <c r="B1179" s="7" t="s">
        <v>403</v>
      </c>
      <c r="C1179" s="7">
        <v>23312</v>
      </c>
      <c r="D1179" s="54" t="s">
        <v>2264</v>
      </c>
      <c r="E1179" s="184" t="s">
        <v>2265</v>
      </c>
      <c r="F1179" s="11">
        <v>42389</v>
      </c>
      <c r="G1179" s="7" t="s">
        <v>2254</v>
      </c>
      <c r="H1179" s="12">
        <v>14</v>
      </c>
      <c r="I1179" s="110"/>
      <c r="J1179" s="111"/>
      <c r="K1179" s="111"/>
      <c r="L1179" s="111"/>
      <c r="M1179" s="111"/>
      <c r="N1179" s="111"/>
      <c r="O1179" s="111"/>
      <c r="P1179" s="111"/>
      <c r="Q1179" s="111"/>
      <c r="R1179" s="111"/>
      <c r="S1179" s="111"/>
      <c r="T1179" s="111"/>
      <c r="U1179" s="111"/>
      <c r="V1179" s="111"/>
      <c r="W1179" s="111"/>
      <c r="X1179" s="111"/>
      <c r="Y1179" s="111"/>
      <c r="Z1179" s="111"/>
      <c r="AA1179" s="111"/>
      <c r="AB1179" s="111"/>
      <c r="AC1179" s="111"/>
      <c r="AD1179" s="111"/>
      <c r="AE1179" s="111"/>
      <c r="AF1179" s="111"/>
      <c r="AG1179" s="111"/>
      <c r="AH1179" s="111"/>
      <c r="AI1179" s="111"/>
      <c r="AJ1179" s="111"/>
      <c r="AK1179" s="111"/>
      <c r="AL1179" s="111"/>
      <c r="AM1179" s="111"/>
      <c r="AN1179" s="111"/>
      <c r="AO1179" s="111"/>
      <c r="AP1179" s="111"/>
      <c r="AQ1179" s="111"/>
    </row>
    <row r="1180" spans="1:43" s="112" customFormat="1" ht="11.25" outlineLevel="2">
      <c r="A1180" s="13">
        <v>50</v>
      </c>
      <c r="B1180" s="7" t="s">
        <v>403</v>
      </c>
      <c r="C1180" s="7">
        <v>23312</v>
      </c>
      <c r="D1180" s="54" t="s">
        <v>2264</v>
      </c>
      <c r="E1180" s="184" t="s">
        <v>2266</v>
      </c>
      <c r="F1180" s="11">
        <v>42390</v>
      </c>
      <c r="G1180" s="7" t="s">
        <v>2254</v>
      </c>
      <c r="H1180" s="12">
        <v>15</v>
      </c>
      <c r="I1180" s="110"/>
      <c r="J1180" s="111"/>
      <c r="K1180" s="111"/>
      <c r="L1180" s="111"/>
      <c r="M1180" s="111"/>
      <c r="N1180" s="111"/>
      <c r="O1180" s="111"/>
      <c r="P1180" s="111"/>
      <c r="Q1180" s="111"/>
      <c r="R1180" s="111"/>
      <c r="S1180" s="111"/>
      <c r="T1180" s="111"/>
      <c r="U1180" s="111"/>
      <c r="V1180" s="111"/>
      <c r="W1180" s="111"/>
      <c r="X1180" s="111"/>
      <c r="Y1180" s="111"/>
      <c r="Z1180" s="111"/>
      <c r="AA1180" s="111"/>
      <c r="AB1180" s="111"/>
      <c r="AC1180" s="111"/>
      <c r="AD1180" s="111"/>
      <c r="AE1180" s="111"/>
      <c r="AF1180" s="111"/>
      <c r="AG1180" s="111"/>
      <c r="AH1180" s="111"/>
      <c r="AI1180" s="111"/>
      <c r="AJ1180" s="111"/>
      <c r="AK1180" s="111"/>
      <c r="AL1180" s="111"/>
      <c r="AM1180" s="111"/>
      <c r="AN1180" s="111"/>
      <c r="AO1180" s="111"/>
      <c r="AP1180" s="111"/>
      <c r="AQ1180" s="111"/>
    </row>
    <row r="1181" spans="1:43" s="112" customFormat="1" ht="11.25" outlineLevel="2">
      <c r="A1181" s="13">
        <v>51</v>
      </c>
      <c r="B1181" s="7" t="s">
        <v>403</v>
      </c>
      <c r="C1181" s="7">
        <v>23312</v>
      </c>
      <c r="D1181" s="54" t="s">
        <v>64</v>
      </c>
      <c r="E1181" s="184" t="s">
        <v>765</v>
      </c>
      <c r="F1181" s="11">
        <v>42390</v>
      </c>
      <c r="G1181" s="7" t="s">
        <v>2254</v>
      </c>
      <c r="H1181" s="12">
        <v>1</v>
      </c>
      <c r="I1181" s="110"/>
      <c r="J1181" s="111"/>
      <c r="K1181" s="111"/>
      <c r="L1181" s="111"/>
      <c r="M1181" s="111"/>
      <c r="N1181" s="111"/>
      <c r="O1181" s="111"/>
      <c r="P1181" s="111"/>
      <c r="Q1181" s="111"/>
      <c r="R1181" s="111"/>
      <c r="S1181" s="111"/>
      <c r="T1181" s="111"/>
      <c r="U1181" s="111"/>
      <c r="V1181" s="111"/>
      <c r="W1181" s="111"/>
      <c r="X1181" s="111"/>
      <c r="Y1181" s="111"/>
      <c r="Z1181" s="111"/>
      <c r="AA1181" s="111"/>
      <c r="AB1181" s="111"/>
      <c r="AC1181" s="111"/>
      <c r="AD1181" s="111"/>
      <c r="AE1181" s="111"/>
      <c r="AF1181" s="111"/>
      <c r="AG1181" s="111"/>
      <c r="AH1181" s="111"/>
      <c r="AI1181" s="111"/>
      <c r="AJ1181" s="111"/>
      <c r="AK1181" s="111"/>
      <c r="AL1181" s="111"/>
      <c r="AM1181" s="111"/>
      <c r="AN1181" s="111"/>
      <c r="AO1181" s="111"/>
      <c r="AP1181" s="111"/>
      <c r="AQ1181" s="111"/>
    </row>
    <row r="1182" spans="1:43" s="112" customFormat="1" ht="11.25" outlineLevel="2">
      <c r="A1182" s="13">
        <v>52</v>
      </c>
      <c r="B1182" s="7" t="s">
        <v>403</v>
      </c>
      <c r="C1182" s="7">
        <v>23316</v>
      </c>
      <c r="D1182" s="54" t="s">
        <v>2119</v>
      </c>
      <c r="E1182" s="184" t="s">
        <v>2267</v>
      </c>
      <c r="F1182" s="11">
        <v>42391</v>
      </c>
      <c r="G1182" s="7" t="s">
        <v>2254</v>
      </c>
      <c r="H1182" s="12">
        <v>14</v>
      </c>
      <c r="I1182" s="110"/>
      <c r="J1182" s="111"/>
      <c r="K1182" s="111"/>
      <c r="L1182" s="111"/>
      <c r="M1182" s="111"/>
      <c r="N1182" s="111"/>
      <c r="O1182" s="111"/>
      <c r="P1182" s="111"/>
      <c r="Q1182" s="111"/>
      <c r="R1182" s="111"/>
      <c r="S1182" s="111"/>
      <c r="T1182" s="111"/>
      <c r="U1182" s="111"/>
      <c r="V1182" s="111"/>
      <c r="W1182" s="111"/>
      <c r="X1182" s="111"/>
      <c r="Y1182" s="111"/>
      <c r="Z1182" s="111"/>
      <c r="AA1182" s="111"/>
      <c r="AB1182" s="111"/>
      <c r="AC1182" s="111"/>
      <c r="AD1182" s="111"/>
      <c r="AE1182" s="111"/>
      <c r="AF1182" s="111"/>
      <c r="AG1182" s="111"/>
      <c r="AH1182" s="111"/>
      <c r="AI1182" s="111"/>
      <c r="AJ1182" s="111"/>
      <c r="AK1182" s="111"/>
      <c r="AL1182" s="111"/>
      <c r="AM1182" s="111"/>
      <c r="AN1182" s="111"/>
      <c r="AO1182" s="111"/>
      <c r="AP1182" s="111"/>
      <c r="AQ1182" s="111"/>
    </row>
    <row r="1183" spans="1:43" s="112" customFormat="1" ht="11.25" outlineLevel="2">
      <c r="A1183" s="13">
        <v>53</v>
      </c>
      <c r="B1183" s="7" t="s">
        <v>403</v>
      </c>
      <c r="C1183" s="7">
        <v>23316</v>
      </c>
      <c r="D1183" s="54" t="s">
        <v>7</v>
      </c>
      <c r="E1183" s="184" t="s">
        <v>805</v>
      </c>
      <c r="F1183" s="11">
        <v>42391</v>
      </c>
      <c r="G1183" s="7" t="s">
        <v>2254</v>
      </c>
      <c r="H1183" s="12">
        <v>1</v>
      </c>
      <c r="I1183" s="110"/>
      <c r="J1183" s="111"/>
      <c r="K1183" s="111"/>
      <c r="L1183" s="111"/>
      <c r="M1183" s="111"/>
      <c r="N1183" s="111"/>
      <c r="O1183" s="111"/>
      <c r="P1183" s="111"/>
      <c r="Q1183" s="111"/>
      <c r="R1183" s="111"/>
      <c r="S1183" s="111"/>
      <c r="T1183" s="111"/>
      <c r="U1183" s="111"/>
      <c r="V1183" s="111"/>
      <c r="W1183" s="111"/>
      <c r="X1183" s="111"/>
      <c r="Y1183" s="111"/>
      <c r="Z1183" s="111"/>
      <c r="AA1183" s="111"/>
      <c r="AB1183" s="111"/>
      <c r="AC1183" s="111"/>
      <c r="AD1183" s="111"/>
      <c r="AE1183" s="111"/>
      <c r="AF1183" s="111"/>
      <c r="AG1183" s="111"/>
      <c r="AH1183" s="111"/>
      <c r="AI1183" s="111"/>
      <c r="AJ1183" s="111"/>
      <c r="AK1183" s="111"/>
      <c r="AL1183" s="111"/>
      <c r="AM1183" s="111"/>
      <c r="AN1183" s="111"/>
      <c r="AO1183" s="111"/>
      <c r="AP1183" s="111"/>
      <c r="AQ1183" s="111"/>
    </row>
    <row r="1184" spans="1:43" s="112" customFormat="1" ht="11.25" outlineLevel="2">
      <c r="A1184" s="13">
        <v>54</v>
      </c>
      <c r="B1184" s="7" t="s">
        <v>403</v>
      </c>
      <c r="C1184" s="7">
        <v>23316</v>
      </c>
      <c r="D1184" s="54" t="s">
        <v>764</v>
      </c>
      <c r="E1184" s="184">
        <v>6</v>
      </c>
      <c r="F1184" s="11">
        <v>42391</v>
      </c>
      <c r="G1184" s="7" t="s">
        <v>2254</v>
      </c>
      <c r="H1184" s="12">
        <v>1</v>
      </c>
      <c r="I1184" s="110"/>
      <c r="J1184" s="111"/>
      <c r="K1184" s="111"/>
      <c r="L1184" s="111"/>
      <c r="M1184" s="111"/>
      <c r="N1184" s="111"/>
      <c r="O1184" s="111"/>
      <c r="P1184" s="111"/>
      <c r="Q1184" s="111"/>
      <c r="R1184" s="111"/>
      <c r="S1184" s="111"/>
      <c r="T1184" s="111"/>
      <c r="U1184" s="111"/>
      <c r="V1184" s="111"/>
      <c r="W1184" s="111"/>
      <c r="X1184" s="111"/>
      <c r="Y1184" s="111"/>
      <c r="Z1184" s="111"/>
      <c r="AA1184" s="111"/>
      <c r="AB1184" s="111"/>
      <c r="AC1184" s="111"/>
      <c r="AD1184" s="111"/>
      <c r="AE1184" s="111"/>
      <c r="AF1184" s="111"/>
      <c r="AG1184" s="111"/>
      <c r="AH1184" s="111"/>
      <c r="AI1184" s="111"/>
      <c r="AJ1184" s="111"/>
      <c r="AK1184" s="111"/>
      <c r="AL1184" s="111"/>
      <c r="AM1184" s="111"/>
      <c r="AN1184" s="111"/>
      <c r="AO1184" s="111"/>
      <c r="AP1184" s="111"/>
      <c r="AQ1184" s="111"/>
    </row>
    <row r="1185" spans="1:43" s="112" customFormat="1" ht="11.25" outlineLevel="2">
      <c r="A1185" s="13">
        <v>55</v>
      </c>
      <c r="B1185" s="7" t="s">
        <v>403</v>
      </c>
      <c r="C1185" s="7">
        <v>23316</v>
      </c>
      <c r="D1185" s="54" t="s">
        <v>2119</v>
      </c>
      <c r="E1185" s="184" t="s">
        <v>2268</v>
      </c>
      <c r="F1185" s="11">
        <v>42394</v>
      </c>
      <c r="G1185" s="7" t="s">
        <v>2254</v>
      </c>
      <c r="H1185" s="12">
        <v>3</v>
      </c>
      <c r="I1185" s="110"/>
      <c r="J1185" s="111"/>
      <c r="K1185" s="111"/>
      <c r="L1185" s="111"/>
      <c r="M1185" s="111"/>
      <c r="N1185" s="111"/>
      <c r="O1185" s="111"/>
      <c r="P1185" s="111"/>
      <c r="Q1185" s="111"/>
      <c r="R1185" s="111"/>
      <c r="S1185" s="111"/>
      <c r="T1185" s="111"/>
      <c r="U1185" s="111"/>
      <c r="V1185" s="111"/>
      <c r="W1185" s="111"/>
      <c r="X1185" s="111"/>
      <c r="Y1185" s="111"/>
      <c r="Z1185" s="111"/>
      <c r="AA1185" s="111"/>
      <c r="AB1185" s="111"/>
      <c r="AC1185" s="111"/>
      <c r="AD1185" s="111"/>
      <c r="AE1185" s="111"/>
      <c r="AF1185" s="111"/>
      <c r="AG1185" s="111"/>
      <c r="AH1185" s="111"/>
      <c r="AI1185" s="111"/>
      <c r="AJ1185" s="111"/>
      <c r="AK1185" s="111"/>
      <c r="AL1185" s="111"/>
      <c r="AM1185" s="111"/>
      <c r="AN1185" s="111"/>
      <c r="AO1185" s="111"/>
      <c r="AP1185" s="111"/>
      <c r="AQ1185" s="111"/>
    </row>
    <row r="1186" spans="1:43" s="112" customFormat="1" ht="11.25" outlineLevel="2">
      <c r="A1186" s="13">
        <v>56</v>
      </c>
      <c r="B1186" s="7" t="s">
        <v>403</v>
      </c>
      <c r="C1186" s="7">
        <v>23316</v>
      </c>
      <c r="D1186" s="54" t="s">
        <v>7</v>
      </c>
      <c r="E1186" s="184" t="s">
        <v>2269</v>
      </c>
      <c r="F1186" s="11">
        <v>42394</v>
      </c>
      <c r="G1186" s="7" t="s">
        <v>2254</v>
      </c>
      <c r="H1186" s="12">
        <v>12</v>
      </c>
      <c r="I1186" s="110"/>
      <c r="J1186" s="111"/>
      <c r="K1186" s="111"/>
      <c r="L1186" s="111"/>
      <c r="M1186" s="111"/>
      <c r="N1186" s="111"/>
      <c r="O1186" s="111"/>
      <c r="P1186" s="111"/>
      <c r="Q1186" s="111"/>
      <c r="R1186" s="111"/>
      <c r="S1186" s="111"/>
      <c r="T1186" s="111"/>
      <c r="U1186" s="111"/>
      <c r="V1186" s="111"/>
      <c r="W1186" s="111"/>
      <c r="X1186" s="111"/>
      <c r="Y1186" s="111"/>
      <c r="Z1186" s="111"/>
      <c r="AA1186" s="111"/>
      <c r="AB1186" s="111"/>
      <c r="AC1186" s="111"/>
      <c r="AD1186" s="111"/>
      <c r="AE1186" s="111"/>
      <c r="AF1186" s="111"/>
      <c r="AG1186" s="111"/>
      <c r="AH1186" s="111"/>
      <c r="AI1186" s="111"/>
      <c r="AJ1186" s="111"/>
      <c r="AK1186" s="111"/>
      <c r="AL1186" s="111"/>
      <c r="AM1186" s="111"/>
      <c r="AN1186" s="111"/>
      <c r="AO1186" s="111"/>
      <c r="AP1186" s="111"/>
      <c r="AQ1186" s="111"/>
    </row>
    <row r="1187" spans="1:43" s="112" customFormat="1" ht="11.25" outlineLevel="2">
      <c r="A1187" s="13">
        <v>57</v>
      </c>
      <c r="B1187" s="7" t="s">
        <v>403</v>
      </c>
      <c r="C1187" s="7">
        <v>23316</v>
      </c>
      <c r="D1187" s="54" t="s">
        <v>7</v>
      </c>
      <c r="E1187" s="184" t="s">
        <v>2270</v>
      </c>
      <c r="F1187" s="11">
        <v>42395</v>
      </c>
      <c r="G1187" s="7" t="s">
        <v>2254</v>
      </c>
      <c r="H1187" s="12">
        <v>15</v>
      </c>
      <c r="I1187" s="110"/>
      <c r="J1187" s="111"/>
      <c r="K1187" s="111"/>
      <c r="L1187" s="111"/>
      <c r="M1187" s="111"/>
      <c r="N1187" s="111"/>
      <c r="O1187" s="111"/>
      <c r="P1187" s="111"/>
      <c r="Q1187" s="111"/>
      <c r="R1187" s="111"/>
      <c r="S1187" s="111"/>
      <c r="T1187" s="111"/>
      <c r="U1187" s="111"/>
      <c r="V1187" s="111"/>
      <c r="W1187" s="111"/>
      <c r="X1187" s="111"/>
      <c r="Y1187" s="111"/>
      <c r="Z1187" s="111"/>
      <c r="AA1187" s="111"/>
      <c r="AB1187" s="111"/>
      <c r="AC1187" s="111"/>
      <c r="AD1187" s="111"/>
      <c r="AE1187" s="111"/>
      <c r="AF1187" s="111"/>
      <c r="AG1187" s="111"/>
      <c r="AH1187" s="111"/>
      <c r="AI1187" s="111"/>
      <c r="AJ1187" s="111"/>
      <c r="AK1187" s="111"/>
      <c r="AL1187" s="111"/>
      <c r="AM1187" s="111"/>
      <c r="AN1187" s="111"/>
      <c r="AO1187" s="111"/>
      <c r="AP1187" s="111"/>
      <c r="AQ1187" s="111"/>
    </row>
    <row r="1188" spans="1:43" s="112" customFormat="1" ht="11.25" outlineLevel="2">
      <c r="A1188" s="13">
        <v>58</v>
      </c>
      <c r="B1188" s="7" t="s">
        <v>403</v>
      </c>
      <c r="C1188" s="7">
        <v>23321</v>
      </c>
      <c r="D1188" s="54" t="s">
        <v>2271</v>
      </c>
      <c r="E1188" s="184" t="s">
        <v>2272</v>
      </c>
      <c r="F1188" s="11">
        <v>42396</v>
      </c>
      <c r="G1188" s="7" t="s">
        <v>2254</v>
      </c>
      <c r="H1188" s="12">
        <v>4</v>
      </c>
      <c r="I1188" s="110"/>
      <c r="J1188" s="111"/>
      <c r="K1188" s="111"/>
      <c r="L1188" s="111"/>
      <c r="M1188" s="111"/>
      <c r="N1188" s="111"/>
      <c r="O1188" s="111"/>
      <c r="P1188" s="111"/>
      <c r="Q1188" s="111"/>
      <c r="R1188" s="111"/>
      <c r="S1188" s="111"/>
      <c r="T1188" s="111"/>
      <c r="U1188" s="111"/>
      <c r="V1188" s="111"/>
      <c r="W1188" s="111"/>
      <c r="X1188" s="111"/>
      <c r="Y1188" s="111"/>
      <c r="Z1188" s="111"/>
      <c r="AA1188" s="111"/>
      <c r="AB1188" s="111"/>
      <c r="AC1188" s="111"/>
      <c r="AD1188" s="111"/>
      <c r="AE1188" s="111"/>
      <c r="AF1188" s="111"/>
      <c r="AG1188" s="111"/>
      <c r="AH1188" s="111"/>
      <c r="AI1188" s="111"/>
      <c r="AJ1188" s="111"/>
      <c r="AK1188" s="111"/>
      <c r="AL1188" s="111"/>
      <c r="AM1188" s="111"/>
      <c r="AN1188" s="111"/>
      <c r="AO1188" s="111"/>
      <c r="AP1188" s="111"/>
      <c r="AQ1188" s="111"/>
    </row>
    <row r="1189" spans="1:43" s="112" customFormat="1" ht="11.25" outlineLevel="2">
      <c r="A1189" s="13">
        <v>59</v>
      </c>
      <c r="B1189" s="7" t="s">
        <v>403</v>
      </c>
      <c r="C1189" s="7">
        <v>23321</v>
      </c>
      <c r="D1189" s="54" t="s">
        <v>152</v>
      </c>
      <c r="E1189" s="184" t="s">
        <v>2273</v>
      </c>
      <c r="F1189" s="11">
        <v>42396</v>
      </c>
      <c r="G1189" s="7" t="s">
        <v>2254</v>
      </c>
      <c r="H1189" s="12">
        <v>6</v>
      </c>
      <c r="I1189" s="110"/>
      <c r="J1189" s="111"/>
      <c r="K1189" s="111"/>
      <c r="L1189" s="111"/>
      <c r="M1189" s="111"/>
      <c r="N1189" s="111"/>
      <c r="O1189" s="111"/>
      <c r="P1189" s="111"/>
      <c r="Q1189" s="111"/>
      <c r="R1189" s="111"/>
      <c r="S1189" s="111"/>
      <c r="T1189" s="111"/>
      <c r="U1189" s="111"/>
      <c r="V1189" s="111"/>
      <c r="W1189" s="111"/>
      <c r="X1189" s="111"/>
      <c r="Y1189" s="111"/>
      <c r="Z1189" s="111"/>
      <c r="AA1189" s="111"/>
      <c r="AB1189" s="111"/>
      <c r="AC1189" s="111"/>
      <c r="AD1189" s="111"/>
      <c r="AE1189" s="111"/>
      <c r="AF1189" s="111"/>
      <c r="AG1189" s="111"/>
      <c r="AH1189" s="111"/>
      <c r="AI1189" s="111"/>
      <c r="AJ1189" s="111"/>
      <c r="AK1189" s="111"/>
      <c r="AL1189" s="111"/>
      <c r="AM1189" s="111"/>
      <c r="AN1189" s="111"/>
      <c r="AO1189" s="111"/>
      <c r="AP1189" s="111"/>
      <c r="AQ1189" s="111"/>
    </row>
    <row r="1190" spans="1:43" s="112" customFormat="1" ht="12" outlineLevel="2" thickBot="1">
      <c r="A1190" s="13">
        <v>60</v>
      </c>
      <c r="B1190" s="7" t="s">
        <v>403</v>
      </c>
      <c r="C1190" s="7">
        <v>23321</v>
      </c>
      <c r="D1190" s="54" t="s">
        <v>152</v>
      </c>
      <c r="E1190" s="184" t="s">
        <v>2274</v>
      </c>
      <c r="F1190" s="11">
        <v>42397</v>
      </c>
      <c r="G1190" s="7" t="s">
        <v>2254</v>
      </c>
      <c r="H1190" s="12">
        <v>10</v>
      </c>
      <c r="I1190" s="110"/>
      <c r="J1190" s="111"/>
      <c r="K1190" s="111"/>
      <c r="L1190" s="111"/>
      <c r="M1190" s="111"/>
      <c r="N1190" s="111"/>
      <c r="O1190" s="111"/>
      <c r="P1190" s="111"/>
      <c r="Q1190" s="111"/>
      <c r="R1190" s="111"/>
      <c r="S1190" s="111"/>
      <c r="T1190" s="111"/>
      <c r="U1190" s="111"/>
      <c r="V1190" s="111"/>
      <c r="W1190" s="111"/>
      <c r="X1190" s="111"/>
      <c r="Y1190" s="111"/>
      <c r="Z1190" s="111"/>
      <c r="AA1190" s="111"/>
      <c r="AB1190" s="111"/>
      <c r="AC1190" s="111"/>
      <c r="AD1190" s="111"/>
      <c r="AE1190" s="111"/>
      <c r="AF1190" s="111"/>
      <c r="AG1190" s="111"/>
      <c r="AH1190" s="111"/>
      <c r="AI1190" s="111"/>
      <c r="AJ1190" s="111"/>
      <c r="AK1190" s="111"/>
      <c r="AL1190" s="111"/>
      <c r="AM1190" s="111"/>
      <c r="AN1190" s="111"/>
      <c r="AO1190" s="111"/>
      <c r="AP1190" s="111"/>
      <c r="AQ1190" s="111"/>
    </row>
    <row r="1191" spans="1:8" ht="13.5" thickBot="1">
      <c r="A1191" s="43" t="s">
        <v>88</v>
      </c>
      <c r="B1191" s="371" t="s">
        <v>34</v>
      </c>
      <c r="C1191" s="371"/>
      <c r="D1191" s="371"/>
      <c r="E1191" s="371"/>
      <c r="F1191" s="371"/>
      <c r="G1191" s="371"/>
      <c r="H1191" s="47">
        <f>H1192+H1461</f>
        <v>2027</v>
      </c>
    </row>
    <row r="1192" spans="1:9" s="109" customFormat="1" ht="12" outlineLevel="1" thickBot="1">
      <c r="A1192" s="21" t="s">
        <v>89</v>
      </c>
      <c r="B1192" s="379" t="s">
        <v>51</v>
      </c>
      <c r="C1192" s="379"/>
      <c r="D1192" s="379"/>
      <c r="E1192" s="379"/>
      <c r="F1192" s="379"/>
      <c r="G1192" s="379"/>
      <c r="H1192" s="343">
        <f>SUM(H1193:H1460)</f>
        <v>1154</v>
      </c>
      <c r="I1192" s="108"/>
    </row>
    <row r="1193" spans="1:43" s="112" customFormat="1" ht="12" outlineLevel="2" thickBot="1">
      <c r="A1193" s="23">
        <v>1</v>
      </c>
      <c r="B1193" s="113" t="s">
        <v>214</v>
      </c>
      <c r="C1193" s="205" t="s">
        <v>5357</v>
      </c>
      <c r="D1193" s="125" t="s">
        <v>1030</v>
      </c>
      <c r="E1193" s="182">
        <v>53</v>
      </c>
      <c r="F1193" s="126">
        <v>42380</v>
      </c>
      <c r="G1193" s="113" t="s">
        <v>998</v>
      </c>
      <c r="H1193" s="237">
        <v>1</v>
      </c>
      <c r="I1193" s="110"/>
      <c r="J1193" s="111"/>
      <c r="K1193" s="111"/>
      <c r="L1193" s="111"/>
      <c r="M1193" s="111"/>
      <c r="N1193" s="111"/>
      <c r="O1193" s="111"/>
      <c r="P1193" s="111"/>
      <c r="Q1193" s="111"/>
      <c r="R1193" s="111"/>
      <c r="S1193" s="111"/>
      <c r="T1193" s="111"/>
      <c r="U1193" s="111"/>
      <c r="V1193" s="111"/>
      <c r="W1193" s="111"/>
      <c r="X1193" s="111"/>
      <c r="Y1193" s="111"/>
      <c r="Z1193" s="111"/>
      <c r="AA1193" s="111"/>
      <c r="AB1193" s="111"/>
      <c r="AC1193" s="111"/>
      <c r="AD1193" s="111"/>
      <c r="AE1193" s="111"/>
      <c r="AF1193" s="111"/>
      <c r="AG1193" s="111"/>
      <c r="AH1193" s="111"/>
      <c r="AI1193" s="111"/>
      <c r="AJ1193" s="111"/>
      <c r="AK1193" s="111"/>
      <c r="AL1193" s="111"/>
      <c r="AM1193" s="111"/>
      <c r="AN1193" s="111"/>
      <c r="AO1193" s="111"/>
      <c r="AP1193" s="111"/>
      <c r="AQ1193" s="111"/>
    </row>
    <row r="1194" spans="1:43" s="112" customFormat="1" ht="45.75" outlineLevel="2" thickBot="1">
      <c r="A1194" s="23">
        <v>2</v>
      </c>
      <c r="B1194" s="113" t="s">
        <v>214</v>
      </c>
      <c r="C1194" s="205" t="s">
        <v>5358</v>
      </c>
      <c r="D1194" s="125" t="s">
        <v>1031</v>
      </c>
      <c r="E1194" s="182">
        <v>2</v>
      </c>
      <c r="F1194" s="126">
        <v>42380</v>
      </c>
      <c r="G1194" s="113" t="s">
        <v>998</v>
      </c>
      <c r="H1194" s="237">
        <v>1</v>
      </c>
      <c r="I1194" s="110"/>
      <c r="J1194" s="111"/>
      <c r="K1194" s="111"/>
      <c r="L1194" s="111"/>
      <c r="M1194" s="111"/>
      <c r="N1194" s="111"/>
      <c r="O1194" s="111"/>
      <c r="P1194" s="111"/>
      <c r="Q1194" s="111"/>
      <c r="R1194" s="111"/>
      <c r="S1194" s="111"/>
      <c r="T1194" s="111"/>
      <c r="U1194" s="111"/>
      <c r="V1194" s="111"/>
      <c r="W1194" s="111"/>
      <c r="X1194" s="111"/>
      <c r="Y1194" s="111"/>
      <c r="Z1194" s="111"/>
      <c r="AA1194" s="111"/>
      <c r="AB1194" s="111"/>
      <c r="AC1194" s="111"/>
      <c r="AD1194" s="111"/>
      <c r="AE1194" s="111"/>
      <c r="AF1194" s="111"/>
      <c r="AG1194" s="111"/>
      <c r="AH1194" s="111"/>
      <c r="AI1194" s="111"/>
      <c r="AJ1194" s="111"/>
      <c r="AK1194" s="111"/>
      <c r="AL1194" s="111"/>
      <c r="AM1194" s="111"/>
      <c r="AN1194" s="111"/>
      <c r="AO1194" s="111"/>
      <c r="AP1194" s="111"/>
      <c r="AQ1194" s="111"/>
    </row>
    <row r="1195" spans="1:43" s="112" customFormat="1" ht="45.75" outlineLevel="2" thickBot="1">
      <c r="A1195" s="23">
        <v>3</v>
      </c>
      <c r="B1195" s="113" t="s">
        <v>214</v>
      </c>
      <c r="C1195" s="205" t="s">
        <v>5359</v>
      </c>
      <c r="D1195" s="125" t="s">
        <v>1032</v>
      </c>
      <c r="E1195" s="182">
        <v>2</v>
      </c>
      <c r="F1195" s="126">
        <v>42380</v>
      </c>
      <c r="G1195" s="113" t="s">
        <v>998</v>
      </c>
      <c r="H1195" s="237">
        <v>2</v>
      </c>
      <c r="I1195" s="110"/>
      <c r="J1195" s="111"/>
      <c r="K1195" s="111"/>
      <c r="L1195" s="111"/>
      <c r="M1195" s="111"/>
      <c r="N1195" s="111"/>
      <c r="O1195" s="111"/>
      <c r="P1195" s="111"/>
      <c r="Q1195" s="111"/>
      <c r="R1195" s="111"/>
      <c r="S1195" s="111"/>
      <c r="T1195" s="111"/>
      <c r="U1195" s="111"/>
      <c r="V1195" s="111"/>
      <c r="W1195" s="111"/>
      <c r="X1195" s="111"/>
      <c r="Y1195" s="111"/>
      <c r="Z1195" s="111"/>
      <c r="AA1195" s="111"/>
      <c r="AB1195" s="111"/>
      <c r="AC1195" s="111"/>
      <c r="AD1195" s="111"/>
      <c r="AE1195" s="111"/>
      <c r="AF1195" s="111"/>
      <c r="AG1195" s="111"/>
      <c r="AH1195" s="111"/>
      <c r="AI1195" s="111"/>
      <c r="AJ1195" s="111"/>
      <c r="AK1195" s="111"/>
      <c r="AL1195" s="111"/>
      <c r="AM1195" s="111"/>
      <c r="AN1195" s="111"/>
      <c r="AO1195" s="111"/>
      <c r="AP1195" s="111"/>
      <c r="AQ1195" s="111"/>
    </row>
    <row r="1196" spans="1:43" s="112" customFormat="1" ht="34.5" outlineLevel="2" thickBot="1">
      <c r="A1196" s="23">
        <v>4</v>
      </c>
      <c r="B1196" s="113" t="s">
        <v>214</v>
      </c>
      <c r="C1196" s="205" t="s">
        <v>5360</v>
      </c>
      <c r="D1196" s="125" t="s">
        <v>1033</v>
      </c>
      <c r="E1196" s="182">
        <v>9</v>
      </c>
      <c r="F1196" s="126">
        <v>42381</v>
      </c>
      <c r="G1196" s="113" t="s">
        <v>998</v>
      </c>
      <c r="H1196" s="237">
        <v>1</v>
      </c>
      <c r="I1196" s="110"/>
      <c r="J1196" s="111"/>
      <c r="K1196" s="111"/>
      <c r="L1196" s="111"/>
      <c r="M1196" s="111"/>
      <c r="N1196" s="111"/>
      <c r="O1196" s="111"/>
      <c r="P1196" s="111"/>
      <c r="Q1196" s="111"/>
      <c r="R1196" s="111"/>
      <c r="S1196" s="111"/>
      <c r="T1196" s="111"/>
      <c r="U1196" s="111"/>
      <c r="V1196" s="111"/>
      <c r="W1196" s="111"/>
      <c r="X1196" s="111"/>
      <c r="Y1196" s="111"/>
      <c r="Z1196" s="111"/>
      <c r="AA1196" s="111"/>
      <c r="AB1196" s="111"/>
      <c r="AC1196" s="111"/>
      <c r="AD1196" s="111"/>
      <c r="AE1196" s="111"/>
      <c r="AF1196" s="111"/>
      <c r="AG1196" s="111"/>
      <c r="AH1196" s="111"/>
      <c r="AI1196" s="111"/>
      <c r="AJ1196" s="111"/>
      <c r="AK1196" s="111"/>
      <c r="AL1196" s="111"/>
      <c r="AM1196" s="111"/>
      <c r="AN1196" s="111"/>
      <c r="AO1196" s="111"/>
      <c r="AP1196" s="111"/>
      <c r="AQ1196" s="111"/>
    </row>
    <row r="1197" spans="1:43" s="112" customFormat="1" ht="34.5" outlineLevel="2" thickBot="1">
      <c r="A1197" s="23">
        <v>5</v>
      </c>
      <c r="B1197" s="113" t="s">
        <v>214</v>
      </c>
      <c r="C1197" s="205" t="s">
        <v>5360</v>
      </c>
      <c r="D1197" s="125" t="s">
        <v>1034</v>
      </c>
      <c r="E1197" s="182" t="s">
        <v>5361</v>
      </c>
      <c r="F1197" s="126">
        <v>42381</v>
      </c>
      <c r="G1197" s="113" t="s">
        <v>998</v>
      </c>
      <c r="H1197" s="237">
        <v>1</v>
      </c>
      <c r="I1197" s="110"/>
      <c r="J1197" s="111"/>
      <c r="K1197" s="111"/>
      <c r="L1197" s="111"/>
      <c r="M1197" s="111"/>
      <c r="N1197" s="111"/>
      <c r="O1197" s="111"/>
      <c r="P1197" s="111"/>
      <c r="Q1197" s="111"/>
      <c r="R1197" s="111"/>
      <c r="S1197" s="111"/>
      <c r="T1197" s="111"/>
      <c r="U1197" s="111"/>
      <c r="V1197" s="111"/>
      <c r="W1197" s="111"/>
      <c r="X1197" s="111"/>
      <c r="Y1197" s="111"/>
      <c r="Z1197" s="111"/>
      <c r="AA1197" s="111"/>
      <c r="AB1197" s="111"/>
      <c r="AC1197" s="111"/>
      <c r="AD1197" s="111"/>
      <c r="AE1197" s="111"/>
      <c r="AF1197" s="111"/>
      <c r="AG1197" s="111"/>
      <c r="AH1197" s="111"/>
      <c r="AI1197" s="111"/>
      <c r="AJ1197" s="111"/>
      <c r="AK1197" s="111"/>
      <c r="AL1197" s="111"/>
      <c r="AM1197" s="111"/>
      <c r="AN1197" s="111"/>
      <c r="AO1197" s="111"/>
      <c r="AP1197" s="111"/>
      <c r="AQ1197" s="111"/>
    </row>
    <row r="1198" spans="1:43" s="112" customFormat="1" ht="45.75" outlineLevel="2" thickBot="1">
      <c r="A1198" s="23">
        <v>6</v>
      </c>
      <c r="B1198" s="113" t="s">
        <v>214</v>
      </c>
      <c r="C1198" s="205" t="s">
        <v>5362</v>
      </c>
      <c r="D1198" s="125" t="s">
        <v>1035</v>
      </c>
      <c r="E1198" s="182" t="s">
        <v>1036</v>
      </c>
      <c r="F1198" s="126">
        <v>42381</v>
      </c>
      <c r="G1198" s="113" t="s">
        <v>998</v>
      </c>
      <c r="H1198" s="237">
        <v>3</v>
      </c>
      <c r="I1198" s="110"/>
      <c r="J1198" s="111"/>
      <c r="K1198" s="111"/>
      <c r="L1198" s="111"/>
      <c r="M1198" s="111"/>
      <c r="N1198" s="111"/>
      <c r="O1198" s="111"/>
      <c r="P1198" s="111"/>
      <c r="Q1198" s="111"/>
      <c r="R1198" s="111"/>
      <c r="S1198" s="111"/>
      <c r="T1198" s="111"/>
      <c r="U1198" s="111"/>
      <c r="V1198" s="111"/>
      <c r="W1198" s="111"/>
      <c r="X1198" s="111"/>
      <c r="Y1198" s="111"/>
      <c r="Z1198" s="111"/>
      <c r="AA1198" s="111"/>
      <c r="AB1198" s="111"/>
      <c r="AC1198" s="111"/>
      <c r="AD1198" s="111"/>
      <c r="AE1198" s="111"/>
      <c r="AF1198" s="111"/>
      <c r="AG1198" s="111"/>
      <c r="AH1198" s="111"/>
      <c r="AI1198" s="111"/>
      <c r="AJ1198" s="111"/>
      <c r="AK1198" s="111"/>
      <c r="AL1198" s="111"/>
      <c r="AM1198" s="111"/>
      <c r="AN1198" s="111"/>
      <c r="AO1198" s="111"/>
      <c r="AP1198" s="111"/>
      <c r="AQ1198" s="111"/>
    </row>
    <row r="1199" spans="1:43" s="112" customFormat="1" ht="34.5" outlineLevel="2" thickBot="1">
      <c r="A1199" s="23">
        <v>7</v>
      </c>
      <c r="B1199" s="113" t="s">
        <v>214</v>
      </c>
      <c r="C1199" s="205" t="s">
        <v>5363</v>
      </c>
      <c r="D1199" s="125" t="s">
        <v>5364</v>
      </c>
      <c r="E1199" s="182">
        <v>47</v>
      </c>
      <c r="F1199" s="126">
        <v>42382</v>
      </c>
      <c r="G1199" s="113" t="s">
        <v>998</v>
      </c>
      <c r="H1199" s="237">
        <v>1</v>
      </c>
      <c r="I1199" s="110"/>
      <c r="J1199" s="111"/>
      <c r="K1199" s="111"/>
      <c r="L1199" s="111"/>
      <c r="M1199" s="111"/>
      <c r="N1199" s="111"/>
      <c r="O1199" s="111"/>
      <c r="P1199" s="111"/>
      <c r="Q1199" s="111"/>
      <c r="R1199" s="111"/>
      <c r="S1199" s="111"/>
      <c r="T1199" s="111"/>
      <c r="U1199" s="111"/>
      <c r="V1199" s="111"/>
      <c r="W1199" s="111"/>
      <c r="X1199" s="111"/>
      <c r="Y1199" s="111"/>
      <c r="Z1199" s="111"/>
      <c r="AA1199" s="111"/>
      <c r="AB1199" s="111"/>
      <c r="AC1199" s="111"/>
      <c r="AD1199" s="111"/>
      <c r="AE1199" s="111"/>
      <c r="AF1199" s="111"/>
      <c r="AG1199" s="111"/>
      <c r="AH1199" s="111"/>
      <c r="AI1199" s="111"/>
      <c r="AJ1199" s="111"/>
      <c r="AK1199" s="111"/>
      <c r="AL1199" s="111"/>
      <c r="AM1199" s="111"/>
      <c r="AN1199" s="111"/>
      <c r="AO1199" s="111"/>
      <c r="AP1199" s="111"/>
      <c r="AQ1199" s="111"/>
    </row>
    <row r="1200" spans="1:43" s="112" customFormat="1" ht="34.5" outlineLevel="2" thickBot="1">
      <c r="A1200" s="23">
        <v>8</v>
      </c>
      <c r="B1200" s="113" t="s">
        <v>214</v>
      </c>
      <c r="C1200" s="205" t="s">
        <v>5363</v>
      </c>
      <c r="D1200" s="125" t="s">
        <v>1037</v>
      </c>
      <c r="E1200" s="182">
        <v>4</v>
      </c>
      <c r="F1200" s="126">
        <v>42382</v>
      </c>
      <c r="G1200" s="113" t="s">
        <v>998</v>
      </c>
      <c r="H1200" s="237">
        <v>1</v>
      </c>
      <c r="I1200" s="110"/>
      <c r="J1200" s="111"/>
      <c r="K1200" s="111"/>
      <c r="L1200" s="111"/>
      <c r="M1200" s="111"/>
      <c r="N1200" s="111"/>
      <c r="O1200" s="111"/>
      <c r="P1200" s="111"/>
      <c r="Q1200" s="111"/>
      <c r="R1200" s="111"/>
      <c r="S1200" s="111"/>
      <c r="T1200" s="111"/>
      <c r="U1200" s="111"/>
      <c r="V1200" s="111"/>
      <c r="W1200" s="111"/>
      <c r="X1200" s="111"/>
      <c r="Y1200" s="111"/>
      <c r="Z1200" s="111"/>
      <c r="AA1200" s="111"/>
      <c r="AB1200" s="111"/>
      <c r="AC1200" s="111"/>
      <c r="AD1200" s="111"/>
      <c r="AE1200" s="111"/>
      <c r="AF1200" s="111"/>
      <c r="AG1200" s="111"/>
      <c r="AH1200" s="111"/>
      <c r="AI1200" s="111"/>
      <c r="AJ1200" s="111"/>
      <c r="AK1200" s="111"/>
      <c r="AL1200" s="111"/>
      <c r="AM1200" s="111"/>
      <c r="AN1200" s="111"/>
      <c r="AO1200" s="111"/>
      <c r="AP1200" s="111"/>
      <c r="AQ1200" s="111"/>
    </row>
    <row r="1201" spans="1:43" s="112" customFormat="1" ht="34.5" outlineLevel="2" thickBot="1">
      <c r="A1201" s="23">
        <v>9</v>
      </c>
      <c r="B1201" s="113" t="s">
        <v>214</v>
      </c>
      <c r="C1201" s="205" t="s">
        <v>5363</v>
      </c>
      <c r="D1201" s="125" t="s">
        <v>1038</v>
      </c>
      <c r="E1201" s="182" t="s">
        <v>5365</v>
      </c>
      <c r="F1201" s="126">
        <v>42382</v>
      </c>
      <c r="G1201" s="113" t="s">
        <v>998</v>
      </c>
      <c r="H1201" s="237">
        <v>2</v>
      </c>
      <c r="I1201" s="110"/>
      <c r="J1201" s="111"/>
      <c r="K1201" s="111"/>
      <c r="L1201" s="111"/>
      <c r="M1201" s="111"/>
      <c r="N1201" s="111"/>
      <c r="O1201" s="111"/>
      <c r="P1201" s="111"/>
      <c r="Q1201" s="111"/>
      <c r="R1201" s="111"/>
      <c r="S1201" s="111"/>
      <c r="T1201" s="111"/>
      <c r="U1201" s="111"/>
      <c r="V1201" s="111"/>
      <c r="W1201" s="111"/>
      <c r="X1201" s="111"/>
      <c r="Y1201" s="111"/>
      <c r="Z1201" s="111"/>
      <c r="AA1201" s="111"/>
      <c r="AB1201" s="111"/>
      <c r="AC1201" s="111"/>
      <c r="AD1201" s="111"/>
      <c r="AE1201" s="111"/>
      <c r="AF1201" s="111"/>
      <c r="AG1201" s="111"/>
      <c r="AH1201" s="111"/>
      <c r="AI1201" s="111"/>
      <c r="AJ1201" s="111"/>
      <c r="AK1201" s="111"/>
      <c r="AL1201" s="111"/>
      <c r="AM1201" s="111"/>
      <c r="AN1201" s="111"/>
      <c r="AO1201" s="111"/>
      <c r="AP1201" s="111"/>
      <c r="AQ1201" s="111"/>
    </row>
    <row r="1202" spans="1:43" s="112" customFormat="1" ht="34.5" outlineLevel="2" thickBot="1">
      <c r="A1202" s="23">
        <v>10</v>
      </c>
      <c r="B1202" s="113" t="s">
        <v>214</v>
      </c>
      <c r="C1202" s="205" t="s">
        <v>5363</v>
      </c>
      <c r="D1202" s="125" t="s">
        <v>1039</v>
      </c>
      <c r="E1202" s="182">
        <v>21</v>
      </c>
      <c r="F1202" s="126">
        <v>42383</v>
      </c>
      <c r="G1202" s="113" t="s">
        <v>998</v>
      </c>
      <c r="H1202" s="237">
        <v>1</v>
      </c>
      <c r="I1202" s="110"/>
      <c r="J1202" s="111"/>
      <c r="K1202" s="111"/>
      <c r="L1202" s="111"/>
      <c r="M1202" s="111"/>
      <c r="N1202" s="111"/>
      <c r="O1202" s="111"/>
      <c r="P1202" s="111"/>
      <c r="Q1202" s="111"/>
      <c r="R1202" s="111"/>
      <c r="S1202" s="111"/>
      <c r="T1202" s="111"/>
      <c r="U1202" s="111"/>
      <c r="V1202" s="111"/>
      <c r="W1202" s="111"/>
      <c r="X1202" s="111"/>
      <c r="Y1202" s="111"/>
      <c r="Z1202" s="111"/>
      <c r="AA1202" s="111"/>
      <c r="AB1202" s="111"/>
      <c r="AC1202" s="111"/>
      <c r="AD1202" s="111"/>
      <c r="AE1202" s="111"/>
      <c r="AF1202" s="111"/>
      <c r="AG1202" s="111"/>
      <c r="AH1202" s="111"/>
      <c r="AI1202" s="111"/>
      <c r="AJ1202" s="111"/>
      <c r="AK1202" s="111"/>
      <c r="AL1202" s="111"/>
      <c r="AM1202" s="111"/>
      <c r="AN1202" s="111"/>
      <c r="AO1202" s="111"/>
      <c r="AP1202" s="111"/>
      <c r="AQ1202" s="111"/>
    </row>
    <row r="1203" spans="1:43" s="112" customFormat="1" ht="34.5" outlineLevel="2" thickBot="1">
      <c r="A1203" s="23">
        <v>11</v>
      </c>
      <c r="B1203" s="113" t="s">
        <v>214</v>
      </c>
      <c r="C1203" s="205" t="s">
        <v>5363</v>
      </c>
      <c r="D1203" s="125" t="s">
        <v>1040</v>
      </c>
      <c r="E1203" s="182">
        <v>41</v>
      </c>
      <c r="F1203" s="126">
        <v>42383</v>
      </c>
      <c r="G1203" s="113" t="s">
        <v>998</v>
      </c>
      <c r="H1203" s="237">
        <v>1</v>
      </c>
      <c r="I1203" s="110"/>
      <c r="J1203" s="111"/>
      <c r="K1203" s="111"/>
      <c r="L1203" s="111"/>
      <c r="M1203" s="111"/>
      <c r="N1203" s="111"/>
      <c r="O1203" s="111"/>
      <c r="P1203" s="111"/>
      <c r="Q1203" s="111"/>
      <c r="R1203" s="111"/>
      <c r="S1203" s="111"/>
      <c r="T1203" s="111"/>
      <c r="U1203" s="111"/>
      <c r="V1203" s="111"/>
      <c r="W1203" s="111"/>
      <c r="X1203" s="111"/>
      <c r="Y1203" s="111"/>
      <c r="Z1203" s="111"/>
      <c r="AA1203" s="111"/>
      <c r="AB1203" s="111"/>
      <c r="AC1203" s="111"/>
      <c r="AD1203" s="111"/>
      <c r="AE1203" s="111"/>
      <c r="AF1203" s="111"/>
      <c r="AG1203" s="111"/>
      <c r="AH1203" s="111"/>
      <c r="AI1203" s="111"/>
      <c r="AJ1203" s="111"/>
      <c r="AK1203" s="111"/>
      <c r="AL1203" s="111"/>
      <c r="AM1203" s="111"/>
      <c r="AN1203" s="111"/>
      <c r="AO1203" s="111"/>
      <c r="AP1203" s="111"/>
      <c r="AQ1203" s="111"/>
    </row>
    <row r="1204" spans="1:43" s="112" customFormat="1" ht="34.5" outlineLevel="2" thickBot="1">
      <c r="A1204" s="23">
        <v>12</v>
      </c>
      <c r="B1204" s="113" t="s">
        <v>214</v>
      </c>
      <c r="C1204" s="205" t="s">
        <v>5366</v>
      </c>
      <c r="D1204" s="125" t="s">
        <v>1041</v>
      </c>
      <c r="E1204" s="182">
        <v>16</v>
      </c>
      <c r="F1204" s="126">
        <v>42383</v>
      </c>
      <c r="G1204" s="113" t="s">
        <v>998</v>
      </c>
      <c r="H1204" s="237">
        <v>1</v>
      </c>
      <c r="I1204" s="110"/>
      <c r="J1204" s="111"/>
      <c r="K1204" s="111"/>
      <c r="L1204" s="111"/>
      <c r="M1204" s="111"/>
      <c r="N1204" s="111"/>
      <c r="O1204" s="111"/>
      <c r="P1204" s="111"/>
      <c r="Q1204" s="111"/>
      <c r="R1204" s="111"/>
      <c r="S1204" s="111"/>
      <c r="T1204" s="111"/>
      <c r="U1204" s="111"/>
      <c r="V1204" s="111"/>
      <c r="W1204" s="111"/>
      <c r="X1204" s="111"/>
      <c r="Y1204" s="111"/>
      <c r="Z1204" s="111"/>
      <c r="AA1204" s="111"/>
      <c r="AB1204" s="111"/>
      <c r="AC1204" s="111"/>
      <c r="AD1204" s="111"/>
      <c r="AE1204" s="111"/>
      <c r="AF1204" s="111"/>
      <c r="AG1204" s="111"/>
      <c r="AH1204" s="111"/>
      <c r="AI1204" s="111"/>
      <c r="AJ1204" s="111"/>
      <c r="AK1204" s="111"/>
      <c r="AL1204" s="111"/>
      <c r="AM1204" s="111"/>
      <c r="AN1204" s="111"/>
      <c r="AO1204" s="111"/>
      <c r="AP1204" s="111"/>
      <c r="AQ1204" s="111"/>
    </row>
    <row r="1205" spans="1:43" s="112" customFormat="1" ht="45.75" outlineLevel="2" thickBot="1">
      <c r="A1205" s="23">
        <v>13</v>
      </c>
      <c r="B1205" s="113" t="s">
        <v>214</v>
      </c>
      <c r="C1205" s="205" t="s">
        <v>5367</v>
      </c>
      <c r="D1205" s="125" t="s">
        <v>1042</v>
      </c>
      <c r="E1205" s="182" t="s">
        <v>1043</v>
      </c>
      <c r="F1205" s="126">
        <v>42383</v>
      </c>
      <c r="G1205" s="113" t="s">
        <v>998</v>
      </c>
      <c r="H1205" s="237">
        <v>3</v>
      </c>
      <c r="I1205" s="110"/>
      <c r="J1205" s="111"/>
      <c r="K1205" s="111"/>
      <c r="L1205" s="111"/>
      <c r="M1205" s="111"/>
      <c r="N1205" s="111"/>
      <c r="O1205" s="111"/>
      <c r="P1205" s="111"/>
      <c r="Q1205" s="111"/>
      <c r="R1205" s="111"/>
      <c r="S1205" s="111"/>
      <c r="T1205" s="111"/>
      <c r="U1205" s="111"/>
      <c r="V1205" s="111"/>
      <c r="W1205" s="111"/>
      <c r="X1205" s="111"/>
      <c r="Y1205" s="111"/>
      <c r="Z1205" s="111"/>
      <c r="AA1205" s="111"/>
      <c r="AB1205" s="111"/>
      <c r="AC1205" s="111"/>
      <c r="AD1205" s="111"/>
      <c r="AE1205" s="111"/>
      <c r="AF1205" s="111"/>
      <c r="AG1205" s="111"/>
      <c r="AH1205" s="111"/>
      <c r="AI1205" s="111"/>
      <c r="AJ1205" s="111"/>
      <c r="AK1205" s="111"/>
      <c r="AL1205" s="111"/>
      <c r="AM1205" s="111"/>
      <c r="AN1205" s="111"/>
      <c r="AO1205" s="111"/>
      <c r="AP1205" s="111"/>
      <c r="AQ1205" s="111"/>
    </row>
    <row r="1206" spans="1:43" s="112" customFormat="1" ht="57" outlineLevel="2" thickBot="1">
      <c r="A1206" s="23">
        <v>14</v>
      </c>
      <c r="B1206" s="113" t="s">
        <v>214</v>
      </c>
      <c r="C1206" s="205" t="s">
        <v>5368</v>
      </c>
      <c r="D1206" s="125" t="s">
        <v>1044</v>
      </c>
      <c r="E1206" s="182">
        <v>54</v>
      </c>
      <c r="F1206" s="126">
        <v>42384</v>
      </c>
      <c r="G1206" s="113" t="s">
        <v>998</v>
      </c>
      <c r="H1206" s="237">
        <v>1</v>
      </c>
      <c r="I1206" s="110"/>
      <c r="J1206" s="111"/>
      <c r="K1206" s="111"/>
      <c r="L1206" s="111"/>
      <c r="M1206" s="111"/>
      <c r="N1206" s="111"/>
      <c r="O1206" s="111"/>
      <c r="P1206" s="111"/>
      <c r="Q1206" s="111"/>
      <c r="R1206" s="111"/>
      <c r="S1206" s="111"/>
      <c r="T1206" s="111"/>
      <c r="U1206" s="111"/>
      <c r="V1206" s="111"/>
      <c r="W1206" s="111"/>
      <c r="X1206" s="111"/>
      <c r="Y1206" s="111"/>
      <c r="Z1206" s="111"/>
      <c r="AA1206" s="111"/>
      <c r="AB1206" s="111"/>
      <c r="AC1206" s="111"/>
      <c r="AD1206" s="111"/>
      <c r="AE1206" s="111"/>
      <c r="AF1206" s="111"/>
      <c r="AG1206" s="111"/>
      <c r="AH1206" s="111"/>
      <c r="AI1206" s="111"/>
      <c r="AJ1206" s="111"/>
      <c r="AK1206" s="111"/>
      <c r="AL1206" s="111"/>
      <c r="AM1206" s="111"/>
      <c r="AN1206" s="111"/>
      <c r="AO1206" s="111"/>
      <c r="AP1206" s="111"/>
      <c r="AQ1206" s="111"/>
    </row>
    <row r="1207" spans="1:43" s="112" customFormat="1" ht="34.5" outlineLevel="2" thickBot="1">
      <c r="A1207" s="23">
        <v>15</v>
      </c>
      <c r="B1207" s="113" t="s">
        <v>214</v>
      </c>
      <c r="C1207" s="205" t="s">
        <v>5369</v>
      </c>
      <c r="D1207" s="125" t="s">
        <v>5370</v>
      </c>
      <c r="E1207" s="182">
        <v>13</v>
      </c>
      <c r="F1207" s="126">
        <v>42384</v>
      </c>
      <c r="G1207" s="113" t="s">
        <v>998</v>
      </c>
      <c r="H1207" s="237">
        <v>1</v>
      </c>
      <c r="I1207" s="110"/>
      <c r="J1207" s="111"/>
      <c r="K1207" s="111"/>
      <c r="L1207" s="111"/>
      <c r="M1207" s="111"/>
      <c r="N1207" s="111"/>
      <c r="O1207" s="111"/>
      <c r="P1207" s="111"/>
      <c r="Q1207" s="111"/>
      <c r="R1207" s="111"/>
      <c r="S1207" s="111"/>
      <c r="T1207" s="111"/>
      <c r="U1207" s="111"/>
      <c r="V1207" s="111"/>
      <c r="W1207" s="111"/>
      <c r="X1207" s="111"/>
      <c r="Y1207" s="111"/>
      <c r="Z1207" s="111"/>
      <c r="AA1207" s="111"/>
      <c r="AB1207" s="111"/>
      <c r="AC1207" s="111"/>
      <c r="AD1207" s="111"/>
      <c r="AE1207" s="111"/>
      <c r="AF1207" s="111"/>
      <c r="AG1207" s="111"/>
      <c r="AH1207" s="111"/>
      <c r="AI1207" s="111"/>
      <c r="AJ1207" s="111"/>
      <c r="AK1207" s="111"/>
      <c r="AL1207" s="111"/>
      <c r="AM1207" s="111"/>
      <c r="AN1207" s="111"/>
      <c r="AO1207" s="111"/>
      <c r="AP1207" s="111"/>
      <c r="AQ1207" s="111"/>
    </row>
    <row r="1208" spans="1:43" s="112" customFormat="1" ht="45.75" outlineLevel="2" thickBot="1">
      <c r="A1208" s="23">
        <v>16</v>
      </c>
      <c r="B1208" s="113" t="s">
        <v>214</v>
      </c>
      <c r="C1208" s="205" t="s">
        <v>5367</v>
      </c>
      <c r="D1208" s="125" t="s">
        <v>5371</v>
      </c>
      <c r="E1208" s="182" t="s">
        <v>206</v>
      </c>
      <c r="F1208" s="126">
        <v>42384</v>
      </c>
      <c r="G1208" s="113" t="s">
        <v>998</v>
      </c>
      <c r="H1208" s="237">
        <v>1</v>
      </c>
      <c r="I1208" s="110"/>
      <c r="J1208" s="111"/>
      <c r="K1208" s="111"/>
      <c r="L1208" s="111"/>
      <c r="M1208" s="111"/>
      <c r="N1208" s="111"/>
      <c r="O1208" s="111"/>
      <c r="P1208" s="111"/>
      <c r="Q1208" s="111"/>
      <c r="R1208" s="111"/>
      <c r="S1208" s="111"/>
      <c r="T1208" s="111"/>
      <c r="U1208" s="111"/>
      <c r="V1208" s="111"/>
      <c r="W1208" s="111"/>
      <c r="X1208" s="111"/>
      <c r="Y1208" s="111"/>
      <c r="Z1208" s="111"/>
      <c r="AA1208" s="111"/>
      <c r="AB1208" s="111"/>
      <c r="AC1208" s="111"/>
      <c r="AD1208" s="111"/>
      <c r="AE1208" s="111"/>
      <c r="AF1208" s="111"/>
      <c r="AG1208" s="111"/>
      <c r="AH1208" s="111"/>
      <c r="AI1208" s="111"/>
      <c r="AJ1208" s="111"/>
      <c r="AK1208" s="111"/>
      <c r="AL1208" s="111"/>
      <c r="AM1208" s="111"/>
      <c r="AN1208" s="111"/>
      <c r="AO1208" s="111"/>
      <c r="AP1208" s="111"/>
      <c r="AQ1208" s="111"/>
    </row>
    <row r="1209" spans="1:43" s="112" customFormat="1" ht="34.5" outlineLevel="2" thickBot="1">
      <c r="A1209" s="23">
        <v>17</v>
      </c>
      <c r="B1209" s="113" t="s">
        <v>214</v>
      </c>
      <c r="C1209" s="205" t="s">
        <v>5360</v>
      </c>
      <c r="D1209" s="125" t="s">
        <v>1045</v>
      </c>
      <c r="E1209" s="182" t="s">
        <v>5372</v>
      </c>
      <c r="F1209" s="126">
        <v>42387</v>
      </c>
      <c r="G1209" s="113" t="s">
        <v>998</v>
      </c>
      <c r="H1209" s="237">
        <v>4</v>
      </c>
      <c r="I1209" s="110"/>
      <c r="J1209" s="111"/>
      <c r="K1209" s="111"/>
      <c r="L1209" s="111"/>
      <c r="M1209" s="111"/>
      <c r="N1209" s="111"/>
      <c r="O1209" s="111"/>
      <c r="P1209" s="111"/>
      <c r="Q1209" s="111"/>
      <c r="R1209" s="111"/>
      <c r="S1209" s="111"/>
      <c r="T1209" s="111"/>
      <c r="U1209" s="111"/>
      <c r="V1209" s="111"/>
      <c r="W1209" s="111"/>
      <c r="X1209" s="111"/>
      <c r="Y1209" s="111"/>
      <c r="Z1209" s="111"/>
      <c r="AA1209" s="111"/>
      <c r="AB1209" s="111"/>
      <c r="AC1209" s="111"/>
      <c r="AD1209" s="111"/>
      <c r="AE1209" s="111"/>
      <c r="AF1209" s="111"/>
      <c r="AG1209" s="111"/>
      <c r="AH1209" s="111"/>
      <c r="AI1209" s="111"/>
      <c r="AJ1209" s="111"/>
      <c r="AK1209" s="111"/>
      <c r="AL1209" s="111"/>
      <c r="AM1209" s="111"/>
      <c r="AN1209" s="111"/>
      <c r="AO1209" s="111"/>
      <c r="AP1209" s="111"/>
      <c r="AQ1209" s="111"/>
    </row>
    <row r="1210" spans="1:43" s="112" customFormat="1" ht="34.5" outlineLevel="2" thickBot="1">
      <c r="A1210" s="23">
        <v>18</v>
      </c>
      <c r="B1210" s="113" t="s">
        <v>214</v>
      </c>
      <c r="C1210" s="205" t="s">
        <v>5373</v>
      </c>
      <c r="D1210" s="125" t="s">
        <v>5374</v>
      </c>
      <c r="E1210" s="182">
        <v>30</v>
      </c>
      <c r="F1210" s="126">
        <v>42388</v>
      </c>
      <c r="G1210" s="113" t="s">
        <v>998</v>
      </c>
      <c r="H1210" s="237">
        <v>1</v>
      </c>
      <c r="I1210" s="110"/>
      <c r="J1210" s="111"/>
      <c r="K1210" s="111"/>
      <c r="L1210" s="111"/>
      <c r="M1210" s="111"/>
      <c r="N1210" s="111"/>
      <c r="O1210" s="111"/>
      <c r="P1210" s="111"/>
      <c r="Q1210" s="111"/>
      <c r="R1210" s="111"/>
      <c r="S1210" s="111"/>
      <c r="T1210" s="111"/>
      <c r="U1210" s="111"/>
      <c r="V1210" s="111"/>
      <c r="W1210" s="111"/>
      <c r="X1210" s="111"/>
      <c r="Y1210" s="111"/>
      <c r="Z1210" s="111"/>
      <c r="AA1210" s="111"/>
      <c r="AB1210" s="111"/>
      <c r="AC1210" s="111"/>
      <c r="AD1210" s="111"/>
      <c r="AE1210" s="111"/>
      <c r="AF1210" s="111"/>
      <c r="AG1210" s="111"/>
      <c r="AH1210" s="111"/>
      <c r="AI1210" s="111"/>
      <c r="AJ1210" s="111"/>
      <c r="AK1210" s="111"/>
      <c r="AL1210" s="111"/>
      <c r="AM1210" s="111"/>
      <c r="AN1210" s="111"/>
      <c r="AO1210" s="111"/>
      <c r="AP1210" s="111"/>
      <c r="AQ1210" s="111"/>
    </row>
    <row r="1211" spans="1:43" s="112" customFormat="1" ht="34.5" outlineLevel="2" thickBot="1">
      <c r="A1211" s="23">
        <v>19</v>
      </c>
      <c r="B1211" s="113" t="s">
        <v>214</v>
      </c>
      <c r="C1211" s="205" t="s">
        <v>5375</v>
      </c>
      <c r="D1211" s="125" t="s">
        <v>1066</v>
      </c>
      <c r="E1211" s="182" t="s">
        <v>5376</v>
      </c>
      <c r="F1211" s="126">
        <v>42388</v>
      </c>
      <c r="G1211" s="113" t="s">
        <v>998</v>
      </c>
      <c r="H1211" s="237">
        <v>2</v>
      </c>
      <c r="I1211" s="110"/>
      <c r="J1211" s="111"/>
      <c r="K1211" s="111"/>
      <c r="L1211" s="111"/>
      <c r="M1211" s="111"/>
      <c r="N1211" s="111"/>
      <c r="O1211" s="111"/>
      <c r="P1211" s="111"/>
      <c r="Q1211" s="111"/>
      <c r="R1211" s="111"/>
      <c r="S1211" s="111"/>
      <c r="T1211" s="111"/>
      <c r="U1211" s="111"/>
      <c r="V1211" s="111"/>
      <c r="W1211" s="111"/>
      <c r="X1211" s="111"/>
      <c r="Y1211" s="111"/>
      <c r="Z1211" s="111"/>
      <c r="AA1211" s="111"/>
      <c r="AB1211" s="111"/>
      <c r="AC1211" s="111"/>
      <c r="AD1211" s="111"/>
      <c r="AE1211" s="111"/>
      <c r="AF1211" s="111"/>
      <c r="AG1211" s="111"/>
      <c r="AH1211" s="111"/>
      <c r="AI1211" s="111"/>
      <c r="AJ1211" s="111"/>
      <c r="AK1211" s="111"/>
      <c r="AL1211" s="111"/>
      <c r="AM1211" s="111"/>
      <c r="AN1211" s="111"/>
      <c r="AO1211" s="111"/>
      <c r="AP1211" s="111"/>
      <c r="AQ1211" s="111"/>
    </row>
    <row r="1212" spans="1:43" s="112" customFormat="1" ht="34.5" outlineLevel="2" thickBot="1">
      <c r="A1212" s="23">
        <v>20</v>
      </c>
      <c r="B1212" s="113" t="s">
        <v>214</v>
      </c>
      <c r="C1212" s="205" t="s">
        <v>5369</v>
      </c>
      <c r="D1212" s="125" t="s">
        <v>1067</v>
      </c>
      <c r="E1212" s="182" t="s">
        <v>5377</v>
      </c>
      <c r="F1212" s="126">
        <v>42389</v>
      </c>
      <c r="G1212" s="113" t="s">
        <v>998</v>
      </c>
      <c r="H1212" s="237">
        <v>4</v>
      </c>
      <c r="I1212" s="110"/>
      <c r="J1212" s="111"/>
      <c r="K1212" s="111"/>
      <c r="L1212" s="111"/>
      <c r="M1212" s="111"/>
      <c r="N1212" s="111"/>
      <c r="O1212" s="111"/>
      <c r="P1212" s="111"/>
      <c r="Q1212" s="111"/>
      <c r="R1212" s="111"/>
      <c r="S1212" s="111"/>
      <c r="T1212" s="111"/>
      <c r="U1212" s="111"/>
      <c r="V1212" s="111"/>
      <c r="W1212" s="111"/>
      <c r="X1212" s="111"/>
      <c r="Y1212" s="111"/>
      <c r="Z1212" s="111"/>
      <c r="AA1212" s="111"/>
      <c r="AB1212" s="111"/>
      <c r="AC1212" s="111"/>
      <c r="AD1212" s="111"/>
      <c r="AE1212" s="111"/>
      <c r="AF1212" s="111"/>
      <c r="AG1212" s="111"/>
      <c r="AH1212" s="111"/>
      <c r="AI1212" s="111"/>
      <c r="AJ1212" s="111"/>
      <c r="AK1212" s="111"/>
      <c r="AL1212" s="111"/>
      <c r="AM1212" s="111"/>
      <c r="AN1212" s="111"/>
      <c r="AO1212" s="111"/>
      <c r="AP1212" s="111"/>
      <c r="AQ1212" s="111"/>
    </row>
    <row r="1213" spans="1:43" s="112" customFormat="1" ht="34.5" outlineLevel="2" thickBot="1">
      <c r="A1213" s="23">
        <v>21</v>
      </c>
      <c r="B1213" s="113" t="s">
        <v>214</v>
      </c>
      <c r="C1213" s="205" t="s">
        <v>5378</v>
      </c>
      <c r="D1213" s="125" t="s">
        <v>1068</v>
      </c>
      <c r="E1213" s="182">
        <v>12</v>
      </c>
      <c r="F1213" s="126">
        <v>42390</v>
      </c>
      <c r="G1213" s="113" t="s">
        <v>998</v>
      </c>
      <c r="H1213" s="237">
        <v>1</v>
      </c>
      <c r="I1213" s="110"/>
      <c r="J1213" s="111"/>
      <c r="K1213" s="111"/>
      <c r="L1213" s="111"/>
      <c r="M1213" s="111"/>
      <c r="N1213" s="111"/>
      <c r="O1213" s="111"/>
      <c r="P1213" s="111"/>
      <c r="Q1213" s="111"/>
      <c r="R1213" s="111"/>
      <c r="S1213" s="111"/>
      <c r="T1213" s="111"/>
      <c r="U1213" s="111"/>
      <c r="V1213" s="111"/>
      <c r="W1213" s="111"/>
      <c r="X1213" s="111"/>
      <c r="Y1213" s="111"/>
      <c r="Z1213" s="111"/>
      <c r="AA1213" s="111"/>
      <c r="AB1213" s="111"/>
      <c r="AC1213" s="111"/>
      <c r="AD1213" s="111"/>
      <c r="AE1213" s="111"/>
      <c r="AF1213" s="111"/>
      <c r="AG1213" s="111"/>
      <c r="AH1213" s="111"/>
      <c r="AI1213" s="111"/>
      <c r="AJ1213" s="111"/>
      <c r="AK1213" s="111"/>
      <c r="AL1213" s="111"/>
      <c r="AM1213" s="111"/>
      <c r="AN1213" s="111"/>
      <c r="AO1213" s="111"/>
      <c r="AP1213" s="111"/>
      <c r="AQ1213" s="111"/>
    </row>
    <row r="1214" spans="1:43" s="112" customFormat="1" ht="34.5" outlineLevel="2" thickBot="1">
      <c r="A1214" s="23">
        <v>22</v>
      </c>
      <c r="B1214" s="113" t="s">
        <v>214</v>
      </c>
      <c r="C1214" s="205" t="s">
        <v>5378</v>
      </c>
      <c r="D1214" s="125" t="s">
        <v>1069</v>
      </c>
      <c r="E1214" s="182">
        <v>14</v>
      </c>
      <c r="F1214" s="126">
        <v>42390</v>
      </c>
      <c r="G1214" s="113" t="s">
        <v>998</v>
      </c>
      <c r="H1214" s="237">
        <v>1</v>
      </c>
      <c r="I1214" s="110"/>
      <c r="J1214" s="111"/>
      <c r="K1214" s="111"/>
      <c r="L1214" s="111"/>
      <c r="M1214" s="111"/>
      <c r="N1214" s="111"/>
      <c r="O1214" s="111"/>
      <c r="P1214" s="111"/>
      <c r="Q1214" s="111"/>
      <c r="R1214" s="111"/>
      <c r="S1214" s="111"/>
      <c r="T1214" s="111"/>
      <c r="U1214" s="111"/>
      <c r="V1214" s="111"/>
      <c r="W1214" s="111"/>
      <c r="X1214" s="111"/>
      <c r="Y1214" s="111"/>
      <c r="Z1214" s="111"/>
      <c r="AA1214" s="111"/>
      <c r="AB1214" s="111"/>
      <c r="AC1214" s="111"/>
      <c r="AD1214" s="111"/>
      <c r="AE1214" s="111"/>
      <c r="AF1214" s="111"/>
      <c r="AG1214" s="111"/>
      <c r="AH1214" s="111"/>
      <c r="AI1214" s="111"/>
      <c r="AJ1214" s="111"/>
      <c r="AK1214" s="111"/>
      <c r="AL1214" s="111"/>
      <c r="AM1214" s="111"/>
      <c r="AN1214" s="111"/>
      <c r="AO1214" s="111"/>
      <c r="AP1214" s="111"/>
      <c r="AQ1214" s="111"/>
    </row>
    <row r="1215" spans="1:43" s="112" customFormat="1" ht="34.5" outlineLevel="2" thickBot="1">
      <c r="A1215" s="23">
        <v>23</v>
      </c>
      <c r="B1215" s="113" t="s">
        <v>214</v>
      </c>
      <c r="C1215" s="205" t="s">
        <v>5378</v>
      </c>
      <c r="D1215" s="125" t="s">
        <v>1070</v>
      </c>
      <c r="E1215" s="182">
        <v>59.61</v>
      </c>
      <c r="F1215" s="126">
        <v>42390</v>
      </c>
      <c r="G1215" s="113" t="s">
        <v>998</v>
      </c>
      <c r="H1215" s="237">
        <v>2</v>
      </c>
      <c r="I1215" s="110"/>
      <c r="J1215" s="111"/>
      <c r="K1215" s="111"/>
      <c r="L1215" s="111"/>
      <c r="M1215" s="111"/>
      <c r="N1215" s="111"/>
      <c r="O1215" s="111"/>
      <c r="P1215" s="111"/>
      <c r="Q1215" s="111"/>
      <c r="R1215" s="111"/>
      <c r="S1215" s="111"/>
      <c r="T1215" s="111"/>
      <c r="U1215" s="111"/>
      <c r="V1215" s="111"/>
      <c r="W1215" s="111"/>
      <c r="X1215" s="111"/>
      <c r="Y1215" s="111"/>
      <c r="Z1215" s="111"/>
      <c r="AA1215" s="111"/>
      <c r="AB1215" s="111"/>
      <c r="AC1215" s="111"/>
      <c r="AD1215" s="111"/>
      <c r="AE1215" s="111"/>
      <c r="AF1215" s="111"/>
      <c r="AG1215" s="111"/>
      <c r="AH1215" s="111"/>
      <c r="AI1215" s="111"/>
      <c r="AJ1215" s="111"/>
      <c r="AK1215" s="111"/>
      <c r="AL1215" s="111"/>
      <c r="AM1215" s="111"/>
      <c r="AN1215" s="111"/>
      <c r="AO1215" s="111"/>
      <c r="AP1215" s="111"/>
      <c r="AQ1215" s="111"/>
    </row>
    <row r="1216" spans="1:43" s="112" customFormat="1" ht="23.25" outlineLevel="2" thickBot="1">
      <c r="A1216" s="23">
        <v>24</v>
      </c>
      <c r="B1216" s="113" t="s">
        <v>214</v>
      </c>
      <c r="C1216" s="205" t="s">
        <v>5379</v>
      </c>
      <c r="D1216" s="125" t="s">
        <v>1072</v>
      </c>
      <c r="E1216" s="182">
        <v>24</v>
      </c>
      <c r="F1216" s="126">
        <v>42391</v>
      </c>
      <c r="G1216" s="113" t="s">
        <v>998</v>
      </c>
      <c r="H1216" s="237">
        <v>1</v>
      </c>
      <c r="I1216" s="110"/>
      <c r="J1216" s="111"/>
      <c r="K1216" s="111"/>
      <c r="L1216" s="111"/>
      <c r="M1216" s="111"/>
      <c r="N1216" s="111"/>
      <c r="O1216" s="111"/>
      <c r="P1216" s="111"/>
      <c r="Q1216" s="111"/>
      <c r="R1216" s="111"/>
      <c r="S1216" s="111"/>
      <c r="T1216" s="111"/>
      <c r="U1216" s="111"/>
      <c r="V1216" s="111"/>
      <c r="W1216" s="111"/>
      <c r="X1216" s="111"/>
      <c r="Y1216" s="111"/>
      <c r="Z1216" s="111"/>
      <c r="AA1216" s="111"/>
      <c r="AB1216" s="111"/>
      <c r="AC1216" s="111"/>
      <c r="AD1216" s="111"/>
      <c r="AE1216" s="111"/>
      <c r="AF1216" s="111"/>
      <c r="AG1216" s="111"/>
      <c r="AH1216" s="111"/>
      <c r="AI1216" s="111"/>
      <c r="AJ1216" s="111"/>
      <c r="AK1216" s="111"/>
      <c r="AL1216" s="111"/>
      <c r="AM1216" s="111"/>
      <c r="AN1216" s="111"/>
      <c r="AO1216" s="111"/>
      <c r="AP1216" s="111"/>
      <c r="AQ1216" s="111"/>
    </row>
    <row r="1217" spans="1:43" s="112" customFormat="1" ht="34.5" outlineLevel="2" thickBot="1">
      <c r="A1217" s="23">
        <v>25</v>
      </c>
      <c r="B1217" s="113" t="s">
        <v>214</v>
      </c>
      <c r="C1217" s="205" t="s">
        <v>5360</v>
      </c>
      <c r="D1217" s="125" t="s">
        <v>1073</v>
      </c>
      <c r="E1217" s="182">
        <v>43.47</v>
      </c>
      <c r="F1217" s="126">
        <v>42391</v>
      </c>
      <c r="G1217" s="113" t="s">
        <v>998</v>
      </c>
      <c r="H1217" s="237">
        <v>2</v>
      </c>
      <c r="I1217" s="110"/>
      <c r="J1217" s="111"/>
      <c r="K1217" s="111"/>
      <c r="L1217" s="111"/>
      <c r="M1217" s="111"/>
      <c r="N1217" s="111"/>
      <c r="O1217" s="111"/>
      <c r="P1217" s="111"/>
      <c r="Q1217" s="111"/>
      <c r="R1217" s="111"/>
      <c r="S1217" s="111"/>
      <c r="T1217" s="111"/>
      <c r="U1217" s="111"/>
      <c r="V1217" s="111"/>
      <c r="W1217" s="111"/>
      <c r="X1217" s="111"/>
      <c r="Y1217" s="111"/>
      <c r="Z1217" s="111"/>
      <c r="AA1217" s="111"/>
      <c r="AB1217" s="111"/>
      <c r="AC1217" s="111"/>
      <c r="AD1217" s="111"/>
      <c r="AE1217" s="111"/>
      <c r="AF1217" s="111"/>
      <c r="AG1217" s="111"/>
      <c r="AH1217" s="111"/>
      <c r="AI1217" s="111"/>
      <c r="AJ1217" s="111"/>
      <c r="AK1217" s="111"/>
      <c r="AL1217" s="111"/>
      <c r="AM1217" s="111"/>
      <c r="AN1217" s="111"/>
      <c r="AO1217" s="111"/>
      <c r="AP1217" s="111"/>
      <c r="AQ1217" s="111"/>
    </row>
    <row r="1218" spans="1:43" s="112" customFormat="1" ht="34.5" outlineLevel="2" thickBot="1">
      <c r="A1218" s="23">
        <v>26</v>
      </c>
      <c r="B1218" s="113" t="s">
        <v>214</v>
      </c>
      <c r="C1218" s="205" t="s">
        <v>5378</v>
      </c>
      <c r="D1218" s="125" t="s">
        <v>1074</v>
      </c>
      <c r="E1218" s="182" t="s">
        <v>5380</v>
      </c>
      <c r="F1218" s="126">
        <v>42391</v>
      </c>
      <c r="G1218" s="113" t="s">
        <v>998</v>
      </c>
      <c r="H1218" s="237">
        <v>3</v>
      </c>
      <c r="I1218" s="110"/>
      <c r="J1218" s="111"/>
      <c r="K1218" s="111"/>
      <c r="L1218" s="111"/>
      <c r="M1218" s="111"/>
      <c r="N1218" s="111"/>
      <c r="O1218" s="111"/>
      <c r="P1218" s="111"/>
      <c r="Q1218" s="111"/>
      <c r="R1218" s="111"/>
      <c r="S1218" s="111"/>
      <c r="T1218" s="111"/>
      <c r="U1218" s="111"/>
      <c r="V1218" s="111"/>
      <c r="W1218" s="111"/>
      <c r="X1218" s="111"/>
      <c r="Y1218" s="111"/>
      <c r="Z1218" s="111"/>
      <c r="AA1218" s="111"/>
      <c r="AB1218" s="111"/>
      <c r="AC1218" s="111"/>
      <c r="AD1218" s="111"/>
      <c r="AE1218" s="111"/>
      <c r="AF1218" s="111"/>
      <c r="AG1218" s="111"/>
      <c r="AH1218" s="111"/>
      <c r="AI1218" s="111"/>
      <c r="AJ1218" s="111"/>
      <c r="AK1218" s="111"/>
      <c r="AL1218" s="111"/>
      <c r="AM1218" s="111"/>
      <c r="AN1218" s="111"/>
      <c r="AO1218" s="111"/>
      <c r="AP1218" s="111"/>
      <c r="AQ1218" s="111"/>
    </row>
    <row r="1219" spans="1:43" s="112" customFormat="1" ht="34.5" outlineLevel="2" thickBot="1">
      <c r="A1219" s="23">
        <v>27</v>
      </c>
      <c r="B1219" s="113" t="s">
        <v>214</v>
      </c>
      <c r="C1219" s="205" t="s">
        <v>5381</v>
      </c>
      <c r="D1219" s="125" t="s">
        <v>1075</v>
      </c>
      <c r="E1219" s="182">
        <v>11</v>
      </c>
      <c r="F1219" s="126">
        <v>42394</v>
      </c>
      <c r="G1219" s="113" t="s">
        <v>998</v>
      </c>
      <c r="H1219" s="237">
        <v>1</v>
      </c>
      <c r="I1219" s="110"/>
      <c r="J1219" s="111"/>
      <c r="K1219" s="111"/>
      <c r="L1219" s="111"/>
      <c r="M1219" s="111"/>
      <c r="N1219" s="111"/>
      <c r="O1219" s="111"/>
      <c r="P1219" s="111"/>
      <c r="Q1219" s="111"/>
      <c r="R1219" s="111"/>
      <c r="S1219" s="111"/>
      <c r="T1219" s="111"/>
      <c r="U1219" s="111"/>
      <c r="V1219" s="111"/>
      <c r="W1219" s="111"/>
      <c r="X1219" s="111"/>
      <c r="Y1219" s="111"/>
      <c r="Z1219" s="111"/>
      <c r="AA1219" s="111"/>
      <c r="AB1219" s="111"/>
      <c r="AC1219" s="111"/>
      <c r="AD1219" s="111"/>
      <c r="AE1219" s="111"/>
      <c r="AF1219" s="111"/>
      <c r="AG1219" s="111"/>
      <c r="AH1219" s="111"/>
      <c r="AI1219" s="111"/>
      <c r="AJ1219" s="111"/>
      <c r="AK1219" s="111"/>
      <c r="AL1219" s="111"/>
      <c r="AM1219" s="111"/>
      <c r="AN1219" s="111"/>
      <c r="AO1219" s="111"/>
      <c r="AP1219" s="111"/>
      <c r="AQ1219" s="111"/>
    </row>
    <row r="1220" spans="1:43" s="112" customFormat="1" ht="34.5" outlineLevel="2" thickBot="1">
      <c r="A1220" s="23">
        <v>28</v>
      </c>
      <c r="B1220" s="113" t="s">
        <v>214</v>
      </c>
      <c r="C1220" s="205" t="s">
        <v>5363</v>
      </c>
      <c r="D1220" s="125" t="s">
        <v>1076</v>
      </c>
      <c r="E1220" s="182">
        <v>56</v>
      </c>
      <c r="F1220" s="126">
        <v>42394</v>
      </c>
      <c r="G1220" s="113" t="s">
        <v>998</v>
      </c>
      <c r="H1220" s="237">
        <v>1</v>
      </c>
      <c r="I1220" s="110"/>
      <c r="J1220" s="111"/>
      <c r="K1220" s="111"/>
      <c r="L1220" s="111"/>
      <c r="M1220" s="111"/>
      <c r="N1220" s="111"/>
      <c r="O1220" s="111"/>
      <c r="P1220" s="111"/>
      <c r="Q1220" s="111"/>
      <c r="R1220" s="111"/>
      <c r="S1220" s="111"/>
      <c r="T1220" s="111"/>
      <c r="U1220" s="111"/>
      <c r="V1220" s="111"/>
      <c r="W1220" s="111"/>
      <c r="X1220" s="111"/>
      <c r="Y1220" s="111"/>
      <c r="Z1220" s="111"/>
      <c r="AA1220" s="111"/>
      <c r="AB1220" s="111"/>
      <c r="AC1220" s="111"/>
      <c r="AD1220" s="111"/>
      <c r="AE1220" s="111"/>
      <c r="AF1220" s="111"/>
      <c r="AG1220" s="111"/>
      <c r="AH1220" s="111"/>
      <c r="AI1220" s="111"/>
      <c r="AJ1220" s="111"/>
      <c r="AK1220" s="111"/>
      <c r="AL1220" s="111"/>
      <c r="AM1220" s="111"/>
      <c r="AN1220" s="111"/>
      <c r="AO1220" s="111"/>
      <c r="AP1220" s="111"/>
      <c r="AQ1220" s="111"/>
    </row>
    <row r="1221" spans="1:43" s="112" customFormat="1" ht="34.5" outlineLevel="2" thickBot="1">
      <c r="A1221" s="23">
        <v>29</v>
      </c>
      <c r="B1221" s="113" t="s">
        <v>214</v>
      </c>
      <c r="C1221" s="205" t="s">
        <v>5382</v>
      </c>
      <c r="D1221" s="125" t="s">
        <v>1077</v>
      </c>
      <c r="E1221" s="182">
        <v>33</v>
      </c>
      <c r="F1221" s="126">
        <v>42394</v>
      </c>
      <c r="G1221" s="113" t="s">
        <v>998</v>
      </c>
      <c r="H1221" s="237">
        <v>1</v>
      </c>
      <c r="I1221" s="110"/>
      <c r="J1221" s="111"/>
      <c r="K1221" s="111"/>
      <c r="L1221" s="111"/>
      <c r="M1221" s="111"/>
      <c r="N1221" s="111"/>
      <c r="O1221" s="111"/>
      <c r="P1221" s="111"/>
      <c r="Q1221" s="111"/>
      <c r="R1221" s="111"/>
      <c r="S1221" s="111"/>
      <c r="T1221" s="111"/>
      <c r="U1221" s="111"/>
      <c r="V1221" s="111"/>
      <c r="W1221" s="111"/>
      <c r="X1221" s="111"/>
      <c r="Y1221" s="111"/>
      <c r="Z1221" s="111"/>
      <c r="AA1221" s="111"/>
      <c r="AB1221" s="111"/>
      <c r="AC1221" s="111"/>
      <c r="AD1221" s="111"/>
      <c r="AE1221" s="111"/>
      <c r="AF1221" s="111"/>
      <c r="AG1221" s="111"/>
      <c r="AH1221" s="111"/>
      <c r="AI1221" s="111"/>
      <c r="AJ1221" s="111"/>
      <c r="AK1221" s="111"/>
      <c r="AL1221" s="111"/>
      <c r="AM1221" s="111"/>
      <c r="AN1221" s="111"/>
      <c r="AO1221" s="111"/>
      <c r="AP1221" s="111"/>
      <c r="AQ1221" s="111"/>
    </row>
    <row r="1222" spans="1:43" s="112" customFormat="1" ht="34.5" outlineLevel="2" thickBot="1">
      <c r="A1222" s="23">
        <v>30</v>
      </c>
      <c r="B1222" s="113" t="s">
        <v>214</v>
      </c>
      <c r="C1222" s="205" t="s">
        <v>5382</v>
      </c>
      <c r="D1222" s="125" t="s">
        <v>1078</v>
      </c>
      <c r="E1222" s="182">
        <v>17</v>
      </c>
      <c r="F1222" s="126">
        <v>42394</v>
      </c>
      <c r="G1222" s="113" t="s">
        <v>998</v>
      </c>
      <c r="H1222" s="237">
        <v>1</v>
      </c>
      <c r="I1222" s="110"/>
      <c r="J1222" s="111"/>
      <c r="K1222" s="111"/>
      <c r="L1222" s="111"/>
      <c r="M1222" s="111"/>
      <c r="N1222" s="111"/>
      <c r="O1222" s="111"/>
      <c r="P1222" s="111"/>
      <c r="Q1222" s="111"/>
      <c r="R1222" s="111"/>
      <c r="S1222" s="111"/>
      <c r="T1222" s="111"/>
      <c r="U1222" s="111"/>
      <c r="V1222" s="111"/>
      <c r="W1222" s="111"/>
      <c r="X1222" s="111"/>
      <c r="Y1222" s="111"/>
      <c r="Z1222" s="111"/>
      <c r="AA1222" s="111"/>
      <c r="AB1222" s="111"/>
      <c r="AC1222" s="111"/>
      <c r="AD1222" s="111"/>
      <c r="AE1222" s="111"/>
      <c r="AF1222" s="111"/>
      <c r="AG1222" s="111"/>
      <c r="AH1222" s="111"/>
      <c r="AI1222" s="111"/>
      <c r="AJ1222" s="111"/>
      <c r="AK1222" s="111"/>
      <c r="AL1222" s="111"/>
      <c r="AM1222" s="111"/>
      <c r="AN1222" s="111"/>
      <c r="AO1222" s="111"/>
      <c r="AP1222" s="111"/>
      <c r="AQ1222" s="111"/>
    </row>
    <row r="1223" spans="1:43" s="112" customFormat="1" ht="34.5" outlineLevel="2" thickBot="1">
      <c r="A1223" s="23">
        <v>31</v>
      </c>
      <c r="B1223" s="113" t="s">
        <v>214</v>
      </c>
      <c r="C1223" s="205" t="s">
        <v>5382</v>
      </c>
      <c r="D1223" s="125" t="s">
        <v>1079</v>
      </c>
      <c r="E1223" s="182">
        <v>1</v>
      </c>
      <c r="F1223" s="126">
        <v>42395</v>
      </c>
      <c r="G1223" s="113" t="s">
        <v>998</v>
      </c>
      <c r="H1223" s="237">
        <v>1</v>
      </c>
      <c r="I1223" s="110"/>
      <c r="J1223" s="111"/>
      <c r="K1223" s="111"/>
      <c r="L1223" s="111"/>
      <c r="M1223" s="111"/>
      <c r="N1223" s="111"/>
      <c r="O1223" s="111"/>
      <c r="P1223" s="111"/>
      <c r="Q1223" s="111"/>
      <c r="R1223" s="111"/>
      <c r="S1223" s="111"/>
      <c r="T1223" s="111"/>
      <c r="U1223" s="111"/>
      <c r="V1223" s="111"/>
      <c r="W1223" s="111"/>
      <c r="X1223" s="111"/>
      <c r="Y1223" s="111"/>
      <c r="Z1223" s="111"/>
      <c r="AA1223" s="111"/>
      <c r="AB1223" s="111"/>
      <c r="AC1223" s="111"/>
      <c r="AD1223" s="111"/>
      <c r="AE1223" s="111"/>
      <c r="AF1223" s="111"/>
      <c r="AG1223" s="111"/>
      <c r="AH1223" s="111"/>
      <c r="AI1223" s="111"/>
      <c r="AJ1223" s="111"/>
      <c r="AK1223" s="111"/>
      <c r="AL1223" s="111"/>
      <c r="AM1223" s="111"/>
      <c r="AN1223" s="111"/>
      <c r="AO1223" s="111"/>
      <c r="AP1223" s="111"/>
      <c r="AQ1223" s="111"/>
    </row>
    <row r="1224" spans="1:43" s="112" customFormat="1" ht="34.5" outlineLevel="2" thickBot="1">
      <c r="A1224" s="23">
        <v>32</v>
      </c>
      <c r="B1224" s="113" t="s">
        <v>214</v>
      </c>
      <c r="C1224" s="205" t="s">
        <v>5369</v>
      </c>
      <c r="D1224" s="125" t="s">
        <v>1079</v>
      </c>
      <c r="E1224" s="182" t="s">
        <v>5383</v>
      </c>
      <c r="F1224" s="126">
        <v>42395</v>
      </c>
      <c r="G1224" s="113" t="s">
        <v>998</v>
      </c>
      <c r="H1224" s="237">
        <v>3</v>
      </c>
      <c r="I1224" s="110"/>
      <c r="J1224" s="111"/>
      <c r="K1224" s="111"/>
      <c r="L1224" s="111"/>
      <c r="M1224" s="111"/>
      <c r="N1224" s="111"/>
      <c r="O1224" s="111"/>
      <c r="P1224" s="111"/>
      <c r="Q1224" s="111"/>
      <c r="R1224" s="111"/>
      <c r="S1224" s="111"/>
      <c r="T1224" s="111"/>
      <c r="U1224" s="111"/>
      <c r="V1224" s="111"/>
      <c r="W1224" s="111"/>
      <c r="X1224" s="111"/>
      <c r="Y1224" s="111"/>
      <c r="Z1224" s="111"/>
      <c r="AA1224" s="111"/>
      <c r="AB1224" s="111"/>
      <c r="AC1224" s="111"/>
      <c r="AD1224" s="111"/>
      <c r="AE1224" s="111"/>
      <c r="AF1224" s="111"/>
      <c r="AG1224" s="111"/>
      <c r="AH1224" s="111"/>
      <c r="AI1224" s="111"/>
      <c r="AJ1224" s="111"/>
      <c r="AK1224" s="111"/>
      <c r="AL1224" s="111"/>
      <c r="AM1224" s="111"/>
      <c r="AN1224" s="111"/>
      <c r="AO1224" s="111"/>
      <c r="AP1224" s="111"/>
      <c r="AQ1224" s="111"/>
    </row>
    <row r="1225" spans="1:43" s="112" customFormat="1" ht="34.5" outlineLevel="2" thickBot="1">
      <c r="A1225" s="23">
        <v>33</v>
      </c>
      <c r="B1225" s="113" t="s">
        <v>214</v>
      </c>
      <c r="C1225" s="205" t="s">
        <v>5360</v>
      </c>
      <c r="D1225" s="125" t="s">
        <v>1080</v>
      </c>
      <c r="E1225" s="182" t="s">
        <v>5384</v>
      </c>
      <c r="F1225" s="126">
        <v>42396</v>
      </c>
      <c r="G1225" s="113" t="s">
        <v>998</v>
      </c>
      <c r="H1225" s="237">
        <v>3</v>
      </c>
      <c r="I1225" s="110"/>
      <c r="J1225" s="111"/>
      <c r="K1225" s="111"/>
      <c r="L1225" s="111"/>
      <c r="M1225" s="111"/>
      <c r="N1225" s="111"/>
      <c r="O1225" s="111"/>
      <c r="P1225" s="111"/>
      <c r="Q1225" s="111"/>
      <c r="R1225" s="111"/>
      <c r="S1225" s="111"/>
      <c r="T1225" s="111"/>
      <c r="U1225" s="111"/>
      <c r="V1225" s="111"/>
      <c r="W1225" s="111"/>
      <c r="X1225" s="111"/>
      <c r="Y1225" s="111"/>
      <c r="Z1225" s="111"/>
      <c r="AA1225" s="111"/>
      <c r="AB1225" s="111"/>
      <c r="AC1225" s="111"/>
      <c r="AD1225" s="111"/>
      <c r="AE1225" s="111"/>
      <c r="AF1225" s="111"/>
      <c r="AG1225" s="111"/>
      <c r="AH1225" s="111"/>
      <c r="AI1225" s="111"/>
      <c r="AJ1225" s="111"/>
      <c r="AK1225" s="111"/>
      <c r="AL1225" s="111"/>
      <c r="AM1225" s="111"/>
      <c r="AN1225" s="111"/>
      <c r="AO1225" s="111"/>
      <c r="AP1225" s="111"/>
      <c r="AQ1225" s="111"/>
    </row>
    <row r="1226" spans="1:43" s="112" customFormat="1" ht="34.5" outlineLevel="2" thickBot="1">
      <c r="A1226" s="23">
        <v>34</v>
      </c>
      <c r="B1226" s="113" t="s">
        <v>214</v>
      </c>
      <c r="C1226" s="205" t="s">
        <v>5360</v>
      </c>
      <c r="D1226" s="125" t="s">
        <v>1081</v>
      </c>
      <c r="E1226" s="182">
        <v>22</v>
      </c>
      <c r="F1226" s="126">
        <v>42397</v>
      </c>
      <c r="G1226" s="113" t="s">
        <v>998</v>
      </c>
      <c r="H1226" s="237">
        <v>1</v>
      </c>
      <c r="I1226" s="110"/>
      <c r="J1226" s="111"/>
      <c r="K1226" s="111"/>
      <c r="L1226" s="111"/>
      <c r="M1226" s="111"/>
      <c r="N1226" s="111"/>
      <c r="O1226" s="111"/>
      <c r="P1226" s="111"/>
      <c r="Q1226" s="111"/>
      <c r="R1226" s="111"/>
      <c r="S1226" s="111"/>
      <c r="T1226" s="111"/>
      <c r="U1226" s="111"/>
      <c r="V1226" s="111"/>
      <c r="W1226" s="111"/>
      <c r="X1226" s="111"/>
      <c r="Y1226" s="111"/>
      <c r="Z1226" s="111"/>
      <c r="AA1226" s="111"/>
      <c r="AB1226" s="111"/>
      <c r="AC1226" s="111"/>
      <c r="AD1226" s="111"/>
      <c r="AE1226" s="111"/>
      <c r="AF1226" s="111"/>
      <c r="AG1226" s="111"/>
      <c r="AH1226" s="111"/>
      <c r="AI1226" s="111"/>
      <c r="AJ1226" s="111"/>
      <c r="AK1226" s="111"/>
      <c r="AL1226" s="111"/>
      <c r="AM1226" s="111"/>
      <c r="AN1226" s="111"/>
      <c r="AO1226" s="111"/>
      <c r="AP1226" s="111"/>
      <c r="AQ1226" s="111"/>
    </row>
    <row r="1227" spans="1:43" s="112" customFormat="1" ht="23.25" outlineLevel="2" thickBot="1">
      <c r="A1227" s="23">
        <v>35</v>
      </c>
      <c r="B1227" s="113" t="s">
        <v>214</v>
      </c>
      <c r="C1227" s="205" t="s">
        <v>5385</v>
      </c>
      <c r="D1227" s="125" t="s">
        <v>1082</v>
      </c>
      <c r="E1227" s="182">
        <v>3</v>
      </c>
      <c r="F1227" s="126">
        <v>42397</v>
      </c>
      <c r="G1227" s="113" t="s">
        <v>998</v>
      </c>
      <c r="H1227" s="237">
        <v>1</v>
      </c>
      <c r="I1227" s="110"/>
      <c r="J1227" s="111"/>
      <c r="K1227" s="111"/>
      <c r="L1227" s="111"/>
      <c r="M1227" s="111"/>
      <c r="N1227" s="111"/>
      <c r="O1227" s="111"/>
      <c r="P1227" s="111"/>
      <c r="Q1227" s="111"/>
      <c r="R1227" s="111"/>
      <c r="S1227" s="111"/>
      <c r="T1227" s="111"/>
      <c r="U1227" s="111"/>
      <c r="V1227" s="111"/>
      <c r="W1227" s="111"/>
      <c r="X1227" s="111"/>
      <c r="Y1227" s="111"/>
      <c r="Z1227" s="111"/>
      <c r="AA1227" s="111"/>
      <c r="AB1227" s="111"/>
      <c r="AC1227" s="111"/>
      <c r="AD1227" s="111"/>
      <c r="AE1227" s="111"/>
      <c r="AF1227" s="111"/>
      <c r="AG1227" s="111"/>
      <c r="AH1227" s="111"/>
      <c r="AI1227" s="111"/>
      <c r="AJ1227" s="111"/>
      <c r="AK1227" s="111"/>
      <c r="AL1227" s="111"/>
      <c r="AM1227" s="111"/>
      <c r="AN1227" s="111"/>
      <c r="AO1227" s="111"/>
      <c r="AP1227" s="111"/>
      <c r="AQ1227" s="111"/>
    </row>
    <row r="1228" spans="1:43" s="112" customFormat="1" ht="45.75" outlineLevel="2" thickBot="1">
      <c r="A1228" s="23">
        <v>36</v>
      </c>
      <c r="B1228" s="113" t="s">
        <v>214</v>
      </c>
      <c r="C1228" s="205" t="s">
        <v>5358</v>
      </c>
      <c r="D1228" s="125" t="s">
        <v>5386</v>
      </c>
      <c r="E1228" s="182" t="s">
        <v>5387</v>
      </c>
      <c r="F1228" s="126">
        <v>42380</v>
      </c>
      <c r="G1228" s="113" t="s">
        <v>5388</v>
      </c>
      <c r="H1228" s="237">
        <v>5</v>
      </c>
      <c r="I1228" s="110"/>
      <c r="J1228" s="111"/>
      <c r="K1228" s="111"/>
      <c r="L1228" s="111"/>
      <c r="M1228" s="111"/>
      <c r="N1228" s="111"/>
      <c r="O1228" s="111"/>
      <c r="P1228" s="111"/>
      <c r="Q1228" s="111"/>
      <c r="R1228" s="111"/>
      <c r="S1228" s="111"/>
      <c r="T1228" s="111"/>
      <c r="U1228" s="111"/>
      <c r="V1228" s="111"/>
      <c r="W1228" s="111"/>
      <c r="X1228" s="111"/>
      <c r="Y1228" s="111"/>
      <c r="Z1228" s="111"/>
      <c r="AA1228" s="111"/>
      <c r="AB1228" s="111"/>
      <c r="AC1228" s="111"/>
      <c r="AD1228" s="111"/>
      <c r="AE1228" s="111"/>
      <c r="AF1228" s="111"/>
      <c r="AG1228" s="111"/>
      <c r="AH1228" s="111"/>
      <c r="AI1228" s="111"/>
      <c r="AJ1228" s="111"/>
      <c r="AK1228" s="111"/>
      <c r="AL1228" s="111"/>
      <c r="AM1228" s="111"/>
      <c r="AN1228" s="111"/>
      <c r="AO1228" s="111"/>
      <c r="AP1228" s="111"/>
      <c r="AQ1228" s="111"/>
    </row>
    <row r="1229" spans="1:43" s="112" customFormat="1" ht="68.25" outlineLevel="2" thickBot="1">
      <c r="A1229" s="23">
        <v>37</v>
      </c>
      <c r="B1229" s="113" t="s">
        <v>214</v>
      </c>
      <c r="C1229" s="205" t="s">
        <v>5389</v>
      </c>
      <c r="D1229" s="125" t="s">
        <v>5390</v>
      </c>
      <c r="E1229" s="182">
        <v>10</v>
      </c>
      <c r="F1229" s="126">
        <v>42381</v>
      </c>
      <c r="G1229" s="113" t="s">
        <v>5388</v>
      </c>
      <c r="H1229" s="237">
        <v>1</v>
      </c>
      <c r="I1229" s="110"/>
      <c r="J1229" s="111"/>
      <c r="K1229" s="111"/>
      <c r="L1229" s="111"/>
      <c r="M1229" s="111"/>
      <c r="N1229" s="111"/>
      <c r="O1229" s="111"/>
      <c r="P1229" s="111"/>
      <c r="Q1229" s="111"/>
      <c r="R1229" s="111"/>
      <c r="S1229" s="111"/>
      <c r="T1229" s="111"/>
      <c r="U1229" s="111"/>
      <c r="V1229" s="111"/>
      <c r="W1229" s="111"/>
      <c r="X1229" s="111"/>
      <c r="Y1229" s="111"/>
      <c r="Z1229" s="111"/>
      <c r="AA1229" s="111"/>
      <c r="AB1229" s="111"/>
      <c r="AC1229" s="111"/>
      <c r="AD1229" s="111"/>
      <c r="AE1229" s="111"/>
      <c r="AF1229" s="111"/>
      <c r="AG1229" s="111"/>
      <c r="AH1229" s="111"/>
      <c r="AI1229" s="111"/>
      <c r="AJ1229" s="111"/>
      <c r="AK1229" s="111"/>
      <c r="AL1229" s="111"/>
      <c r="AM1229" s="111"/>
      <c r="AN1229" s="111"/>
      <c r="AO1229" s="111"/>
      <c r="AP1229" s="111"/>
      <c r="AQ1229" s="111"/>
    </row>
    <row r="1230" spans="1:43" s="112" customFormat="1" ht="68.25" outlineLevel="2" thickBot="1">
      <c r="A1230" s="23">
        <v>38</v>
      </c>
      <c r="B1230" s="113" t="s">
        <v>214</v>
      </c>
      <c r="C1230" s="205" t="s">
        <v>5391</v>
      </c>
      <c r="D1230" s="125" t="s">
        <v>5392</v>
      </c>
      <c r="E1230" s="182">
        <v>74.11</v>
      </c>
      <c r="F1230" s="126">
        <v>42381</v>
      </c>
      <c r="G1230" s="113" t="s">
        <v>5388</v>
      </c>
      <c r="H1230" s="237">
        <v>2</v>
      </c>
      <c r="I1230" s="110"/>
      <c r="J1230" s="111"/>
      <c r="K1230" s="111"/>
      <c r="L1230" s="111"/>
      <c r="M1230" s="111"/>
      <c r="N1230" s="111"/>
      <c r="O1230" s="111"/>
      <c r="P1230" s="111"/>
      <c r="Q1230" s="111"/>
      <c r="R1230" s="111"/>
      <c r="S1230" s="111"/>
      <c r="T1230" s="111"/>
      <c r="U1230" s="111"/>
      <c r="V1230" s="111"/>
      <c r="W1230" s="111"/>
      <c r="X1230" s="111"/>
      <c r="Y1230" s="111"/>
      <c r="Z1230" s="111"/>
      <c r="AA1230" s="111"/>
      <c r="AB1230" s="111"/>
      <c r="AC1230" s="111"/>
      <c r="AD1230" s="111"/>
      <c r="AE1230" s="111"/>
      <c r="AF1230" s="111"/>
      <c r="AG1230" s="111"/>
      <c r="AH1230" s="111"/>
      <c r="AI1230" s="111"/>
      <c r="AJ1230" s="111"/>
      <c r="AK1230" s="111"/>
      <c r="AL1230" s="111"/>
      <c r="AM1230" s="111"/>
      <c r="AN1230" s="111"/>
      <c r="AO1230" s="111"/>
      <c r="AP1230" s="111"/>
      <c r="AQ1230" s="111"/>
    </row>
    <row r="1231" spans="1:43" s="112" customFormat="1" ht="45.75" outlineLevel="2" thickBot="1">
      <c r="A1231" s="23">
        <v>39</v>
      </c>
      <c r="B1231" s="113" t="s">
        <v>214</v>
      </c>
      <c r="C1231" s="205" t="s">
        <v>5393</v>
      </c>
      <c r="D1231" s="125" t="s">
        <v>5394</v>
      </c>
      <c r="E1231" s="182">
        <v>17</v>
      </c>
      <c r="F1231" s="126">
        <v>42381</v>
      </c>
      <c r="G1231" s="113" t="s">
        <v>5388</v>
      </c>
      <c r="H1231" s="237">
        <v>1</v>
      </c>
      <c r="I1231" s="110"/>
      <c r="J1231" s="111"/>
      <c r="K1231" s="111"/>
      <c r="L1231" s="111"/>
      <c r="M1231" s="111"/>
      <c r="N1231" s="111"/>
      <c r="O1231" s="111"/>
      <c r="P1231" s="111"/>
      <c r="Q1231" s="111"/>
      <c r="R1231" s="111"/>
      <c r="S1231" s="111"/>
      <c r="T1231" s="111"/>
      <c r="U1231" s="111"/>
      <c r="V1231" s="111"/>
      <c r="W1231" s="111"/>
      <c r="X1231" s="111"/>
      <c r="Y1231" s="111"/>
      <c r="Z1231" s="111"/>
      <c r="AA1231" s="111"/>
      <c r="AB1231" s="111"/>
      <c r="AC1231" s="111"/>
      <c r="AD1231" s="111"/>
      <c r="AE1231" s="111"/>
      <c r="AF1231" s="111"/>
      <c r="AG1231" s="111"/>
      <c r="AH1231" s="111"/>
      <c r="AI1231" s="111"/>
      <c r="AJ1231" s="111"/>
      <c r="AK1231" s="111"/>
      <c r="AL1231" s="111"/>
      <c r="AM1231" s="111"/>
      <c r="AN1231" s="111"/>
      <c r="AO1231" s="111"/>
      <c r="AP1231" s="111"/>
      <c r="AQ1231" s="111"/>
    </row>
    <row r="1232" spans="1:43" s="112" customFormat="1" ht="68.25" outlineLevel="2" thickBot="1">
      <c r="A1232" s="23">
        <v>40</v>
      </c>
      <c r="B1232" s="113" t="s">
        <v>214</v>
      </c>
      <c r="C1232" s="205" t="s">
        <v>5391</v>
      </c>
      <c r="D1232" s="125" t="s">
        <v>5395</v>
      </c>
      <c r="E1232" s="182">
        <v>30.34</v>
      </c>
      <c r="F1232" s="126">
        <v>42381</v>
      </c>
      <c r="G1232" s="113" t="s">
        <v>5388</v>
      </c>
      <c r="H1232" s="237">
        <v>2</v>
      </c>
      <c r="I1232" s="110"/>
      <c r="J1232" s="111"/>
      <c r="K1232" s="111"/>
      <c r="L1232" s="111"/>
      <c r="M1232" s="111"/>
      <c r="N1232" s="111"/>
      <c r="O1232" s="111"/>
      <c r="P1232" s="111"/>
      <c r="Q1232" s="111"/>
      <c r="R1232" s="111"/>
      <c r="S1232" s="111"/>
      <c r="T1232" s="111"/>
      <c r="U1232" s="111"/>
      <c r="V1232" s="111"/>
      <c r="W1232" s="111"/>
      <c r="X1232" s="111"/>
      <c r="Y1232" s="111"/>
      <c r="Z1232" s="111"/>
      <c r="AA1232" s="111"/>
      <c r="AB1232" s="111"/>
      <c r="AC1232" s="111"/>
      <c r="AD1232" s="111"/>
      <c r="AE1232" s="111"/>
      <c r="AF1232" s="111"/>
      <c r="AG1232" s="111"/>
      <c r="AH1232" s="111"/>
      <c r="AI1232" s="111"/>
      <c r="AJ1232" s="111"/>
      <c r="AK1232" s="111"/>
      <c r="AL1232" s="111"/>
      <c r="AM1232" s="111"/>
      <c r="AN1232" s="111"/>
      <c r="AO1232" s="111"/>
      <c r="AP1232" s="111"/>
      <c r="AQ1232" s="111"/>
    </row>
    <row r="1233" spans="1:43" s="112" customFormat="1" ht="68.25" outlineLevel="2" thickBot="1">
      <c r="A1233" s="23">
        <v>41</v>
      </c>
      <c r="B1233" s="113" t="s">
        <v>214</v>
      </c>
      <c r="C1233" s="205" t="s">
        <v>5391</v>
      </c>
      <c r="D1233" s="125" t="s">
        <v>5396</v>
      </c>
      <c r="E1233" s="182">
        <v>15</v>
      </c>
      <c r="F1233" s="126">
        <v>42382</v>
      </c>
      <c r="G1233" s="113" t="s">
        <v>5388</v>
      </c>
      <c r="H1233" s="237">
        <v>1</v>
      </c>
      <c r="I1233" s="110"/>
      <c r="J1233" s="111"/>
      <c r="K1233" s="111"/>
      <c r="L1233" s="111"/>
      <c r="M1233" s="111"/>
      <c r="N1233" s="111"/>
      <c r="O1233" s="111"/>
      <c r="P1233" s="111"/>
      <c r="Q1233" s="111"/>
      <c r="R1233" s="111"/>
      <c r="S1233" s="111"/>
      <c r="T1233" s="111"/>
      <c r="U1233" s="111"/>
      <c r="V1233" s="111"/>
      <c r="W1233" s="111"/>
      <c r="X1233" s="111"/>
      <c r="Y1233" s="111"/>
      <c r="Z1233" s="111"/>
      <c r="AA1233" s="111"/>
      <c r="AB1233" s="111"/>
      <c r="AC1233" s="111"/>
      <c r="AD1233" s="111"/>
      <c r="AE1233" s="111"/>
      <c r="AF1233" s="111"/>
      <c r="AG1233" s="111"/>
      <c r="AH1233" s="111"/>
      <c r="AI1233" s="111"/>
      <c r="AJ1233" s="111"/>
      <c r="AK1233" s="111"/>
      <c r="AL1233" s="111"/>
      <c r="AM1233" s="111"/>
      <c r="AN1233" s="111"/>
      <c r="AO1233" s="111"/>
      <c r="AP1233" s="111"/>
      <c r="AQ1233" s="111"/>
    </row>
    <row r="1234" spans="1:43" s="112" customFormat="1" ht="68.25" outlineLevel="2" thickBot="1">
      <c r="A1234" s="23">
        <v>42</v>
      </c>
      <c r="B1234" s="113" t="s">
        <v>214</v>
      </c>
      <c r="C1234" s="205" t="s">
        <v>5391</v>
      </c>
      <c r="D1234" s="125" t="s">
        <v>5397</v>
      </c>
      <c r="E1234" s="182" t="s">
        <v>5398</v>
      </c>
      <c r="F1234" s="126">
        <v>42382</v>
      </c>
      <c r="G1234" s="113" t="s">
        <v>5388</v>
      </c>
      <c r="H1234" s="237">
        <v>3</v>
      </c>
      <c r="I1234" s="110"/>
      <c r="J1234" s="111"/>
      <c r="K1234" s="111"/>
      <c r="L1234" s="111"/>
      <c r="M1234" s="111"/>
      <c r="N1234" s="111"/>
      <c r="O1234" s="111"/>
      <c r="P1234" s="111"/>
      <c r="Q1234" s="111"/>
      <c r="R1234" s="111"/>
      <c r="S1234" s="111"/>
      <c r="T1234" s="111"/>
      <c r="U1234" s="111"/>
      <c r="V1234" s="111"/>
      <c r="W1234" s="111"/>
      <c r="X1234" s="111"/>
      <c r="Y1234" s="111"/>
      <c r="Z1234" s="111"/>
      <c r="AA1234" s="111"/>
      <c r="AB1234" s="111"/>
      <c r="AC1234" s="111"/>
      <c r="AD1234" s="111"/>
      <c r="AE1234" s="111"/>
      <c r="AF1234" s="111"/>
      <c r="AG1234" s="111"/>
      <c r="AH1234" s="111"/>
      <c r="AI1234" s="111"/>
      <c r="AJ1234" s="111"/>
      <c r="AK1234" s="111"/>
      <c r="AL1234" s="111"/>
      <c r="AM1234" s="111"/>
      <c r="AN1234" s="111"/>
      <c r="AO1234" s="111"/>
      <c r="AP1234" s="111"/>
      <c r="AQ1234" s="111"/>
    </row>
    <row r="1235" spans="1:43" s="112" customFormat="1" ht="79.5" outlineLevel="2" thickBot="1">
      <c r="A1235" s="23">
        <v>43</v>
      </c>
      <c r="B1235" s="113" t="s">
        <v>214</v>
      </c>
      <c r="C1235" s="205" t="s">
        <v>5399</v>
      </c>
      <c r="D1235" s="125" t="s">
        <v>5400</v>
      </c>
      <c r="E1235" s="182">
        <v>4</v>
      </c>
      <c r="F1235" s="126">
        <v>42382</v>
      </c>
      <c r="G1235" s="113" t="s">
        <v>5388</v>
      </c>
      <c r="H1235" s="237">
        <v>1</v>
      </c>
      <c r="I1235" s="110"/>
      <c r="J1235" s="111"/>
      <c r="K1235" s="111"/>
      <c r="L1235" s="111"/>
      <c r="M1235" s="111"/>
      <c r="N1235" s="111"/>
      <c r="O1235" s="111"/>
      <c r="P1235" s="111"/>
      <c r="Q1235" s="111"/>
      <c r="R1235" s="111"/>
      <c r="S1235" s="111"/>
      <c r="T1235" s="111"/>
      <c r="U1235" s="111"/>
      <c r="V1235" s="111"/>
      <c r="W1235" s="111"/>
      <c r="X1235" s="111"/>
      <c r="Y1235" s="111"/>
      <c r="Z1235" s="111"/>
      <c r="AA1235" s="111"/>
      <c r="AB1235" s="111"/>
      <c r="AC1235" s="111"/>
      <c r="AD1235" s="111"/>
      <c r="AE1235" s="111"/>
      <c r="AF1235" s="111"/>
      <c r="AG1235" s="111"/>
      <c r="AH1235" s="111"/>
      <c r="AI1235" s="111"/>
      <c r="AJ1235" s="111"/>
      <c r="AK1235" s="111"/>
      <c r="AL1235" s="111"/>
      <c r="AM1235" s="111"/>
      <c r="AN1235" s="111"/>
      <c r="AO1235" s="111"/>
      <c r="AP1235" s="111"/>
      <c r="AQ1235" s="111"/>
    </row>
    <row r="1236" spans="1:43" s="112" customFormat="1" ht="79.5" outlineLevel="2" thickBot="1">
      <c r="A1236" s="23">
        <v>44</v>
      </c>
      <c r="B1236" s="113" t="s">
        <v>214</v>
      </c>
      <c r="C1236" s="205" t="s">
        <v>5399</v>
      </c>
      <c r="D1236" s="125" t="s">
        <v>5401</v>
      </c>
      <c r="E1236" s="182" t="s">
        <v>5402</v>
      </c>
      <c r="F1236" s="126">
        <v>42382</v>
      </c>
      <c r="G1236" s="113" t="s">
        <v>5388</v>
      </c>
      <c r="H1236" s="237">
        <v>1</v>
      </c>
      <c r="I1236" s="110"/>
      <c r="J1236" s="111"/>
      <c r="K1236" s="111"/>
      <c r="L1236" s="111"/>
      <c r="M1236" s="111"/>
      <c r="N1236" s="111"/>
      <c r="O1236" s="111"/>
      <c r="P1236" s="111"/>
      <c r="Q1236" s="111"/>
      <c r="R1236" s="111"/>
      <c r="S1236" s="111"/>
      <c r="T1236" s="111"/>
      <c r="U1236" s="111"/>
      <c r="V1236" s="111"/>
      <c r="W1236" s="111"/>
      <c r="X1236" s="111"/>
      <c r="Y1236" s="111"/>
      <c r="Z1236" s="111"/>
      <c r="AA1236" s="111"/>
      <c r="AB1236" s="111"/>
      <c r="AC1236" s="111"/>
      <c r="AD1236" s="111"/>
      <c r="AE1236" s="111"/>
      <c r="AF1236" s="111"/>
      <c r="AG1236" s="111"/>
      <c r="AH1236" s="111"/>
      <c r="AI1236" s="111"/>
      <c r="AJ1236" s="111"/>
      <c r="AK1236" s="111"/>
      <c r="AL1236" s="111"/>
      <c r="AM1236" s="111"/>
      <c r="AN1236" s="111"/>
      <c r="AO1236" s="111"/>
      <c r="AP1236" s="111"/>
      <c r="AQ1236" s="111"/>
    </row>
    <row r="1237" spans="1:43" s="112" customFormat="1" ht="68.25" outlineLevel="2" thickBot="1">
      <c r="A1237" s="23">
        <v>45</v>
      </c>
      <c r="B1237" s="113" t="s">
        <v>214</v>
      </c>
      <c r="C1237" s="205" t="s">
        <v>5391</v>
      </c>
      <c r="D1237" s="125" t="s">
        <v>5403</v>
      </c>
      <c r="E1237" s="182">
        <v>10</v>
      </c>
      <c r="F1237" s="126">
        <v>42382</v>
      </c>
      <c r="G1237" s="113" t="s">
        <v>5388</v>
      </c>
      <c r="H1237" s="237">
        <v>1</v>
      </c>
      <c r="I1237" s="110"/>
      <c r="J1237" s="111"/>
      <c r="K1237" s="111"/>
      <c r="L1237" s="111"/>
      <c r="M1237" s="111"/>
      <c r="N1237" s="111"/>
      <c r="O1237" s="111"/>
      <c r="P1237" s="111"/>
      <c r="Q1237" s="111"/>
      <c r="R1237" s="111"/>
      <c r="S1237" s="111"/>
      <c r="T1237" s="111"/>
      <c r="U1237" s="111"/>
      <c r="V1237" s="111"/>
      <c r="W1237" s="111"/>
      <c r="X1237" s="111"/>
      <c r="Y1237" s="111"/>
      <c r="Z1237" s="111"/>
      <c r="AA1237" s="111"/>
      <c r="AB1237" s="111"/>
      <c r="AC1237" s="111"/>
      <c r="AD1237" s="111"/>
      <c r="AE1237" s="111"/>
      <c r="AF1237" s="111"/>
      <c r="AG1237" s="111"/>
      <c r="AH1237" s="111"/>
      <c r="AI1237" s="111"/>
      <c r="AJ1237" s="111"/>
      <c r="AK1237" s="111"/>
      <c r="AL1237" s="111"/>
      <c r="AM1237" s="111"/>
      <c r="AN1237" s="111"/>
      <c r="AO1237" s="111"/>
      <c r="AP1237" s="111"/>
      <c r="AQ1237" s="111"/>
    </row>
    <row r="1238" spans="1:43" s="112" customFormat="1" ht="68.25" outlineLevel="2" thickBot="1">
      <c r="A1238" s="23">
        <v>46</v>
      </c>
      <c r="B1238" s="113" t="s">
        <v>214</v>
      </c>
      <c r="C1238" s="205" t="s">
        <v>5391</v>
      </c>
      <c r="D1238" s="125" t="s">
        <v>5404</v>
      </c>
      <c r="E1238" s="182">
        <v>6</v>
      </c>
      <c r="F1238" s="126">
        <v>42383</v>
      </c>
      <c r="G1238" s="113" t="s">
        <v>5388</v>
      </c>
      <c r="H1238" s="237">
        <v>1</v>
      </c>
      <c r="I1238" s="110"/>
      <c r="J1238" s="111"/>
      <c r="K1238" s="111"/>
      <c r="L1238" s="111"/>
      <c r="M1238" s="111"/>
      <c r="N1238" s="111"/>
      <c r="O1238" s="111"/>
      <c r="P1238" s="111"/>
      <c r="Q1238" s="111"/>
      <c r="R1238" s="111"/>
      <c r="S1238" s="111"/>
      <c r="T1238" s="111"/>
      <c r="U1238" s="111"/>
      <c r="V1238" s="111"/>
      <c r="W1238" s="111"/>
      <c r="X1238" s="111"/>
      <c r="Y1238" s="111"/>
      <c r="Z1238" s="111"/>
      <c r="AA1238" s="111"/>
      <c r="AB1238" s="111"/>
      <c r="AC1238" s="111"/>
      <c r="AD1238" s="111"/>
      <c r="AE1238" s="111"/>
      <c r="AF1238" s="111"/>
      <c r="AG1238" s="111"/>
      <c r="AH1238" s="111"/>
      <c r="AI1238" s="111"/>
      <c r="AJ1238" s="111"/>
      <c r="AK1238" s="111"/>
      <c r="AL1238" s="111"/>
      <c r="AM1238" s="111"/>
      <c r="AN1238" s="111"/>
      <c r="AO1238" s="111"/>
      <c r="AP1238" s="111"/>
      <c r="AQ1238" s="111"/>
    </row>
    <row r="1239" spans="1:43" s="112" customFormat="1" ht="68.25" outlineLevel="2" thickBot="1">
      <c r="A1239" s="23">
        <v>47</v>
      </c>
      <c r="B1239" s="113" t="s">
        <v>214</v>
      </c>
      <c r="C1239" s="205" t="s">
        <v>5389</v>
      </c>
      <c r="D1239" s="125" t="s">
        <v>5405</v>
      </c>
      <c r="E1239" s="182">
        <v>334</v>
      </c>
      <c r="F1239" s="126">
        <v>42383</v>
      </c>
      <c r="G1239" s="113" t="s">
        <v>5388</v>
      </c>
      <c r="H1239" s="237">
        <v>1</v>
      </c>
      <c r="I1239" s="110"/>
      <c r="J1239" s="111"/>
      <c r="K1239" s="111"/>
      <c r="L1239" s="111"/>
      <c r="M1239" s="111"/>
      <c r="N1239" s="111"/>
      <c r="O1239" s="111"/>
      <c r="P1239" s="111"/>
      <c r="Q1239" s="111"/>
      <c r="R1239" s="111"/>
      <c r="S1239" s="111"/>
      <c r="T1239" s="111"/>
      <c r="U1239" s="111"/>
      <c r="V1239" s="111"/>
      <c r="W1239" s="111"/>
      <c r="X1239" s="111"/>
      <c r="Y1239" s="111"/>
      <c r="Z1239" s="111"/>
      <c r="AA1239" s="111"/>
      <c r="AB1239" s="111"/>
      <c r="AC1239" s="111"/>
      <c r="AD1239" s="111"/>
      <c r="AE1239" s="111"/>
      <c r="AF1239" s="111"/>
      <c r="AG1239" s="111"/>
      <c r="AH1239" s="111"/>
      <c r="AI1239" s="111"/>
      <c r="AJ1239" s="111"/>
      <c r="AK1239" s="111"/>
      <c r="AL1239" s="111"/>
      <c r="AM1239" s="111"/>
      <c r="AN1239" s="111"/>
      <c r="AO1239" s="111"/>
      <c r="AP1239" s="111"/>
      <c r="AQ1239" s="111"/>
    </row>
    <row r="1240" spans="1:43" s="112" customFormat="1" ht="34.5" outlineLevel="2" thickBot="1">
      <c r="A1240" s="23">
        <v>48</v>
      </c>
      <c r="B1240" s="113" t="s">
        <v>214</v>
      </c>
      <c r="C1240" s="205" t="s">
        <v>5406</v>
      </c>
      <c r="D1240" s="125" t="s">
        <v>5407</v>
      </c>
      <c r="E1240" s="182" t="s">
        <v>5408</v>
      </c>
      <c r="F1240" s="126">
        <v>42383</v>
      </c>
      <c r="G1240" s="113" t="s">
        <v>5388</v>
      </c>
      <c r="H1240" s="237">
        <v>1</v>
      </c>
      <c r="I1240" s="110"/>
      <c r="J1240" s="111"/>
      <c r="K1240" s="111"/>
      <c r="L1240" s="111"/>
      <c r="M1240" s="111"/>
      <c r="N1240" s="111"/>
      <c r="O1240" s="111"/>
      <c r="P1240" s="111"/>
      <c r="Q1240" s="111"/>
      <c r="R1240" s="111"/>
      <c r="S1240" s="111"/>
      <c r="T1240" s="111"/>
      <c r="U1240" s="111"/>
      <c r="V1240" s="111"/>
      <c r="W1240" s="111"/>
      <c r="X1240" s="111"/>
      <c r="Y1240" s="111"/>
      <c r="Z1240" s="111"/>
      <c r="AA1240" s="111"/>
      <c r="AB1240" s="111"/>
      <c r="AC1240" s="111"/>
      <c r="AD1240" s="111"/>
      <c r="AE1240" s="111"/>
      <c r="AF1240" s="111"/>
      <c r="AG1240" s="111"/>
      <c r="AH1240" s="111"/>
      <c r="AI1240" s="111"/>
      <c r="AJ1240" s="111"/>
      <c r="AK1240" s="111"/>
      <c r="AL1240" s="111"/>
      <c r="AM1240" s="111"/>
      <c r="AN1240" s="111"/>
      <c r="AO1240" s="111"/>
      <c r="AP1240" s="111"/>
      <c r="AQ1240" s="111"/>
    </row>
    <row r="1241" spans="1:43" s="112" customFormat="1" ht="68.25" outlineLevel="2" thickBot="1">
      <c r="A1241" s="23">
        <v>49</v>
      </c>
      <c r="B1241" s="113" t="s">
        <v>214</v>
      </c>
      <c r="C1241" s="205" t="s">
        <v>5409</v>
      </c>
      <c r="D1241" s="125" t="s">
        <v>5410</v>
      </c>
      <c r="E1241" s="182">
        <v>31.65</v>
      </c>
      <c r="F1241" s="126">
        <v>42383</v>
      </c>
      <c r="G1241" s="113" t="s">
        <v>5388</v>
      </c>
      <c r="H1241" s="237">
        <v>2</v>
      </c>
      <c r="I1241" s="110"/>
      <c r="J1241" s="111"/>
      <c r="K1241" s="111"/>
      <c r="L1241" s="111"/>
      <c r="M1241" s="111"/>
      <c r="N1241" s="111"/>
      <c r="O1241" s="111"/>
      <c r="P1241" s="111"/>
      <c r="Q1241" s="111"/>
      <c r="R1241" s="111"/>
      <c r="S1241" s="111"/>
      <c r="T1241" s="111"/>
      <c r="U1241" s="111"/>
      <c r="V1241" s="111"/>
      <c r="W1241" s="111"/>
      <c r="X1241" s="111"/>
      <c r="Y1241" s="111"/>
      <c r="Z1241" s="111"/>
      <c r="AA1241" s="111"/>
      <c r="AB1241" s="111"/>
      <c r="AC1241" s="111"/>
      <c r="AD1241" s="111"/>
      <c r="AE1241" s="111"/>
      <c r="AF1241" s="111"/>
      <c r="AG1241" s="111"/>
      <c r="AH1241" s="111"/>
      <c r="AI1241" s="111"/>
      <c r="AJ1241" s="111"/>
      <c r="AK1241" s="111"/>
      <c r="AL1241" s="111"/>
      <c r="AM1241" s="111"/>
      <c r="AN1241" s="111"/>
      <c r="AO1241" s="111"/>
      <c r="AP1241" s="111"/>
      <c r="AQ1241" s="111"/>
    </row>
    <row r="1242" spans="1:43" s="112" customFormat="1" ht="68.25" outlineLevel="2" thickBot="1">
      <c r="A1242" s="23">
        <v>50</v>
      </c>
      <c r="B1242" s="113" t="s">
        <v>214</v>
      </c>
      <c r="C1242" s="205" t="s">
        <v>5411</v>
      </c>
      <c r="D1242" s="125" t="s">
        <v>5412</v>
      </c>
      <c r="E1242" s="182" t="s">
        <v>5413</v>
      </c>
      <c r="F1242" s="126">
        <v>42383</v>
      </c>
      <c r="G1242" s="113" t="s">
        <v>5388</v>
      </c>
      <c r="H1242" s="237">
        <v>5</v>
      </c>
      <c r="I1242" s="110"/>
      <c r="J1242" s="111"/>
      <c r="K1242" s="111"/>
      <c r="L1242" s="111"/>
      <c r="M1242" s="111"/>
      <c r="N1242" s="111"/>
      <c r="O1242" s="111"/>
      <c r="P1242" s="111"/>
      <c r="Q1242" s="111"/>
      <c r="R1242" s="111"/>
      <c r="S1242" s="111"/>
      <c r="T1242" s="111"/>
      <c r="U1242" s="111"/>
      <c r="V1242" s="111"/>
      <c r="W1242" s="111"/>
      <c r="X1242" s="111"/>
      <c r="Y1242" s="111"/>
      <c r="Z1242" s="111"/>
      <c r="AA1242" s="111"/>
      <c r="AB1242" s="111"/>
      <c r="AC1242" s="111"/>
      <c r="AD1242" s="111"/>
      <c r="AE1242" s="111"/>
      <c r="AF1242" s="111"/>
      <c r="AG1242" s="111"/>
      <c r="AH1242" s="111"/>
      <c r="AI1242" s="111"/>
      <c r="AJ1242" s="111"/>
      <c r="AK1242" s="111"/>
      <c r="AL1242" s="111"/>
      <c r="AM1242" s="111"/>
      <c r="AN1242" s="111"/>
      <c r="AO1242" s="111"/>
      <c r="AP1242" s="111"/>
      <c r="AQ1242" s="111"/>
    </row>
    <row r="1243" spans="1:43" s="112" customFormat="1" ht="68.25" outlineLevel="2" thickBot="1">
      <c r="A1243" s="23">
        <v>51</v>
      </c>
      <c r="B1243" s="113" t="s">
        <v>214</v>
      </c>
      <c r="C1243" s="205" t="s">
        <v>5389</v>
      </c>
      <c r="D1243" s="125" t="s">
        <v>5414</v>
      </c>
      <c r="E1243" s="182" t="s">
        <v>5415</v>
      </c>
      <c r="F1243" s="126" t="s">
        <v>5416</v>
      </c>
      <c r="G1243" s="113" t="s">
        <v>5388</v>
      </c>
      <c r="H1243" s="237">
        <v>15</v>
      </c>
      <c r="I1243" s="110"/>
      <c r="J1243" s="111"/>
      <c r="K1243" s="111"/>
      <c r="L1243" s="111"/>
      <c r="M1243" s="111"/>
      <c r="N1243" s="111"/>
      <c r="O1243" s="111"/>
      <c r="P1243" s="111"/>
      <c r="Q1243" s="111"/>
      <c r="R1243" s="111"/>
      <c r="S1243" s="111"/>
      <c r="T1243" s="111"/>
      <c r="U1243" s="111"/>
      <c r="V1243" s="111"/>
      <c r="W1243" s="111"/>
      <c r="X1243" s="111"/>
      <c r="Y1243" s="111"/>
      <c r="Z1243" s="111"/>
      <c r="AA1243" s="111"/>
      <c r="AB1243" s="111"/>
      <c r="AC1243" s="111"/>
      <c r="AD1243" s="111"/>
      <c r="AE1243" s="111"/>
      <c r="AF1243" s="111"/>
      <c r="AG1243" s="111"/>
      <c r="AH1243" s="111"/>
      <c r="AI1243" s="111"/>
      <c r="AJ1243" s="111"/>
      <c r="AK1243" s="111"/>
      <c r="AL1243" s="111"/>
      <c r="AM1243" s="111"/>
      <c r="AN1243" s="111"/>
      <c r="AO1243" s="111"/>
      <c r="AP1243" s="111"/>
      <c r="AQ1243" s="111"/>
    </row>
    <row r="1244" spans="1:43" s="112" customFormat="1" ht="68.25" outlineLevel="2" thickBot="1">
      <c r="A1244" s="23">
        <v>52</v>
      </c>
      <c r="B1244" s="113" t="s">
        <v>214</v>
      </c>
      <c r="C1244" s="205" t="s">
        <v>5389</v>
      </c>
      <c r="D1244" s="125" t="s">
        <v>5417</v>
      </c>
      <c r="E1244" s="182" t="s">
        <v>5418</v>
      </c>
      <c r="F1244" s="126">
        <v>42388</v>
      </c>
      <c r="G1244" s="113" t="s">
        <v>5388</v>
      </c>
      <c r="H1244" s="237">
        <v>5</v>
      </c>
      <c r="I1244" s="110"/>
      <c r="J1244" s="111"/>
      <c r="K1244" s="111"/>
      <c r="L1244" s="111"/>
      <c r="M1244" s="111"/>
      <c r="N1244" s="111"/>
      <c r="O1244" s="111"/>
      <c r="P1244" s="111"/>
      <c r="Q1244" s="111"/>
      <c r="R1244" s="111"/>
      <c r="S1244" s="111"/>
      <c r="T1244" s="111"/>
      <c r="U1244" s="111"/>
      <c r="V1244" s="111"/>
      <c r="W1244" s="111"/>
      <c r="X1244" s="111"/>
      <c r="Y1244" s="111"/>
      <c r="Z1244" s="111"/>
      <c r="AA1244" s="111"/>
      <c r="AB1244" s="111"/>
      <c r="AC1244" s="111"/>
      <c r="AD1244" s="111"/>
      <c r="AE1244" s="111"/>
      <c r="AF1244" s="111"/>
      <c r="AG1244" s="111"/>
      <c r="AH1244" s="111"/>
      <c r="AI1244" s="111"/>
      <c r="AJ1244" s="111"/>
      <c r="AK1244" s="111"/>
      <c r="AL1244" s="111"/>
      <c r="AM1244" s="111"/>
      <c r="AN1244" s="111"/>
      <c r="AO1244" s="111"/>
      <c r="AP1244" s="111"/>
      <c r="AQ1244" s="111"/>
    </row>
    <row r="1245" spans="1:43" s="112" customFormat="1" ht="68.25" outlineLevel="2" thickBot="1">
      <c r="A1245" s="23">
        <v>53</v>
      </c>
      <c r="B1245" s="113" t="s">
        <v>214</v>
      </c>
      <c r="C1245" s="205" t="s">
        <v>5409</v>
      </c>
      <c r="D1245" s="125" t="s">
        <v>5419</v>
      </c>
      <c r="E1245" s="182" t="s">
        <v>5420</v>
      </c>
      <c r="F1245" s="126">
        <v>42389</v>
      </c>
      <c r="G1245" s="113" t="s">
        <v>5388</v>
      </c>
      <c r="H1245" s="237">
        <v>4</v>
      </c>
      <c r="I1245" s="110"/>
      <c r="J1245" s="111"/>
      <c r="K1245" s="111"/>
      <c r="L1245" s="111"/>
      <c r="M1245" s="111"/>
      <c r="N1245" s="111"/>
      <c r="O1245" s="111"/>
      <c r="P1245" s="111"/>
      <c r="Q1245" s="111"/>
      <c r="R1245" s="111"/>
      <c r="S1245" s="111"/>
      <c r="T1245" s="111"/>
      <c r="U1245" s="111"/>
      <c r="V1245" s="111"/>
      <c r="W1245" s="111"/>
      <c r="X1245" s="111"/>
      <c r="Y1245" s="111"/>
      <c r="Z1245" s="111"/>
      <c r="AA1245" s="111"/>
      <c r="AB1245" s="111"/>
      <c r="AC1245" s="111"/>
      <c r="AD1245" s="111"/>
      <c r="AE1245" s="111"/>
      <c r="AF1245" s="111"/>
      <c r="AG1245" s="111"/>
      <c r="AH1245" s="111"/>
      <c r="AI1245" s="111"/>
      <c r="AJ1245" s="111"/>
      <c r="AK1245" s="111"/>
      <c r="AL1245" s="111"/>
      <c r="AM1245" s="111"/>
      <c r="AN1245" s="111"/>
      <c r="AO1245" s="111"/>
      <c r="AP1245" s="111"/>
      <c r="AQ1245" s="111"/>
    </row>
    <row r="1246" spans="1:43" s="112" customFormat="1" ht="68.25" outlineLevel="2" thickBot="1">
      <c r="A1246" s="23">
        <v>54</v>
      </c>
      <c r="B1246" s="113" t="s">
        <v>214</v>
      </c>
      <c r="C1246" s="205" t="s">
        <v>5421</v>
      </c>
      <c r="D1246" s="125" t="s">
        <v>5422</v>
      </c>
      <c r="E1246" s="182" t="s">
        <v>5423</v>
      </c>
      <c r="F1246" s="126">
        <v>42389</v>
      </c>
      <c r="G1246" s="113" t="s">
        <v>5388</v>
      </c>
      <c r="H1246" s="237">
        <v>1</v>
      </c>
      <c r="I1246" s="110"/>
      <c r="J1246" s="111"/>
      <c r="K1246" s="111"/>
      <c r="L1246" s="111"/>
      <c r="M1246" s="111"/>
      <c r="N1246" s="111"/>
      <c r="O1246" s="111"/>
      <c r="P1246" s="111"/>
      <c r="Q1246" s="111"/>
      <c r="R1246" s="111"/>
      <c r="S1246" s="111"/>
      <c r="T1246" s="111"/>
      <c r="U1246" s="111"/>
      <c r="V1246" s="111"/>
      <c r="W1246" s="111"/>
      <c r="X1246" s="111"/>
      <c r="Y1246" s="111"/>
      <c r="Z1246" s="111"/>
      <c r="AA1246" s="111"/>
      <c r="AB1246" s="111"/>
      <c r="AC1246" s="111"/>
      <c r="AD1246" s="111"/>
      <c r="AE1246" s="111"/>
      <c r="AF1246" s="111"/>
      <c r="AG1246" s="111"/>
      <c r="AH1246" s="111"/>
      <c r="AI1246" s="111"/>
      <c r="AJ1246" s="111"/>
      <c r="AK1246" s="111"/>
      <c r="AL1246" s="111"/>
      <c r="AM1246" s="111"/>
      <c r="AN1246" s="111"/>
      <c r="AO1246" s="111"/>
      <c r="AP1246" s="111"/>
      <c r="AQ1246" s="111"/>
    </row>
    <row r="1247" spans="1:43" s="112" customFormat="1" ht="68.25" outlineLevel="2" thickBot="1">
      <c r="A1247" s="23">
        <v>55</v>
      </c>
      <c r="B1247" s="113" t="s">
        <v>214</v>
      </c>
      <c r="C1247" s="205" t="s">
        <v>5424</v>
      </c>
      <c r="D1247" s="125" t="s">
        <v>5425</v>
      </c>
      <c r="E1247" s="182">
        <v>12</v>
      </c>
      <c r="F1247" s="126">
        <v>42389</v>
      </c>
      <c r="G1247" s="113" t="s">
        <v>5388</v>
      </c>
      <c r="H1247" s="237">
        <v>1</v>
      </c>
      <c r="I1247" s="110"/>
      <c r="J1247" s="111"/>
      <c r="K1247" s="111"/>
      <c r="L1247" s="111"/>
      <c r="M1247" s="111"/>
      <c r="N1247" s="111"/>
      <c r="O1247" s="111"/>
      <c r="P1247" s="111"/>
      <c r="Q1247" s="111"/>
      <c r="R1247" s="111"/>
      <c r="S1247" s="111"/>
      <c r="T1247" s="111"/>
      <c r="U1247" s="111"/>
      <c r="V1247" s="111"/>
      <c r="W1247" s="111"/>
      <c r="X1247" s="111"/>
      <c r="Y1247" s="111"/>
      <c r="Z1247" s="111"/>
      <c r="AA1247" s="111"/>
      <c r="AB1247" s="111"/>
      <c r="AC1247" s="111"/>
      <c r="AD1247" s="111"/>
      <c r="AE1247" s="111"/>
      <c r="AF1247" s="111"/>
      <c r="AG1247" s="111"/>
      <c r="AH1247" s="111"/>
      <c r="AI1247" s="111"/>
      <c r="AJ1247" s="111"/>
      <c r="AK1247" s="111"/>
      <c r="AL1247" s="111"/>
      <c r="AM1247" s="111"/>
      <c r="AN1247" s="111"/>
      <c r="AO1247" s="111"/>
      <c r="AP1247" s="111"/>
      <c r="AQ1247" s="111"/>
    </row>
    <row r="1248" spans="1:43" s="112" customFormat="1" ht="68.25" outlineLevel="2" thickBot="1">
      <c r="A1248" s="23">
        <v>56</v>
      </c>
      <c r="B1248" s="113" t="s">
        <v>214</v>
      </c>
      <c r="C1248" s="205" t="s">
        <v>5424</v>
      </c>
      <c r="D1248" s="125" t="s">
        <v>5426</v>
      </c>
      <c r="E1248" s="182">
        <v>21.31</v>
      </c>
      <c r="F1248" s="126">
        <v>42389</v>
      </c>
      <c r="G1248" s="113" t="s">
        <v>5388</v>
      </c>
      <c r="H1248" s="237">
        <v>2</v>
      </c>
      <c r="I1248" s="110"/>
      <c r="J1248" s="111"/>
      <c r="K1248" s="111"/>
      <c r="L1248" s="111"/>
      <c r="M1248" s="111"/>
      <c r="N1248" s="111"/>
      <c r="O1248" s="111"/>
      <c r="P1248" s="111"/>
      <c r="Q1248" s="111"/>
      <c r="R1248" s="111"/>
      <c r="S1248" s="111"/>
      <c r="T1248" s="111"/>
      <c r="U1248" s="111"/>
      <c r="V1248" s="111"/>
      <c r="W1248" s="111"/>
      <c r="X1248" s="111"/>
      <c r="Y1248" s="111"/>
      <c r="Z1248" s="111"/>
      <c r="AA1248" s="111"/>
      <c r="AB1248" s="111"/>
      <c r="AC1248" s="111"/>
      <c r="AD1248" s="111"/>
      <c r="AE1248" s="111"/>
      <c r="AF1248" s="111"/>
      <c r="AG1248" s="111"/>
      <c r="AH1248" s="111"/>
      <c r="AI1248" s="111"/>
      <c r="AJ1248" s="111"/>
      <c r="AK1248" s="111"/>
      <c r="AL1248" s="111"/>
      <c r="AM1248" s="111"/>
      <c r="AN1248" s="111"/>
      <c r="AO1248" s="111"/>
      <c r="AP1248" s="111"/>
      <c r="AQ1248" s="111"/>
    </row>
    <row r="1249" spans="1:43" s="112" customFormat="1" ht="57" outlineLevel="2" thickBot="1">
      <c r="A1249" s="23">
        <v>57</v>
      </c>
      <c r="B1249" s="113" t="s">
        <v>214</v>
      </c>
      <c r="C1249" s="205" t="s">
        <v>5427</v>
      </c>
      <c r="D1249" s="125" t="s">
        <v>5428</v>
      </c>
      <c r="E1249" s="182">
        <v>7</v>
      </c>
      <c r="F1249" s="126">
        <v>42390</v>
      </c>
      <c r="G1249" s="113" t="s">
        <v>5388</v>
      </c>
      <c r="H1249" s="237">
        <v>1</v>
      </c>
      <c r="I1249" s="110"/>
      <c r="J1249" s="111"/>
      <c r="K1249" s="111"/>
      <c r="L1249" s="111"/>
      <c r="M1249" s="111"/>
      <c r="N1249" s="111"/>
      <c r="O1249" s="111"/>
      <c r="P1249" s="111"/>
      <c r="Q1249" s="111"/>
      <c r="R1249" s="111"/>
      <c r="S1249" s="111"/>
      <c r="T1249" s="111"/>
      <c r="U1249" s="111"/>
      <c r="V1249" s="111"/>
      <c r="W1249" s="111"/>
      <c r="X1249" s="111"/>
      <c r="Y1249" s="111"/>
      <c r="Z1249" s="111"/>
      <c r="AA1249" s="111"/>
      <c r="AB1249" s="111"/>
      <c r="AC1249" s="111"/>
      <c r="AD1249" s="111"/>
      <c r="AE1249" s="111"/>
      <c r="AF1249" s="111"/>
      <c r="AG1249" s="111"/>
      <c r="AH1249" s="111"/>
      <c r="AI1249" s="111"/>
      <c r="AJ1249" s="111"/>
      <c r="AK1249" s="111"/>
      <c r="AL1249" s="111"/>
      <c r="AM1249" s="111"/>
      <c r="AN1249" s="111"/>
      <c r="AO1249" s="111"/>
      <c r="AP1249" s="111"/>
      <c r="AQ1249" s="111"/>
    </row>
    <row r="1250" spans="1:43" s="112" customFormat="1" ht="68.25" outlineLevel="2" thickBot="1">
      <c r="A1250" s="23">
        <v>58</v>
      </c>
      <c r="B1250" s="113" t="s">
        <v>214</v>
      </c>
      <c r="C1250" s="205" t="s">
        <v>5429</v>
      </c>
      <c r="D1250" s="125" t="s">
        <v>5430</v>
      </c>
      <c r="E1250" s="182">
        <v>1</v>
      </c>
      <c r="F1250" s="126">
        <v>42390</v>
      </c>
      <c r="G1250" s="113" t="s">
        <v>5388</v>
      </c>
      <c r="H1250" s="237">
        <v>1</v>
      </c>
      <c r="I1250" s="110"/>
      <c r="J1250" s="111"/>
      <c r="K1250" s="111"/>
      <c r="L1250" s="111"/>
      <c r="M1250" s="111"/>
      <c r="N1250" s="111"/>
      <c r="O1250" s="111"/>
      <c r="P1250" s="111"/>
      <c r="Q1250" s="111"/>
      <c r="R1250" s="111"/>
      <c r="S1250" s="111"/>
      <c r="T1250" s="111"/>
      <c r="U1250" s="111"/>
      <c r="V1250" s="111"/>
      <c r="W1250" s="111"/>
      <c r="X1250" s="111"/>
      <c r="Y1250" s="111"/>
      <c r="Z1250" s="111"/>
      <c r="AA1250" s="111"/>
      <c r="AB1250" s="111"/>
      <c r="AC1250" s="111"/>
      <c r="AD1250" s="111"/>
      <c r="AE1250" s="111"/>
      <c r="AF1250" s="111"/>
      <c r="AG1250" s="111"/>
      <c r="AH1250" s="111"/>
      <c r="AI1250" s="111"/>
      <c r="AJ1250" s="111"/>
      <c r="AK1250" s="111"/>
      <c r="AL1250" s="111"/>
      <c r="AM1250" s="111"/>
      <c r="AN1250" s="111"/>
      <c r="AO1250" s="111"/>
      <c r="AP1250" s="111"/>
      <c r="AQ1250" s="111"/>
    </row>
    <row r="1251" spans="1:43" s="112" customFormat="1" ht="68.25" outlineLevel="2" thickBot="1">
      <c r="A1251" s="23">
        <v>59</v>
      </c>
      <c r="B1251" s="113" t="s">
        <v>214</v>
      </c>
      <c r="C1251" s="205" t="s">
        <v>5421</v>
      </c>
      <c r="D1251" s="125" t="s">
        <v>5431</v>
      </c>
      <c r="E1251" s="182">
        <v>37.43</v>
      </c>
      <c r="F1251" s="126">
        <v>42390</v>
      </c>
      <c r="G1251" s="113" t="s">
        <v>5388</v>
      </c>
      <c r="H1251" s="237">
        <v>2</v>
      </c>
      <c r="I1251" s="110"/>
      <c r="J1251" s="111"/>
      <c r="K1251" s="111"/>
      <c r="L1251" s="111"/>
      <c r="M1251" s="111"/>
      <c r="N1251" s="111"/>
      <c r="O1251" s="111"/>
      <c r="P1251" s="111"/>
      <c r="Q1251" s="111"/>
      <c r="R1251" s="111"/>
      <c r="S1251" s="111"/>
      <c r="T1251" s="111"/>
      <c r="U1251" s="111"/>
      <c r="V1251" s="111"/>
      <c r="W1251" s="111"/>
      <c r="X1251" s="111"/>
      <c r="Y1251" s="111"/>
      <c r="Z1251" s="111"/>
      <c r="AA1251" s="111"/>
      <c r="AB1251" s="111"/>
      <c r="AC1251" s="111"/>
      <c r="AD1251" s="111"/>
      <c r="AE1251" s="111"/>
      <c r="AF1251" s="111"/>
      <c r="AG1251" s="111"/>
      <c r="AH1251" s="111"/>
      <c r="AI1251" s="111"/>
      <c r="AJ1251" s="111"/>
      <c r="AK1251" s="111"/>
      <c r="AL1251" s="111"/>
      <c r="AM1251" s="111"/>
      <c r="AN1251" s="111"/>
      <c r="AO1251" s="111"/>
      <c r="AP1251" s="111"/>
      <c r="AQ1251" s="111"/>
    </row>
    <row r="1252" spans="1:43" s="112" customFormat="1" ht="68.25" outlineLevel="2" thickBot="1">
      <c r="A1252" s="23">
        <v>60</v>
      </c>
      <c r="B1252" s="113" t="s">
        <v>214</v>
      </c>
      <c r="C1252" s="205" t="s">
        <v>5429</v>
      </c>
      <c r="D1252" s="125" t="s">
        <v>5432</v>
      </c>
      <c r="E1252" s="182">
        <v>4</v>
      </c>
      <c r="F1252" s="126">
        <v>42390</v>
      </c>
      <c r="G1252" s="113" t="s">
        <v>5388</v>
      </c>
      <c r="H1252" s="237">
        <v>1</v>
      </c>
      <c r="I1252" s="110"/>
      <c r="J1252" s="111"/>
      <c r="K1252" s="111"/>
      <c r="L1252" s="111"/>
      <c r="M1252" s="111"/>
      <c r="N1252" s="111"/>
      <c r="O1252" s="111"/>
      <c r="P1252" s="111"/>
      <c r="Q1252" s="111"/>
      <c r="R1252" s="111"/>
      <c r="S1252" s="111"/>
      <c r="T1252" s="111"/>
      <c r="U1252" s="111"/>
      <c r="V1252" s="111"/>
      <c r="W1252" s="111"/>
      <c r="X1252" s="111"/>
      <c r="Y1252" s="111"/>
      <c r="Z1252" s="111"/>
      <c r="AA1252" s="111"/>
      <c r="AB1252" s="111"/>
      <c r="AC1252" s="111"/>
      <c r="AD1252" s="111"/>
      <c r="AE1252" s="111"/>
      <c r="AF1252" s="111"/>
      <c r="AG1252" s="111"/>
      <c r="AH1252" s="111"/>
      <c r="AI1252" s="111"/>
      <c r="AJ1252" s="111"/>
      <c r="AK1252" s="111"/>
      <c r="AL1252" s="111"/>
      <c r="AM1252" s="111"/>
      <c r="AN1252" s="111"/>
      <c r="AO1252" s="111"/>
      <c r="AP1252" s="111"/>
      <c r="AQ1252" s="111"/>
    </row>
    <row r="1253" spans="1:43" s="112" customFormat="1" ht="68.25" outlineLevel="2" thickBot="1">
      <c r="A1253" s="23">
        <v>61</v>
      </c>
      <c r="B1253" s="113" t="s">
        <v>214</v>
      </c>
      <c r="C1253" s="205" t="s">
        <v>5424</v>
      </c>
      <c r="D1253" s="125" t="s">
        <v>5433</v>
      </c>
      <c r="E1253" s="182" t="s">
        <v>5434</v>
      </c>
      <c r="F1253" s="126">
        <v>42390</v>
      </c>
      <c r="G1253" s="113" t="s">
        <v>5388</v>
      </c>
      <c r="H1253" s="237">
        <v>1</v>
      </c>
      <c r="I1253" s="110"/>
      <c r="J1253" s="111"/>
      <c r="K1253" s="111"/>
      <c r="L1253" s="111"/>
      <c r="M1253" s="111"/>
      <c r="N1253" s="111"/>
      <c r="O1253" s="111"/>
      <c r="P1253" s="111"/>
      <c r="Q1253" s="111"/>
      <c r="R1253" s="111"/>
      <c r="S1253" s="111"/>
      <c r="T1253" s="111"/>
      <c r="U1253" s="111"/>
      <c r="V1253" s="111"/>
      <c r="W1253" s="111"/>
      <c r="X1253" s="111"/>
      <c r="Y1253" s="111"/>
      <c r="Z1253" s="111"/>
      <c r="AA1253" s="111"/>
      <c r="AB1253" s="111"/>
      <c r="AC1253" s="111"/>
      <c r="AD1253" s="111"/>
      <c r="AE1253" s="111"/>
      <c r="AF1253" s="111"/>
      <c r="AG1253" s="111"/>
      <c r="AH1253" s="111"/>
      <c r="AI1253" s="111"/>
      <c r="AJ1253" s="111"/>
      <c r="AK1253" s="111"/>
      <c r="AL1253" s="111"/>
      <c r="AM1253" s="111"/>
      <c r="AN1253" s="111"/>
      <c r="AO1253" s="111"/>
      <c r="AP1253" s="111"/>
      <c r="AQ1253" s="111"/>
    </row>
    <row r="1254" spans="1:43" s="112" customFormat="1" ht="45.75" outlineLevel="2" thickBot="1">
      <c r="A1254" s="23">
        <v>62</v>
      </c>
      <c r="B1254" s="113" t="s">
        <v>214</v>
      </c>
      <c r="C1254" s="205" t="s">
        <v>5358</v>
      </c>
      <c r="D1254" s="125" t="s">
        <v>1032</v>
      </c>
      <c r="E1254" s="182" t="s">
        <v>5435</v>
      </c>
      <c r="F1254" s="126">
        <v>42391</v>
      </c>
      <c r="G1254" s="113" t="s">
        <v>5388</v>
      </c>
      <c r="H1254" s="237">
        <v>3</v>
      </c>
      <c r="I1254" s="110"/>
      <c r="J1254" s="111"/>
      <c r="K1254" s="111"/>
      <c r="L1254" s="111"/>
      <c r="M1254" s="111"/>
      <c r="N1254" s="111"/>
      <c r="O1254" s="111"/>
      <c r="P1254" s="111"/>
      <c r="Q1254" s="111"/>
      <c r="R1254" s="111"/>
      <c r="S1254" s="111"/>
      <c r="T1254" s="111"/>
      <c r="U1254" s="111"/>
      <c r="V1254" s="111"/>
      <c r="W1254" s="111"/>
      <c r="X1254" s="111"/>
      <c r="Y1254" s="111"/>
      <c r="Z1254" s="111"/>
      <c r="AA1254" s="111"/>
      <c r="AB1254" s="111"/>
      <c r="AC1254" s="111"/>
      <c r="AD1254" s="111"/>
      <c r="AE1254" s="111"/>
      <c r="AF1254" s="111"/>
      <c r="AG1254" s="111"/>
      <c r="AH1254" s="111"/>
      <c r="AI1254" s="111"/>
      <c r="AJ1254" s="111"/>
      <c r="AK1254" s="111"/>
      <c r="AL1254" s="111"/>
      <c r="AM1254" s="111"/>
      <c r="AN1254" s="111"/>
      <c r="AO1254" s="111"/>
      <c r="AP1254" s="111"/>
      <c r="AQ1254" s="111"/>
    </row>
    <row r="1255" spans="1:43" s="112" customFormat="1" ht="45.75" outlineLevel="2" thickBot="1">
      <c r="A1255" s="23">
        <v>63</v>
      </c>
      <c r="B1255" s="113" t="s">
        <v>214</v>
      </c>
      <c r="C1255" s="205" t="s">
        <v>5436</v>
      </c>
      <c r="D1255" s="125" t="s">
        <v>5437</v>
      </c>
      <c r="E1255" s="182" t="s">
        <v>5438</v>
      </c>
      <c r="F1255" s="126">
        <v>42391</v>
      </c>
      <c r="G1255" s="113" t="s">
        <v>5388</v>
      </c>
      <c r="H1255" s="237">
        <v>2</v>
      </c>
      <c r="I1255" s="110"/>
      <c r="J1255" s="111"/>
      <c r="K1255" s="111"/>
      <c r="L1255" s="111"/>
      <c r="M1255" s="111"/>
      <c r="N1255" s="111"/>
      <c r="O1255" s="111"/>
      <c r="P1255" s="111"/>
      <c r="Q1255" s="111"/>
      <c r="R1255" s="111"/>
      <c r="S1255" s="111"/>
      <c r="T1255" s="111"/>
      <c r="U1255" s="111"/>
      <c r="V1255" s="111"/>
      <c r="W1255" s="111"/>
      <c r="X1255" s="111"/>
      <c r="Y1255" s="111"/>
      <c r="Z1255" s="111"/>
      <c r="AA1255" s="111"/>
      <c r="AB1255" s="111"/>
      <c r="AC1255" s="111"/>
      <c r="AD1255" s="111"/>
      <c r="AE1255" s="111"/>
      <c r="AF1255" s="111"/>
      <c r="AG1255" s="111"/>
      <c r="AH1255" s="111"/>
      <c r="AI1255" s="111"/>
      <c r="AJ1255" s="111"/>
      <c r="AK1255" s="111"/>
      <c r="AL1255" s="111"/>
      <c r="AM1255" s="111"/>
      <c r="AN1255" s="111"/>
      <c r="AO1255" s="111"/>
      <c r="AP1255" s="111"/>
      <c r="AQ1255" s="111"/>
    </row>
    <row r="1256" spans="1:43" s="112" customFormat="1" ht="57" outlineLevel="2" thickBot="1">
      <c r="A1256" s="23">
        <v>64</v>
      </c>
      <c r="B1256" s="113" t="s">
        <v>214</v>
      </c>
      <c r="C1256" s="205" t="s">
        <v>5368</v>
      </c>
      <c r="D1256" s="125" t="s">
        <v>5439</v>
      </c>
      <c r="E1256" s="182">
        <v>8</v>
      </c>
      <c r="F1256" s="126">
        <v>42391</v>
      </c>
      <c r="G1256" s="113" t="s">
        <v>5388</v>
      </c>
      <c r="H1256" s="237">
        <v>1</v>
      </c>
      <c r="I1256" s="110"/>
      <c r="J1256" s="111"/>
      <c r="K1256" s="111"/>
      <c r="L1256" s="111"/>
      <c r="M1256" s="111"/>
      <c r="N1256" s="111"/>
      <c r="O1256" s="111"/>
      <c r="P1256" s="111"/>
      <c r="Q1256" s="111"/>
      <c r="R1256" s="111"/>
      <c r="S1256" s="111"/>
      <c r="T1256" s="111"/>
      <c r="U1256" s="111"/>
      <c r="V1256" s="111"/>
      <c r="W1256" s="111"/>
      <c r="X1256" s="111"/>
      <c r="Y1256" s="111"/>
      <c r="Z1256" s="111"/>
      <c r="AA1256" s="111"/>
      <c r="AB1256" s="111"/>
      <c r="AC1256" s="111"/>
      <c r="AD1256" s="111"/>
      <c r="AE1256" s="111"/>
      <c r="AF1256" s="111"/>
      <c r="AG1256" s="111"/>
      <c r="AH1256" s="111"/>
      <c r="AI1256" s="111"/>
      <c r="AJ1256" s="111"/>
      <c r="AK1256" s="111"/>
      <c r="AL1256" s="111"/>
      <c r="AM1256" s="111"/>
      <c r="AN1256" s="111"/>
      <c r="AO1256" s="111"/>
      <c r="AP1256" s="111"/>
      <c r="AQ1256" s="111"/>
    </row>
    <row r="1257" spans="1:43" s="112" customFormat="1" ht="68.25" outlineLevel="2" thickBot="1">
      <c r="A1257" s="23">
        <v>65</v>
      </c>
      <c r="B1257" s="113" t="s">
        <v>214</v>
      </c>
      <c r="C1257" s="205" t="s">
        <v>5389</v>
      </c>
      <c r="D1257" s="125" t="s">
        <v>5440</v>
      </c>
      <c r="E1257" s="182" t="s">
        <v>5441</v>
      </c>
      <c r="F1257" s="126">
        <v>42394</v>
      </c>
      <c r="G1257" s="113" t="s">
        <v>5388</v>
      </c>
      <c r="H1257" s="237">
        <v>2</v>
      </c>
      <c r="I1257" s="110"/>
      <c r="J1257" s="111"/>
      <c r="K1257" s="111"/>
      <c r="L1257" s="111"/>
      <c r="M1257" s="111"/>
      <c r="N1257" s="111"/>
      <c r="O1257" s="111"/>
      <c r="P1257" s="111"/>
      <c r="Q1257" s="111"/>
      <c r="R1257" s="111"/>
      <c r="S1257" s="111"/>
      <c r="T1257" s="111"/>
      <c r="U1257" s="111"/>
      <c r="V1257" s="111"/>
      <c r="W1257" s="111"/>
      <c r="X1257" s="111"/>
      <c r="Y1257" s="111"/>
      <c r="Z1257" s="111"/>
      <c r="AA1257" s="111"/>
      <c r="AB1257" s="111"/>
      <c r="AC1257" s="111"/>
      <c r="AD1257" s="111"/>
      <c r="AE1257" s="111"/>
      <c r="AF1257" s="111"/>
      <c r="AG1257" s="111"/>
      <c r="AH1257" s="111"/>
      <c r="AI1257" s="111"/>
      <c r="AJ1257" s="111"/>
      <c r="AK1257" s="111"/>
      <c r="AL1257" s="111"/>
      <c r="AM1257" s="111"/>
      <c r="AN1257" s="111"/>
      <c r="AO1257" s="111"/>
      <c r="AP1257" s="111"/>
      <c r="AQ1257" s="111"/>
    </row>
    <row r="1258" spans="1:43" s="112" customFormat="1" ht="57" outlineLevel="2" thickBot="1">
      <c r="A1258" s="23">
        <v>66</v>
      </c>
      <c r="B1258" s="113" t="s">
        <v>214</v>
      </c>
      <c r="C1258" s="205" t="s">
        <v>5442</v>
      </c>
      <c r="D1258" s="125" t="s">
        <v>1009</v>
      </c>
      <c r="E1258" s="182">
        <v>20</v>
      </c>
      <c r="F1258" s="126">
        <v>42394</v>
      </c>
      <c r="G1258" s="113" t="s">
        <v>5388</v>
      </c>
      <c r="H1258" s="237">
        <v>1</v>
      </c>
      <c r="I1258" s="110"/>
      <c r="J1258" s="111"/>
      <c r="K1258" s="111"/>
      <c r="L1258" s="111"/>
      <c r="M1258" s="111"/>
      <c r="N1258" s="111"/>
      <c r="O1258" s="111"/>
      <c r="P1258" s="111"/>
      <c r="Q1258" s="111"/>
      <c r="R1258" s="111"/>
      <c r="S1258" s="111"/>
      <c r="T1258" s="111"/>
      <c r="U1258" s="111"/>
      <c r="V1258" s="111"/>
      <c r="W1258" s="111"/>
      <c r="X1258" s="111"/>
      <c r="Y1258" s="111"/>
      <c r="Z1258" s="111"/>
      <c r="AA1258" s="111"/>
      <c r="AB1258" s="111"/>
      <c r="AC1258" s="111"/>
      <c r="AD1258" s="111"/>
      <c r="AE1258" s="111"/>
      <c r="AF1258" s="111"/>
      <c r="AG1258" s="111"/>
      <c r="AH1258" s="111"/>
      <c r="AI1258" s="111"/>
      <c r="AJ1258" s="111"/>
      <c r="AK1258" s="111"/>
      <c r="AL1258" s="111"/>
      <c r="AM1258" s="111"/>
      <c r="AN1258" s="111"/>
      <c r="AO1258" s="111"/>
      <c r="AP1258" s="111"/>
      <c r="AQ1258" s="111"/>
    </row>
    <row r="1259" spans="1:43" s="112" customFormat="1" ht="45.75" outlineLevel="2" thickBot="1">
      <c r="A1259" s="23">
        <v>67</v>
      </c>
      <c r="B1259" s="113" t="s">
        <v>214</v>
      </c>
      <c r="C1259" s="205" t="s">
        <v>5443</v>
      </c>
      <c r="D1259" s="125" t="s">
        <v>1039</v>
      </c>
      <c r="E1259" s="182">
        <v>26</v>
      </c>
      <c r="F1259" s="126">
        <v>42394</v>
      </c>
      <c r="G1259" s="113" t="s">
        <v>5388</v>
      </c>
      <c r="H1259" s="237">
        <v>1</v>
      </c>
      <c r="I1259" s="110"/>
      <c r="J1259" s="111"/>
      <c r="K1259" s="111"/>
      <c r="L1259" s="111"/>
      <c r="M1259" s="111"/>
      <c r="N1259" s="111"/>
      <c r="O1259" s="111"/>
      <c r="P1259" s="111"/>
      <c r="Q1259" s="111"/>
      <c r="R1259" s="111"/>
      <c r="S1259" s="111"/>
      <c r="T1259" s="111"/>
      <c r="U1259" s="111"/>
      <c r="V1259" s="111"/>
      <c r="W1259" s="111"/>
      <c r="X1259" s="111"/>
      <c r="Y1259" s="111"/>
      <c r="Z1259" s="111"/>
      <c r="AA1259" s="111"/>
      <c r="AB1259" s="111"/>
      <c r="AC1259" s="111"/>
      <c r="AD1259" s="111"/>
      <c r="AE1259" s="111"/>
      <c r="AF1259" s="111"/>
      <c r="AG1259" s="111"/>
      <c r="AH1259" s="111"/>
      <c r="AI1259" s="111"/>
      <c r="AJ1259" s="111"/>
      <c r="AK1259" s="111"/>
      <c r="AL1259" s="111"/>
      <c r="AM1259" s="111"/>
      <c r="AN1259" s="111"/>
      <c r="AO1259" s="111"/>
      <c r="AP1259" s="111"/>
      <c r="AQ1259" s="111"/>
    </row>
    <row r="1260" spans="1:43" s="112" customFormat="1" ht="57" outlineLevel="2" thickBot="1">
      <c r="A1260" s="23">
        <v>68</v>
      </c>
      <c r="B1260" s="113" t="s">
        <v>214</v>
      </c>
      <c r="C1260" s="205" t="s">
        <v>5442</v>
      </c>
      <c r="D1260" s="125" t="s">
        <v>1010</v>
      </c>
      <c r="E1260" s="182" t="s">
        <v>5444</v>
      </c>
      <c r="F1260" s="126">
        <v>42394</v>
      </c>
      <c r="G1260" s="113" t="s">
        <v>5388</v>
      </c>
      <c r="H1260" s="237">
        <v>1</v>
      </c>
      <c r="I1260" s="110"/>
      <c r="J1260" s="111"/>
      <c r="K1260" s="111"/>
      <c r="L1260" s="111"/>
      <c r="M1260" s="111"/>
      <c r="N1260" s="111"/>
      <c r="O1260" s="111"/>
      <c r="P1260" s="111"/>
      <c r="Q1260" s="111"/>
      <c r="R1260" s="111"/>
      <c r="S1260" s="111"/>
      <c r="T1260" s="111"/>
      <c r="U1260" s="111"/>
      <c r="V1260" s="111"/>
      <c r="W1260" s="111"/>
      <c r="X1260" s="111"/>
      <c r="Y1260" s="111"/>
      <c r="Z1260" s="111"/>
      <c r="AA1260" s="111"/>
      <c r="AB1260" s="111"/>
      <c r="AC1260" s="111"/>
      <c r="AD1260" s="111"/>
      <c r="AE1260" s="111"/>
      <c r="AF1260" s="111"/>
      <c r="AG1260" s="111"/>
      <c r="AH1260" s="111"/>
      <c r="AI1260" s="111"/>
      <c r="AJ1260" s="111"/>
      <c r="AK1260" s="111"/>
      <c r="AL1260" s="111"/>
      <c r="AM1260" s="111"/>
      <c r="AN1260" s="111"/>
      <c r="AO1260" s="111"/>
      <c r="AP1260" s="111"/>
      <c r="AQ1260" s="111"/>
    </row>
    <row r="1261" spans="1:43" s="112" customFormat="1" ht="45.75" outlineLevel="2" thickBot="1">
      <c r="A1261" s="23">
        <v>69</v>
      </c>
      <c r="B1261" s="113" t="s">
        <v>214</v>
      </c>
      <c r="C1261" s="205" t="s">
        <v>5436</v>
      </c>
      <c r="D1261" s="125" t="s">
        <v>5445</v>
      </c>
      <c r="E1261" s="182" t="s">
        <v>5402</v>
      </c>
      <c r="F1261" s="126">
        <v>42394</v>
      </c>
      <c r="G1261" s="113" t="s">
        <v>5388</v>
      </c>
      <c r="H1261" s="237">
        <v>1</v>
      </c>
      <c r="I1261" s="110"/>
      <c r="J1261" s="111"/>
      <c r="K1261" s="111"/>
      <c r="L1261" s="111"/>
      <c r="M1261" s="111"/>
      <c r="N1261" s="111"/>
      <c r="O1261" s="111"/>
      <c r="P1261" s="111"/>
      <c r="Q1261" s="111"/>
      <c r="R1261" s="111"/>
      <c r="S1261" s="111"/>
      <c r="T1261" s="111"/>
      <c r="U1261" s="111"/>
      <c r="V1261" s="111"/>
      <c r="W1261" s="111"/>
      <c r="X1261" s="111"/>
      <c r="Y1261" s="111"/>
      <c r="Z1261" s="111"/>
      <c r="AA1261" s="111"/>
      <c r="AB1261" s="111"/>
      <c r="AC1261" s="111"/>
      <c r="AD1261" s="111"/>
      <c r="AE1261" s="111"/>
      <c r="AF1261" s="111"/>
      <c r="AG1261" s="111"/>
      <c r="AH1261" s="111"/>
      <c r="AI1261" s="111"/>
      <c r="AJ1261" s="111"/>
      <c r="AK1261" s="111"/>
      <c r="AL1261" s="111"/>
      <c r="AM1261" s="111"/>
      <c r="AN1261" s="111"/>
      <c r="AO1261" s="111"/>
      <c r="AP1261" s="111"/>
      <c r="AQ1261" s="111"/>
    </row>
    <row r="1262" spans="1:43" s="112" customFormat="1" ht="45.75" outlineLevel="2" thickBot="1">
      <c r="A1262" s="23">
        <v>70</v>
      </c>
      <c r="B1262" s="113" t="s">
        <v>214</v>
      </c>
      <c r="C1262" s="205" t="s">
        <v>5436</v>
      </c>
      <c r="D1262" s="125" t="s">
        <v>1044</v>
      </c>
      <c r="E1262" s="182" t="s">
        <v>5446</v>
      </c>
      <c r="F1262" s="126">
        <v>42395</v>
      </c>
      <c r="G1262" s="113" t="s">
        <v>5388</v>
      </c>
      <c r="H1262" s="237">
        <v>3</v>
      </c>
      <c r="I1262" s="110"/>
      <c r="J1262" s="111"/>
      <c r="K1262" s="111"/>
      <c r="L1262" s="111"/>
      <c r="M1262" s="111"/>
      <c r="N1262" s="111"/>
      <c r="O1262" s="111"/>
      <c r="P1262" s="111"/>
      <c r="Q1262" s="111"/>
      <c r="R1262" s="111"/>
      <c r="S1262" s="111"/>
      <c r="T1262" s="111"/>
      <c r="U1262" s="111"/>
      <c r="V1262" s="111"/>
      <c r="W1262" s="111"/>
      <c r="X1262" s="111"/>
      <c r="Y1262" s="111"/>
      <c r="Z1262" s="111"/>
      <c r="AA1262" s="111"/>
      <c r="AB1262" s="111"/>
      <c r="AC1262" s="111"/>
      <c r="AD1262" s="111"/>
      <c r="AE1262" s="111"/>
      <c r="AF1262" s="111"/>
      <c r="AG1262" s="111"/>
      <c r="AH1262" s="111"/>
      <c r="AI1262" s="111"/>
      <c r="AJ1262" s="111"/>
      <c r="AK1262" s="111"/>
      <c r="AL1262" s="111"/>
      <c r="AM1262" s="111"/>
      <c r="AN1262" s="111"/>
      <c r="AO1262" s="111"/>
      <c r="AP1262" s="111"/>
      <c r="AQ1262" s="111"/>
    </row>
    <row r="1263" spans="1:43" s="112" customFormat="1" ht="57" outlineLevel="2" thickBot="1">
      <c r="A1263" s="23">
        <v>71</v>
      </c>
      <c r="B1263" s="113" t="s">
        <v>214</v>
      </c>
      <c r="C1263" s="205" t="s">
        <v>5368</v>
      </c>
      <c r="D1263" s="125" t="s">
        <v>5447</v>
      </c>
      <c r="E1263" s="182">
        <v>12</v>
      </c>
      <c r="F1263" s="126">
        <v>42395</v>
      </c>
      <c r="G1263" s="113" t="s">
        <v>5388</v>
      </c>
      <c r="H1263" s="237">
        <v>1</v>
      </c>
      <c r="I1263" s="110"/>
      <c r="J1263" s="111"/>
      <c r="K1263" s="111"/>
      <c r="L1263" s="111"/>
      <c r="M1263" s="111"/>
      <c r="N1263" s="111"/>
      <c r="O1263" s="111"/>
      <c r="P1263" s="111"/>
      <c r="Q1263" s="111"/>
      <c r="R1263" s="111"/>
      <c r="S1263" s="111"/>
      <c r="T1263" s="111"/>
      <c r="U1263" s="111"/>
      <c r="V1263" s="111"/>
      <c r="W1263" s="111"/>
      <c r="X1263" s="111"/>
      <c r="Y1263" s="111"/>
      <c r="Z1263" s="111"/>
      <c r="AA1263" s="111"/>
      <c r="AB1263" s="111"/>
      <c r="AC1263" s="111"/>
      <c r="AD1263" s="111"/>
      <c r="AE1263" s="111"/>
      <c r="AF1263" s="111"/>
      <c r="AG1263" s="111"/>
      <c r="AH1263" s="111"/>
      <c r="AI1263" s="111"/>
      <c r="AJ1263" s="111"/>
      <c r="AK1263" s="111"/>
      <c r="AL1263" s="111"/>
      <c r="AM1263" s="111"/>
      <c r="AN1263" s="111"/>
      <c r="AO1263" s="111"/>
      <c r="AP1263" s="111"/>
      <c r="AQ1263" s="111"/>
    </row>
    <row r="1264" spans="1:43" s="112" customFormat="1" ht="45.75" outlineLevel="2" thickBot="1">
      <c r="A1264" s="23">
        <v>72</v>
      </c>
      <c r="B1264" s="113" t="s">
        <v>214</v>
      </c>
      <c r="C1264" s="205" t="s">
        <v>5448</v>
      </c>
      <c r="D1264" s="125" t="s">
        <v>5449</v>
      </c>
      <c r="E1264" s="182">
        <v>15</v>
      </c>
      <c r="F1264" s="126">
        <v>42395</v>
      </c>
      <c r="G1264" s="113" t="s">
        <v>5388</v>
      </c>
      <c r="H1264" s="237">
        <v>1</v>
      </c>
      <c r="I1264" s="110"/>
      <c r="J1264" s="111"/>
      <c r="K1264" s="111"/>
      <c r="L1264" s="111"/>
      <c r="M1264" s="111"/>
      <c r="N1264" s="111"/>
      <c r="O1264" s="111"/>
      <c r="P1264" s="111"/>
      <c r="Q1264" s="111"/>
      <c r="R1264" s="111"/>
      <c r="S1264" s="111"/>
      <c r="T1264" s="111"/>
      <c r="U1264" s="111"/>
      <c r="V1264" s="111"/>
      <c r="W1264" s="111"/>
      <c r="X1264" s="111"/>
      <c r="Y1264" s="111"/>
      <c r="Z1264" s="111"/>
      <c r="AA1264" s="111"/>
      <c r="AB1264" s="111"/>
      <c r="AC1264" s="111"/>
      <c r="AD1264" s="111"/>
      <c r="AE1264" s="111"/>
      <c r="AF1264" s="111"/>
      <c r="AG1264" s="111"/>
      <c r="AH1264" s="111"/>
      <c r="AI1264" s="111"/>
      <c r="AJ1264" s="111"/>
      <c r="AK1264" s="111"/>
      <c r="AL1264" s="111"/>
      <c r="AM1264" s="111"/>
      <c r="AN1264" s="111"/>
      <c r="AO1264" s="111"/>
      <c r="AP1264" s="111"/>
      <c r="AQ1264" s="111"/>
    </row>
    <row r="1265" spans="1:43" s="112" customFormat="1" ht="45.75" outlineLevel="2" thickBot="1">
      <c r="A1265" s="23">
        <v>73</v>
      </c>
      <c r="B1265" s="113" t="s">
        <v>214</v>
      </c>
      <c r="C1265" s="205" t="s">
        <v>5448</v>
      </c>
      <c r="D1265" s="125" t="s">
        <v>5450</v>
      </c>
      <c r="E1265" s="182" t="s">
        <v>5451</v>
      </c>
      <c r="F1265" s="126">
        <v>42396</v>
      </c>
      <c r="G1265" s="113" t="s">
        <v>5388</v>
      </c>
      <c r="H1265" s="237">
        <v>3</v>
      </c>
      <c r="I1265" s="110"/>
      <c r="J1265" s="111"/>
      <c r="K1265" s="111"/>
      <c r="L1265" s="111"/>
      <c r="M1265" s="111"/>
      <c r="N1265" s="111"/>
      <c r="O1265" s="111"/>
      <c r="P1265" s="111"/>
      <c r="Q1265" s="111"/>
      <c r="R1265" s="111"/>
      <c r="S1265" s="111"/>
      <c r="T1265" s="111"/>
      <c r="U1265" s="111"/>
      <c r="V1265" s="111"/>
      <c r="W1265" s="111"/>
      <c r="X1265" s="111"/>
      <c r="Y1265" s="111"/>
      <c r="Z1265" s="111"/>
      <c r="AA1265" s="111"/>
      <c r="AB1265" s="111"/>
      <c r="AC1265" s="111"/>
      <c r="AD1265" s="111"/>
      <c r="AE1265" s="111"/>
      <c r="AF1265" s="111"/>
      <c r="AG1265" s="111"/>
      <c r="AH1265" s="111"/>
      <c r="AI1265" s="111"/>
      <c r="AJ1265" s="111"/>
      <c r="AK1265" s="111"/>
      <c r="AL1265" s="111"/>
      <c r="AM1265" s="111"/>
      <c r="AN1265" s="111"/>
      <c r="AO1265" s="111"/>
      <c r="AP1265" s="111"/>
      <c r="AQ1265" s="111"/>
    </row>
    <row r="1266" spans="1:43" s="112" customFormat="1" ht="45.75" outlineLevel="2" thickBot="1">
      <c r="A1266" s="23">
        <v>74</v>
      </c>
      <c r="B1266" s="113" t="s">
        <v>214</v>
      </c>
      <c r="C1266" s="205" t="s">
        <v>5358</v>
      </c>
      <c r="D1266" s="125" t="s">
        <v>5452</v>
      </c>
      <c r="E1266" s="182">
        <v>12</v>
      </c>
      <c r="F1266" s="126">
        <v>42396</v>
      </c>
      <c r="G1266" s="113" t="s">
        <v>5388</v>
      </c>
      <c r="H1266" s="237">
        <v>1</v>
      </c>
      <c r="I1266" s="110"/>
      <c r="J1266" s="111"/>
      <c r="K1266" s="111"/>
      <c r="L1266" s="111"/>
      <c r="M1266" s="111"/>
      <c r="N1266" s="111"/>
      <c r="O1266" s="111"/>
      <c r="P1266" s="111"/>
      <c r="Q1266" s="111"/>
      <c r="R1266" s="111"/>
      <c r="S1266" s="111"/>
      <c r="T1266" s="111"/>
      <c r="U1266" s="111"/>
      <c r="V1266" s="111"/>
      <c r="W1266" s="111"/>
      <c r="X1266" s="111"/>
      <c r="Y1266" s="111"/>
      <c r="Z1266" s="111"/>
      <c r="AA1266" s="111"/>
      <c r="AB1266" s="111"/>
      <c r="AC1266" s="111"/>
      <c r="AD1266" s="111"/>
      <c r="AE1266" s="111"/>
      <c r="AF1266" s="111"/>
      <c r="AG1266" s="111"/>
      <c r="AH1266" s="111"/>
      <c r="AI1266" s="111"/>
      <c r="AJ1266" s="111"/>
      <c r="AK1266" s="111"/>
      <c r="AL1266" s="111"/>
      <c r="AM1266" s="111"/>
      <c r="AN1266" s="111"/>
      <c r="AO1266" s="111"/>
      <c r="AP1266" s="111"/>
      <c r="AQ1266" s="111"/>
    </row>
    <row r="1267" spans="1:43" s="112" customFormat="1" ht="45.75" outlineLevel="2" thickBot="1">
      <c r="A1267" s="23">
        <v>75</v>
      </c>
      <c r="B1267" s="113" t="s">
        <v>214</v>
      </c>
      <c r="C1267" s="205" t="s">
        <v>5358</v>
      </c>
      <c r="D1267" s="125" t="s">
        <v>1066</v>
      </c>
      <c r="E1267" s="182" t="s">
        <v>5453</v>
      </c>
      <c r="F1267" s="126">
        <v>42396</v>
      </c>
      <c r="G1267" s="113" t="s">
        <v>5388</v>
      </c>
      <c r="H1267" s="237">
        <v>2</v>
      </c>
      <c r="I1267" s="110"/>
      <c r="J1267" s="111"/>
      <c r="K1267" s="111"/>
      <c r="L1267" s="111"/>
      <c r="M1267" s="111"/>
      <c r="N1267" s="111"/>
      <c r="O1267" s="111"/>
      <c r="P1267" s="111"/>
      <c r="Q1267" s="111"/>
      <c r="R1267" s="111"/>
      <c r="S1267" s="111"/>
      <c r="T1267" s="111"/>
      <c r="U1267" s="111"/>
      <c r="V1267" s="111"/>
      <c r="W1267" s="111"/>
      <c r="X1267" s="111"/>
      <c r="Y1267" s="111"/>
      <c r="Z1267" s="111"/>
      <c r="AA1267" s="111"/>
      <c r="AB1267" s="111"/>
      <c r="AC1267" s="111"/>
      <c r="AD1267" s="111"/>
      <c r="AE1267" s="111"/>
      <c r="AF1267" s="111"/>
      <c r="AG1267" s="111"/>
      <c r="AH1267" s="111"/>
      <c r="AI1267" s="111"/>
      <c r="AJ1267" s="111"/>
      <c r="AK1267" s="111"/>
      <c r="AL1267" s="111"/>
      <c r="AM1267" s="111"/>
      <c r="AN1267" s="111"/>
      <c r="AO1267" s="111"/>
      <c r="AP1267" s="111"/>
      <c r="AQ1267" s="111"/>
    </row>
    <row r="1268" spans="1:43" s="112" customFormat="1" ht="45.75" outlineLevel="2" thickBot="1">
      <c r="A1268" s="23">
        <v>76</v>
      </c>
      <c r="B1268" s="113" t="s">
        <v>214</v>
      </c>
      <c r="C1268" s="205" t="s">
        <v>5436</v>
      </c>
      <c r="D1268" s="125" t="s">
        <v>1073</v>
      </c>
      <c r="E1268" s="182">
        <v>14</v>
      </c>
      <c r="F1268" s="126">
        <v>42397</v>
      </c>
      <c r="G1268" s="113" t="s">
        <v>5388</v>
      </c>
      <c r="H1268" s="237">
        <v>1</v>
      </c>
      <c r="I1268" s="110"/>
      <c r="J1268" s="111"/>
      <c r="K1268" s="111"/>
      <c r="L1268" s="111"/>
      <c r="M1268" s="111"/>
      <c r="N1268" s="111"/>
      <c r="O1268" s="111"/>
      <c r="P1268" s="111"/>
      <c r="Q1268" s="111"/>
      <c r="R1268" s="111"/>
      <c r="S1268" s="111"/>
      <c r="T1268" s="111"/>
      <c r="U1268" s="111"/>
      <c r="V1268" s="111"/>
      <c r="W1268" s="111"/>
      <c r="X1268" s="111"/>
      <c r="Y1268" s="111"/>
      <c r="Z1268" s="111"/>
      <c r="AA1268" s="111"/>
      <c r="AB1268" s="111"/>
      <c r="AC1268" s="111"/>
      <c r="AD1268" s="111"/>
      <c r="AE1268" s="111"/>
      <c r="AF1268" s="111"/>
      <c r="AG1268" s="111"/>
      <c r="AH1268" s="111"/>
      <c r="AI1268" s="111"/>
      <c r="AJ1268" s="111"/>
      <c r="AK1268" s="111"/>
      <c r="AL1268" s="111"/>
      <c r="AM1268" s="111"/>
      <c r="AN1268" s="111"/>
      <c r="AO1268" s="111"/>
      <c r="AP1268" s="111"/>
      <c r="AQ1268" s="111"/>
    </row>
    <row r="1269" spans="1:43" s="112" customFormat="1" ht="45.75" outlineLevel="2" thickBot="1">
      <c r="A1269" s="23">
        <v>77</v>
      </c>
      <c r="B1269" s="113" t="s">
        <v>214</v>
      </c>
      <c r="C1269" s="205" t="s">
        <v>5454</v>
      </c>
      <c r="D1269" s="125" t="s">
        <v>5455</v>
      </c>
      <c r="E1269" s="182">
        <v>14</v>
      </c>
      <c r="F1269" s="126">
        <v>42397</v>
      </c>
      <c r="G1269" s="113" t="s">
        <v>5388</v>
      </c>
      <c r="H1269" s="237">
        <v>1</v>
      </c>
      <c r="I1269" s="110"/>
      <c r="J1269" s="111"/>
      <c r="K1269" s="111"/>
      <c r="L1269" s="111"/>
      <c r="M1269" s="111"/>
      <c r="N1269" s="111"/>
      <c r="O1269" s="111"/>
      <c r="P1269" s="111"/>
      <c r="Q1269" s="111"/>
      <c r="R1269" s="111"/>
      <c r="S1269" s="111"/>
      <c r="T1269" s="111"/>
      <c r="U1269" s="111"/>
      <c r="V1269" s="111"/>
      <c r="W1269" s="111"/>
      <c r="X1269" s="111"/>
      <c r="Y1269" s="111"/>
      <c r="Z1269" s="111"/>
      <c r="AA1269" s="111"/>
      <c r="AB1269" s="111"/>
      <c r="AC1269" s="111"/>
      <c r="AD1269" s="111"/>
      <c r="AE1269" s="111"/>
      <c r="AF1269" s="111"/>
      <c r="AG1269" s="111"/>
      <c r="AH1269" s="111"/>
      <c r="AI1269" s="111"/>
      <c r="AJ1269" s="111"/>
      <c r="AK1269" s="111"/>
      <c r="AL1269" s="111"/>
      <c r="AM1269" s="111"/>
      <c r="AN1269" s="111"/>
      <c r="AO1269" s="111"/>
      <c r="AP1269" s="111"/>
      <c r="AQ1269" s="111"/>
    </row>
    <row r="1270" spans="1:43" s="112" customFormat="1" ht="57" outlineLevel="2" thickBot="1">
      <c r="A1270" s="23">
        <v>78</v>
      </c>
      <c r="B1270" s="113" t="s">
        <v>214</v>
      </c>
      <c r="C1270" s="205" t="s">
        <v>5368</v>
      </c>
      <c r="D1270" s="125" t="s">
        <v>1076</v>
      </c>
      <c r="E1270" s="182">
        <v>50</v>
      </c>
      <c r="F1270" s="126">
        <v>42397</v>
      </c>
      <c r="G1270" s="113" t="s">
        <v>5388</v>
      </c>
      <c r="H1270" s="237">
        <v>1</v>
      </c>
      <c r="I1270" s="110"/>
      <c r="J1270" s="111"/>
      <c r="K1270" s="111"/>
      <c r="L1270" s="111"/>
      <c r="M1270" s="111"/>
      <c r="N1270" s="111"/>
      <c r="O1270" s="111"/>
      <c r="P1270" s="111"/>
      <c r="Q1270" s="111"/>
      <c r="R1270" s="111"/>
      <c r="S1270" s="111"/>
      <c r="T1270" s="111"/>
      <c r="U1270" s="111"/>
      <c r="V1270" s="111"/>
      <c r="W1270" s="111"/>
      <c r="X1270" s="111"/>
      <c r="Y1270" s="111"/>
      <c r="Z1270" s="111"/>
      <c r="AA1270" s="111"/>
      <c r="AB1270" s="111"/>
      <c r="AC1270" s="111"/>
      <c r="AD1270" s="111"/>
      <c r="AE1270" s="111"/>
      <c r="AF1270" s="111"/>
      <c r="AG1270" s="111"/>
      <c r="AH1270" s="111"/>
      <c r="AI1270" s="111"/>
      <c r="AJ1270" s="111"/>
      <c r="AK1270" s="111"/>
      <c r="AL1270" s="111"/>
      <c r="AM1270" s="111"/>
      <c r="AN1270" s="111"/>
      <c r="AO1270" s="111"/>
      <c r="AP1270" s="111"/>
      <c r="AQ1270" s="111"/>
    </row>
    <row r="1271" spans="1:43" s="112" customFormat="1" ht="57" outlineLevel="2" thickBot="1">
      <c r="A1271" s="23">
        <v>79</v>
      </c>
      <c r="B1271" s="113" t="s">
        <v>214</v>
      </c>
      <c r="C1271" s="205" t="s">
        <v>5442</v>
      </c>
      <c r="D1271" s="125" t="s">
        <v>5456</v>
      </c>
      <c r="E1271" s="182">
        <v>9</v>
      </c>
      <c r="F1271" s="126">
        <v>42397</v>
      </c>
      <c r="G1271" s="113" t="s">
        <v>5388</v>
      </c>
      <c r="H1271" s="237">
        <v>1</v>
      </c>
      <c r="I1271" s="110"/>
      <c r="J1271" s="111"/>
      <c r="K1271" s="111"/>
      <c r="L1271" s="111"/>
      <c r="M1271" s="111"/>
      <c r="N1271" s="111"/>
      <c r="O1271" s="111"/>
      <c r="P1271" s="111"/>
      <c r="Q1271" s="111"/>
      <c r="R1271" s="111"/>
      <c r="S1271" s="111"/>
      <c r="T1271" s="111"/>
      <c r="U1271" s="111"/>
      <c r="V1271" s="111"/>
      <c r="W1271" s="111"/>
      <c r="X1271" s="111"/>
      <c r="Y1271" s="111"/>
      <c r="Z1271" s="111"/>
      <c r="AA1271" s="111"/>
      <c r="AB1271" s="111"/>
      <c r="AC1271" s="111"/>
      <c r="AD1271" s="111"/>
      <c r="AE1271" s="111"/>
      <c r="AF1271" s="111"/>
      <c r="AG1271" s="111"/>
      <c r="AH1271" s="111"/>
      <c r="AI1271" s="111"/>
      <c r="AJ1271" s="111"/>
      <c r="AK1271" s="111"/>
      <c r="AL1271" s="111"/>
      <c r="AM1271" s="111"/>
      <c r="AN1271" s="111"/>
      <c r="AO1271" s="111"/>
      <c r="AP1271" s="111"/>
      <c r="AQ1271" s="111"/>
    </row>
    <row r="1272" spans="1:43" s="112" customFormat="1" ht="34.5" outlineLevel="2" thickBot="1">
      <c r="A1272" s="23">
        <v>80</v>
      </c>
      <c r="B1272" s="113" t="s">
        <v>214</v>
      </c>
      <c r="C1272" s="205" t="s">
        <v>5457</v>
      </c>
      <c r="D1272" s="125" t="s">
        <v>5458</v>
      </c>
      <c r="E1272" s="182" t="s">
        <v>5459</v>
      </c>
      <c r="F1272" s="126">
        <v>42380</v>
      </c>
      <c r="G1272" s="113" t="s">
        <v>1018</v>
      </c>
      <c r="H1272" s="237">
        <v>2</v>
      </c>
      <c r="I1272" s="110"/>
      <c r="J1272" s="111"/>
      <c r="K1272" s="111"/>
      <c r="L1272" s="111"/>
      <c r="M1272" s="111"/>
      <c r="N1272" s="111"/>
      <c r="O1272" s="111"/>
      <c r="P1272" s="111"/>
      <c r="Q1272" s="111"/>
      <c r="R1272" s="111"/>
      <c r="S1272" s="111"/>
      <c r="T1272" s="111"/>
      <c r="U1272" s="111"/>
      <c r="V1272" s="111"/>
      <c r="W1272" s="111"/>
      <c r="X1272" s="111"/>
      <c r="Y1272" s="111"/>
      <c r="Z1272" s="111"/>
      <c r="AA1272" s="111"/>
      <c r="AB1272" s="111"/>
      <c r="AC1272" s="111"/>
      <c r="AD1272" s="111"/>
      <c r="AE1272" s="111"/>
      <c r="AF1272" s="111"/>
      <c r="AG1272" s="111"/>
      <c r="AH1272" s="111"/>
      <c r="AI1272" s="111"/>
      <c r="AJ1272" s="111"/>
      <c r="AK1272" s="111"/>
      <c r="AL1272" s="111"/>
      <c r="AM1272" s="111"/>
      <c r="AN1272" s="111"/>
      <c r="AO1272" s="111"/>
      <c r="AP1272" s="111"/>
      <c r="AQ1272" s="111"/>
    </row>
    <row r="1273" spans="1:43" s="112" customFormat="1" ht="34.5" outlineLevel="2" thickBot="1">
      <c r="A1273" s="23">
        <v>81</v>
      </c>
      <c r="B1273" s="113" t="s">
        <v>214</v>
      </c>
      <c r="C1273" s="205" t="s">
        <v>5460</v>
      </c>
      <c r="D1273" s="125" t="s">
        <v>1007</v>
      </c>
      <c r="E1273" s="182">
        <v>6</v>
      </c>
      <c r="F1273" s="126">
        <v>42380</v>
      </c>
      <c r="G1273" s="113" t="s">
        <v>1018</v>
      </c>
      <c r="H1273" s="237">
        <v>1</v>
      </c>
      <c r="I1273" s="110"/>
      <c r="J1273" s="111"/>
      <c r="K1273" s="111"/>
      <c r="L1273" s="111"/>
      <c r="M1273" s="111"/>
      <c r="N1273" s="111"/>
      <c r="O1273" s="111"/>
      <c r="P1273" s="111"/>
      <c r="Q1273" s="111"/>
      <c r="R1273" s="111"/>
      <c r="S1273" s="111"/>
      <c r="T1273" s="111"/>
      <c r="U1273" s="111"/>
      <c r="V1273" s="111"/>
      <c r="W1273" s="111"/>
      <c r="X1273" s="111"/>
      <c r="Y1273" s="111"/>
      <c r="Z1273" s="111"/>
      <c r="AA1273" s="111"/>
      <c r="AB1273" s="111"/>
      <c r="AC1273" s="111"/>
      <c r="AD1273" s="111"/>
      <c r="AE1273" s="111"/>
      <c r="AF1273" s="111"/>
      <c r="AG1273" s="111"/>
      <c r="AH1273" s="111"/>
      <c r="AI1273" s="111"/>
      <c r="AJ1273" s="111"/>
      <c r="AK1273" s="111"/>
      <c r="AL1273" s="111"/>
      <c r="AM1273" s="111"/>
      <c r="AN1273" s="111"/>
      <c r="AO1273" s="111"/>
      <c r="AP1273" s="111"/>
      <c r="AQ1273" s="111"/>
    </row>
    <row r="1274" spans="1:43" s="112" customFormat="1" ht="23.25" outlineLevel="2" thickBot="1">
      <c r="A1274" s="23">
        <v>82</v>
      </c>
      <c r="B1274" s="113" t="s">
        <v>214</v>
      </c>
      <c r="C1274" s="205" t="s">
        <v>5461</v>
      </c>
      <c r="D1274" s="125" t="s">
        <v>1017</v>
      </c>
      <c r="E1274" s="182">
        <v>7</v>
      </c>
      <c r="F1274" s="126">
        <v>42380</v>
      </c>
      <c r="G1274" s="113" t="s">
        <v>1018</v>
      </c>
      <c r="H1274" s="237">
        <v>1</v>
      </c>
      <c r="I1274" s="110"/>
      <c r="J1274" s="111"/>
      <c r="K1274" s="111"/>
      <c r="L1274" s="111"/>
      <c r="M1274" s="111"/>
      <c r="N1274" s="111"/>
      <c r="O1274" s="111"/>
      <c r="P1274" s="111"/>
      <c r="Q1274" s="111"/>
      <c r="R1274" s="111"/>
      <c r="S1274" s="111"/>
      <c r="T1274" s="111"/>
      <c r="U1274" s="111"/>
      <c r="V1274" s="111"/>
      <c r="W1274" s="111"/>
      <c r="X1274" s="111"/>
      <c r="Y1274" s="111"/>
      <c r="Z1274" s="111"/>
      <c r="AA1274" s="111"/>
      <c r="AB1274" s="111"/>
      <c r="AC1274" s="111"/>
      <c r="AD1274" s="111"/>
      <c r="AE1274" s="111"/>
      <c r="AF1274" s="111"/>
      <c r="AG1274" s="111"/>
      <c r="AH1274" s="111"/>
      <c r="AI1274" s="111"/>
      <c r="AJ1274" s="111"/>
      <c r="AK1274" s="111"/>
      <c r="AL1274" s="111"/>
      <c r="AM1274" s="111"/>
      <c r="AN1274" s="111"/>
      <c r="AO1274" s="111"/>
      <c r="AP1274" s="111"/>
      <c r="AQ1274" s="111"/>
    </row>
    <row r="1275" spans="1:43" s="112" customFormat="1" ht="34.5" outlineLevel="2" thickBot="1">
      <c r="A1275" s="23">
        <v>83</v>
      </c>
      <c r="B1275" s="113" t="s">
        <v>214</v>
      </c>
      <c r="C1275" s="205" t="s">
        <v>5462</v>
      </c>
      <c r="D1275" s="125" t="s">
        <v>1008</v>
      </c>
      <c r="E1275" s="182" t="s">
        <v>5463</v>
      </c>
      <c r="F1275" s="126">
        <v>42380</v>
      </c>
      <c r="G1275" s="113" t="s">
        <v>1018</v>
      </c>
      <c r="H1275" s="237">
        <v>8</v>
      </c>
      <c r="I1275" s="110"/>
      <c r="J1275" s="111"/>
      <c r="K1275" s="111"/>
      <c r="L1275" s="111"/>
      <c r="M1275" s="111"/>
      <c r="N1275" s="111"/>
      <c r="O1275" s="111"/>
      <c r="P1275" s="111"/>
      <c r="Q1275" s="111"/>
      <c r="R1275" s="111"/>
      <c r="S1275" s="111"/>
      <c r="T1275" s="111"/>
      <c r="U1275" s="111"/>
      <c r="V1275" s="111"/>
      <c r="W1275" s="111"/>
      <c r="X1275" s="111"/>
      <c r="Y1275" s="111"/>
      <c r="Z1275" s="111"/>
      <c r="AA1275" s="111"/>
      <c r="AB1275" s="111"/>
      <c r="AC1275" s="111"/>
      <c r="AD1275" s="111"/>
      <c r="AE1275" s="111"/>
      <c r="AF1275" s="111"/>
      <c r="AG1275" s="111"/>
      <c r="AH1275" s="111"/>
      <c r="AI1275" s="111"/>
      <c r="AJ1275" s="111"/>
      <c r="AK1275" s="111"/>
      <c r="AL1275" s="111"/>
      <c r="AM1275" s="111"/>
      <c r="AN1275" s="111"/>
      <c r="AO1275" s="111"/>
      <c r="AP1275" s="111"/>
      <c r="AQ1275" s="111"/>
    </row>
    <row r="1276" spans="1:43" s="112" customFormat="1" ht="12" outlineLevel="2" thickBot="1">
      <c r="A1276" s="23">
        <v>84</v>
      </c>
      <c r="B1276" s="113" t="s">
        <v>214</v>
      </c>
      <c r="C1276" s="205" t="s">
        <v>5464</v>
      </c>
      <c r="D1276" s="125" t="s">
        <v>5465</v>
      </c>
      <c r="E1276" s="182">
        <v>45</v>
      </c>
      <c r="F1276" s="126">
        <v>42381</v>
      </c>
      <c r="G1276" s="113" t="s">
        <v>1018</v>
      </c>
      <c r="H1276" s="237">
        <v>1</v>
      </c>
      <c r="I1276" s="110"/>
      <c r="J1276" s="111"/>
      <c r="K1276" s="111"/>
      <c r="L1276" s="111"/>
      <c r="M1276" s="111"/>
      <c r="N1276" s="111"/>
      <c r="O1276" s="111"/>
      <c r="P1276" s="111"/>
      <c r="Q1276" s="111"/>
      <c r="R1276" s="111"/>
      <c r="S1276" s="111"/>
      <c r="T1276" s="111"/>
      <c r="U1276" s="111"/>
      <c r="V1276" s="111"/>
      <c r="W1276" s="111"/>
      <c r="X1276" s="111"/>
      <c r="Y1276" s="111"/>
      <c r="Z1276" s="111"/>
      <c r="AA1276" s="111"/>
      <c r="AB1276" s="111"/>
      <c r="AC1276" s="111"/>
      <c r="AD1276" s="111"/>
      <c r="AE1276" s="111"/>
      <c r="AF1276" s="111"/>
      <c r="AG1276" s="111"/>
      <c r="AH1276" s="111"/>
      <c r="AI1276" s="111"/>
      <c r="AJ1276" s="111"/>
      <c r="AK1276" s="111"/>
      <c r="AL1276" s="111"/>
      <c r="AM1276" s="111"/>
      <c r="AN1276" s="111"/>
      <c r="AO1276" s="111"/>
      <c r="AP1276" s="111"/>
      <c r="AQ1276" s="111"/>
    </row>
    <row r="1277" spans="1:43" s="112" customFormat="1" ht="12" outlineLevel="2" thickBot="1">
      <c r="A1277" s="23">
        <v>85</v>
      </c>
      <c r="B1277" s="113" t="s">
        <v>214</v>
      </c>
      <c r="C1277" s="205" t="s">
        <v>5466</v>
      </c>
      <c r="D1277" s="125" t="s">
        <v>5467</v>
      </c>
      <c r="E1277" s="182" t="s">
        <v>5468</v>
      </c>
      <c r="F1277" s="126">
        <v>42381</v>
      </c>
      <c r="G1277" s="113" t="s">
        <v>1018</v>
      </c>
      <c r="H1277" s="237">
        <v>1</v>
      </c>
      <c r="I1277" s="110"/>
      <c r="J1277" s="111"/>
      <c r="K1277" s="111"/>
      <c r="L1277" s="111"/>
      <c r="M1277" s="111"/>
      <c r="N1277" s="111"/>
      <c r="O1277" s="111"/>
      <c r="P1277" s="111"/>
      <c r="Q1277" s="111"/>
      <c r="R1277" s="111"/>
      <c r="S1277" s="111"/>
      <c r="T1277" s="111"/>
      <c r="U1277" s="111"/>
      <c r="V1277" s="111"/>
      <c r="W1277" s="111"/>
      <c r="X1277" s="111"/>
      <c r="Y1277" s="111"/>
      <c r="Z1277" s="111"/>
      <c r="AA1277" s="111"/>
      <c r="AB1277" s="111"/>
      <c r="AC1277" s="111"/>
      <c r="AD1277" s="111"/>
      <c r="AE1277" s="111"/>
      <c r="AF1277" s="111"/>
      <c r="AG1277" s="111"/>
      <c r="AH1277" s="111"/>
      <c r="AI1277" s="111"/>
      <c r="AJ1277" s="111"/>
      <c r="AK1277" s="111"/>
      <c r="AL1277" s="111"/>
      <c r="AM1277" s="111"/>
      <c r="AN1277" s="111"/>
      <c r="AO1277" s="111"/>
      <c r="AP1277" s="111"/>
      <c r="AQ1277" s="111"/>
    </row>
    <row r="1278" spans="1:43" s="112" customFormat="1" ht="12" outlineLevel="2" thickBot="1">
      <c r="A1278" s="23">
        <v>86</v>
      </c>
      <c r="B1278" s="113" t="s">
        <v>214</v>
      </c>
      <c r="C1278" s="205" t="s">
        <v>5464</v>
      </c>
      <c r="D1278" s="125" t="s">
        <v>5469</v>
      </c>
      <c r="E1278" s="182" t="s">
        <v>5470</v>
      </c>
      <c r="F1278" s="126">
        <v>42381</v>
      </c>
      <c r="G1278" s="113" t="s">
        <v>1018</v>
      </c>
      <c r="H1278" s="237">
        <v>2</v>
      </c>
      <c r="I1278" s="110"/>
      <c r="J1278" s="111"/>
      <c r="K1278" s="111"/>
      <c r="L1278" s="111"/>
      <c r="M1278" s="111"/>
      <c r="N1278" s="111"/>
      <c r="O1278" s="111"/>
      <c r="P1278" s="111"/>
      <c r="Q1278" s="111"/>
      <c r="R1278" s="111"/>
      <c r="S1278" s="111"/>
      <c r="T1278" s="111"/>
      <c r="U1278" s="111"/>
      <c r="V1278" s="111"/>
      <c r="W1278" s="111"/>
      <c r="X1278" s="111"/>
      <c r="Y1278" s="111"/>
      <c r="Z1278" s="111"/>
      <c r="AA1278" s="111"/>
      <c r="AB1278" s="111"/>
      <c r="AC1278" s="111"/>
      <c r="AD1278" s="111"/>
      <c r="AE1278" s="111"/>
      <c r="AF1278" s="111"/>
      <c r="AG1278" s="111"/>
      <c r="AH1278" s="111"/>
      <c r="AI1278" s="111"/>
      <c r="AJ1278" s="111"/>
      <c r="AK1278" s="111"/>
      <c r="AL1278" s="111"/>
      <c r="AM1278" s="111"/>
      <c r="AN1278" s="111"/>
      <c r="AO1278" s="111"/>
      <c r="AP1278" s="111"/>
      <c r="AQ1278" s="111"/>
    </row>
    <row r="1279" spans="1:43" s="112" customFormat="1" ht="12" outlineLevel="2" thickBot="1">
      <c r="A1279" s="23">
        <v>87</v>
      </c>
      <c r="B1279" s="113" t="s">
        <v>214</v>
      </c>
      <c r="C1279" s="205" t="s">
        <v>5464</v>
      </c>
      <c r="D1279" s="125" t="s">
        <v>5471</v>
      </c>
      <c r="E1279" s="182" t="s">
        <v>5472</v>
      </c>
      <c r="F1279" s="126">
        <v>42381</v>
      </c>
      <c r="G1279" s="113" t="s">
        <v>1018</v>
      </c>
      <c r="H1279" s="237">
        <v>1</v>
      </c>
      <c r="I1279" s="110"/>
      <c r="J1279" s="111"/>
      <c r="K1279" s="111"/>
      <c r="L1279" s="111"/>
      <c r="M1279" s="111"/>
      <c r="N1279" s="111"/>
      <c r="O1279" s="111"/>
      <c r="P1279" s="111"/>
      <c r="Q1279" s="111"/>
      <c r="R1279" s="111"/>
      <c r="S1279" s="111"/>
      <c r="T1279" s="111"/>
      <c r="U1279" s="111"/>
      <c r="V1279" s="111"/>
      <c r="W1279" s="111"/>
      <c r="X1279" s="111"/>
      <c r="Y1279" s="111"/>
      <c r="Z1279" s="111"/>
      <c r="AA1279" s="111"/>
      <c r="AB1279" s="111"/>
      <c r="AC1279" s="111"/>
      <c r="AD1279" s="111"/>
      <c r="AE1279" s="111"/>
      <c r="AF1279" s="111"/>
      <c r="AG1279" s="111"/>
      <c r="AH1279" s="111"/>
      <c r="AI1279" s="111"/>
      <c r="AJ1279" s="111"/>
      <c r="AK1279" s="111"/>
      <c r="AL1279" s="111"/>
      <c r="AM1279" s="111"/>
      <c r="AN1279" s="111"/>
      <c r="AO1279" s="111"/>
      <c r="AP1279" s="111"/>
      <c r="AQ1279" s="111"/>
    </row>
    <row r="1280" spans="1:43" s="112" customFormat="1" ht="12" outlineLevel="2" thickBot="1">
      <c r="A1280" s="23">
        <v>88</v>
      </c>
      <c r="B1280" s="113" t="s">
        <v>214</v>
      </c>
      <c r="C1280" s="205" t="s">
        <v>5464</v>
      </c>
      <c r="D1280" s="125" t="s">
        <v>5473</v>
      </c>
      <c r="E1280" s="182" t="s">
        <v>5474</v>
      </c>
      <c r="F1280" s="126">
        <v>42381</v>
      </c>
      <c r="G1280" s="113" t="s">
        <v>1018</v>
      </c>
      <c r="H1280" s="237">
        <v>3</v>
      </c>
      <c r="I1280" s="110"/>
      <c r="J1280" s="111"/>
      <c r="K1280" s="111"/>
      <c r="L1280" s="111"/>
      <c r="M1280" s="111"/>
      <c r="N1280" s="111"/>
      <c r="O1280" s="111"/>
      <c r="P1280" s="111"/>
      <c r="Q1280" s="111"/>
      <c r="R1280" s="111"/>
      <c r="S1280" s="111"/>
      <c r="T1280" s="111"/>
      <c r="U1280" s="111"/>
      <c r="V1280" s="111"/>
      <c r="W1280" s="111"/>
      <c r="X1280" s="111"/>
      <c r="Y1280" s="111"/>
      <c r="Z1280" s="111"/>
      <c r="AA1280" s="111"/>
      <c r="AB1280" s="111"/>
      <c r="AC1280" s="111"/>
      <c r="AD1280" s="111"/>
      <c r="AE1280" s="111"/>
      <c r="AF1280" s="111"/>
      <c r="AG1280" s="111"/>
      <c r="AH1280" s="111"/>
      <c r="AI1280" s="111"/>
      <c r="AJ1280" s="111"/>
      <c r="AK1280" s="111"/>
      <c r="AL1280" s="111"/>
      <c r="AM1280" s="111"/>
      <c r="AN1280" s="111"/>
      <c r="AO1280" s="111"/>
      <c r="AP1280" s="111"/>
      <c r="AQ1280" s="111"/>
    </row>
    <row r="1281" spans="1:43" s="112" customFormat="1" ht="34.5" outlineLevel="2" thickBot="1">
      <c r="A1281" s="23">
        <v>89</v>
      </c>
      <c r="B1281" s="113" t="s">
        <v>214</v>
      </c>
      <c r="C1281" s="205" t="s">
        <v>5460</v>
      </c>
      <c r="D1281" s="125" t="s">
        <v>1009</v>
      </c>
      <c r="E1281" s="182" t="s">
        <v>5475</v>
      </c>
      <c r="F1281" s="126">
        <v>42381</v>
      </c>
      <c r="G1281" s="113" t="s">
        <v>1018</v>
      </c>
      <c r="H1281" s="237">
        <v>2</v>
      </c>
      <c r="I1281" s="110"/>
      <c r="J1281" s="111"/>
      <c r="K1281" s="111"/>
      <c r="L1281" s="111"/>
      <c r="M1281" s="111"/>
      <c r="N1281" s="111"/>
      <c r="O1281" s="111"/>
      <c r="P1281" s="111"/>
      <c r="Q1281" s="111"/>
      <c r="R1281" s="111"/>
      <c r="S1281" s="111"/>
      <c r="T1281" s="111"/>
      <c r="U1281" s="111"/>
      <c r="V1281" s="111"/>
      <c r="W1281" s="111"/>
      <c r="X1281" s="111"/>
      <c r="Y1281" s="111"/>
      <c r="Z1281" s="111"/>
      <c r="AA1281" s="111"/>
      <c r="AB1281" s="111"/>
      <c r="AC1281" s="111"/>
      <c r="AD1281" s="111"/>
      <c r="AE1281" s="111"/>
      <c r="AF1281" s="111"/>
      <c r="AG1281" s="111"/>
      <c r="AH1281" s="111"/>
      <c r="AI1281" s="111"/>
      <c r="AJ1281" s="111"/>
      <c r="AK1281" s="111"/>
      <c r="AL1281" s="111"/>
      <c r="AM1281" s="111"/>
      <c r="AN1281" s="111"/>
      <c r="AO1281" s="111"/>
      <c r="AP1281" s="111"/>
      <c r="AQ1281" s="111"/>
    </row>
    <row r="1282" spans="1:43" s="112" customFormat="1" ht="34.5" outlineLevel="2" thickBot="1">
      <c r="A1282" s="23">
        <v>90</v>
      </c>
      <c r="B1282" s="113" t="s">
        <v>214</v>
      </c>
      <c r="C1282" s="205" t="s">
        <v>5476</v>
      </c>
      <c r="D1282" s="125" t="s">
        <v>1019</v>
      </c>
      <c r="E1282" s="182" t="s">
        <v>5477</v>
      </c>
      <c r="F1282" s="126">
        <v>42382</v>
      </c>
      <c r="G1282" s="113" t="s">
        <v>1018</v>
      </c>
      <c r="H1282" s="237">
        <v>11</v>
      </c>
      <c r="I1282" s="110"/>
      <c r="J1282" s="111"/>
      <c r="K1282" s="111"/>
      <c r="L1282" s="111"/>
      <c r="M1282" s="111"/>
      <c r="N1282" s="111"/>
      <c r="O1282" s="111"/>
      <c r="P1282" s="111"/>
      <c r="Q1282" s="111"/>
      <c r="R1282" s="111"/>
      <c r="S1282" s="111"/>
      <c r="T1282" s="111"/>
      <c r="U1282" s="111"/>
      <c r="V1282" s="111"/>
      <c r="W1282" s="111"/>
      <c r="X1282" s="111"/>
      <c r="Y1282" s="111"/>
      <c r="Z1282" s="111"/>
      <c r="AA1282" s="111"/>
      <c r="AB1282" s="111"/>
      <c r="AC1282" s="111"/>
      <c r="AD1282" s="111"/>
      <c r="AE1282" s="111"/>
      <c r="AF1282" s="111"/>
      <c r="AG1282" s="111"/>
      <c r="AH1282" s="111"/>
      <c r="AI1282" s="111"/>
      <c r="AJ1282" s="111"/>
      <c r="AK1282" s="111"/>
      <c r="AL1282" s="111"/>
      <c r="AM1282" s="111"/>
      <c r="AN1282" s="111"/>
      <c r="AO1282" s="111"/>
      <c r="AP1282" s="111"/>
      <c r="AQ1282" s="111"/>
    </row>
    <row r="1283" spans="1:43" s="112" customFormat="1" ht="23.25" outlineLevel="2" thickBot="1">
      <c r="A1283" s="23">
        <v>91</v>
      </c>
      <c r="B1283" s="113" t="s">
        <v>214</v>
      </c>
      <c r="C1283" s="205" t="s">
        <v>5478</v>
      </c>
      <c r="D1283" s="125" t="s">
        <v>1020</v>
      </c>
      <c r="E1283" s="182" t="s">
        <v>5479</v>
      </c>
      <c r="F1283" s="126">
        <v>42383</v>
      </c>
      <c r="G1283" s="113" t="s">
        <v>1018</v>
      </c>
      <c r="H1283" s="237">
        <v>4</v>
      </c>
      <c r="I1283" s="110"/>
      <c r="J1283" s="111"/>
      <c r="K1283" s="111"/>
      <c r="L1283" s="111"/>
      <c r="M1283" s="111"/>
      <c r="N1283" s="111"/>
      <c r="O1283" s="111"/>
      <c r="P1283" s="111"/>
      <c r="Q1283" s="111"/>
      <c r="R1283" s="111"/>
      <c r="S1283" s="111"/>
      <c r="T1283" s="111"/>
      <c r="U1283" s="111"/>
      <c r="V1283" s="111"/>
      <c r="W1283" s="111"/>
      <c r="X1283" s="111"/>
      <c r="Y1283" s="111"/>
      <c r="Z1283" s="111"/>
      <c r="AA1283" s="111"/>
      <c r="AB1283" s="111"/>
      <c r="AC1283" s="111"/>
      <c r="AD1283" s="111"/>
      <c r="AE1283" s="111"/>
      <c r="AF1283" s="111"/>
      <c r="AG1283" s="111"/>
      <c r="AH1283" s="111"/>
      <c r="AI1283" s="111"/>
      <c r="AJ1283" s="111"/>
      <c r="AK1283" s="111"/>
      <c r="AL1283" s="111"/>
      <c r="AM1283" s="111"/>
      <c r="AN1283" s="111"/>
      <c r="AO1283" s="111"/>
      <c r="AP1283" s="111"/>
      <c r="AQ1283" s="111"/>
    </row>
    <row r="1284" spans="1:43" s="112" customFormat="1" ht="34.5" outlineLevel="2" thickBot="1">
      <c r="A1284" s="23">
        <v>92</v>
      </c>
      <c r="B1284" s="113" t="s">
        <v>214</v>
      </c>
      <c r="C1284" s="205" t="s">
        <v>5462</v>
      </c>
      <c r="D1284" s="125" t="s">
        <v>1010</v>
      </c>
      <c r="E1284" s="182" t="s">
        <v>5480</v>
      </c>
      <c r="F1284" s="126">
        <v>42383</v>
      </c>
      <c r="G1284" s="113" t="s">
        <v>1018</v>
      </c>
      <c r="H1284" s="237">
        <v>3</v>
      </c>
      <c r="I1284" s="110"/>
      <c r="J1284" s="111"/>
      <c r="K1284" s="111"/>
      <c r="L1284" s="111"/>
      <c r="M1284" s="111"/>
      <c r="N1284" s="111"/>
      <c r="O1284" s="111"/>
      <c r="P1284" s="111"/>
      <c r="Q1284" s="111"/>
      <c r="R1284" s="111"/>
      <c r="S1284" s="111"/>
      <c r="T1284" s="111"/>
      <c r="U1284" s="111"/>
      <c r="V1284" s="111"/>
      <c r="W1284" s="111"/>
      <c r="X1284" s="111"/>
      <c r="Y1284" s="111"/>
      <c r="Z1284" s="111"/>
      <c r="AA1284" s="111"/>
      <c r="AB1284" s="111"/>
      <c r="AC1284" s="111"/>
      <c r="AD1284" s="111"/>
      <c r="AE1284" s="111"/>
      <c r="AF1284" s="111"/>
      <c r="AG1284" s="111"/>
      <c r="AH1284" s="111"/>
      <c r="AI1284" s="111"/>
      <c r="AJ1284" s="111"/>
      <c r="AK1284" s="111"/>
      <c r="AL1284" s="111"/>
      <c r="AM1284" s="111"/>
      <c r="AN1284" s="111"/>
      <c r="AO1284" s="111"/>
      <c r="AP1284" s="111"/>
      <c r="AQ1284" s="111"/>
    </row>
    <row r="1285" spans="1:43" s="112" customFormat="1" ht="34.5" outlineLevel="2" thickBot="1">
      <c r="A1285" s="23">
        <v>93</v>
      </c>
      <c r="B1285" s="113" t="s">
        <v>214</v>
      </c>
      <c r="C1285" s="205" t="s">
        <v>5481</v>
      </c>
      <c r="D1285" s="125" t="s">
        <v>1011</v>
      </c>
      <c r="E1285" s="182" t="s">
        <v>5482</v>
      </c>
      <c r="F1285" s="126">
        <v>42383</v>
      </c>
      <c r="G1285" s="113" t="s">
        <v>1018</v>
      </c>
      <c r="H1285" s="237">
        <v>4</v>
      </c>
      <c r="I1285" s="110"/>
      <c r="J1285" s="111"/>
      <c r="K1285" s="111"/>
      <c r="L1285" s="111"/>
      <c r="M1285" s="111"/>
      <c r="N1285" s="111"/>
      <c r="O1285" s="111"/>
      <c r="P1285" s="111"/>
      <c r="Q1285" s="111"/>
      <c r="R1285" s="111"/>
      <c r="S1285" s="111"/>
      <c r="T1285" s="111"/>
      <c r="U1285" s="111"/>
      <c r="V1285" s="111"/>
      <c r="W1285" s="111"/>
      <c r="X1285" s="111"/>
      <c r="Y1285" s="111"/>
      <c r="Z1285" s="111"/>
      <c r="AA1285" s="111"/>
      <c r="AB1285" s="111"/>
      <c r="AC1285" s="111"/>
      <c r="AD1285" s="111"/>
      <c r="AE1285" s="111"/>
      <c r="AF1285" s="111"/>
      <c r="AG1285" s="111"/>
      <c r="AH1285" s="111"/>
      <c r="AI1285" s="111"/>
      <c r="AJ1285" s="111"/>
      <c r="AK1285" s="111"/>
      <c r="AL1285" s="111"/>
      <c r="AM1285" s="111"/>
      <c r="AN1285" s="111"/>
      <c r="AO1285" s="111"/>
      <c r="AP1285" s="111"/>
      <c r="AQ1285" s="111"/>
    </row>
    <row r="1286" spans="1:43" s="112" customFormat="1" ht="34.5" outlineLevel="2" thickBot="1">
      <c r="A1286" s="23">
        <v>94</v>
      </c>
      <c r="B1286" s="113" t="s">
        <v>214</v>
      </c>
      <c r="C1286" s="205" t="s">
        <v>5483</v>
      </c>
      <c r="D1286" s="125" t="s">
        <v>1021</v>
      </c>
      <c r="E1286" s="182">
        <v>102.114</v>
      </c>
      <c r="F1286" s="126">
        <v>42384</v>
      </c>
      <c r="G1286" s="113" t="s">
        <v>1018</v>
      </c>
      <c r="H1286" s="237">
        <v>2</v>
      </c>
      <c r="I1286" s="110"/>
      <c r="J1286" s="111"/>
      <c r="K1286" s="111"/>
      <c r="L1286" s="111"/>
      <c r="M1286" s="111"/>
      <c r="N1286" s="111"/>
      <c r="O1286" s="111"/>
      <c r="P1286" s="111"/>
      <c r="Q1286" s="111"/>
      <c r="R1286" s="111"/>
      <c r="S1286" s="111"/>
      <c r="T1286" s="111"/>
      <c r="U1286" s="111"/>
      <c r="V1286" s="111"/>
      <c r="W1286" s="111"/>
      <c r="X1286" s="111"/>
      <c r="Y1286" s="111"/>
      <c r="Z1286" s="111"/>
      <c r="AA1286" s="111"/>
      <c r="AB1286" s="111"/>
      <c r="AC1286" s="111"/>
      <c r="AD1286" s="111"/>
      <c r="AE1286" s="111"/>
      <c r="AF1286" s="111"/>
      <c r="AG1286" s="111"/>
      <c r="AH1286" s="111"/>
      <c r="AI1286" s="111"/>
      <c r="AJ1286" s="111"/>
      <c r="AK1286" s="111"/>
      <c r="AL1286" s="111"/>
      <c r="AM1286" s="111"/>
      <c r="AN1286" s="111"/>
      <c r="AO1286" s="111"/>
      <c r="AP1286" s="111"/>
      <c r="AQ1286" s="111"/>
    </row>
    <row r="1287" spans="1:43" s="112" customFormat="1" ht="34.5" outlineLevel="2" thickBot="1">
      <c r="A1287" s="23">
        <v>95</v>
      </c>
      <c r="B1287" s="113" t="s">
        <v>214</v>
      </c>
      <c r="C1287" s="205" t="s">
        <v>5484</v>
      </c>
      <c r="D1287" s="125" t="s">
        <v>5485</v>
      </c>
      <c r="E1287" s="182" t="s">
        <v>5486</v>
      </c>
      <c r="F1287" s="126">
        <v>42384</v>
      </c>
      <c r="G1287" s="113" t="s">
        <v>1018</v>
      </c>
      <c r="H1287" s="237">
        <v>5</v>
      </c>
      <c r="I1287" s="110"/>
      <c r="J1287" s="111"/>
      <c r="K1287" s="111"/>
      <c r="L1287" s="111"/>
      <c r="M1287" s="111"/>
      <c r="N1287" s="111"/>
      <c r="O1287" s="111"/>
      <c r="P1287" s="111"/>
      <c r="Q1287" s="111"/>
      <c r="R1287" s="111"/>
      <c r="S1287" s="111"/>
      <c r="T1287" s="111"/>
      <c r="U1287" s="111"/>
      <c r="V1287" s="111"/>
      <c r="W1287" s="111"/>
      <c r="X1287" s="111"/>
      <c r="Y1287" s="111"/>
      <c r="Z1287" s="111"/>
      <c r="AA1287" s="111"/>
      <c r="AB1287" s="111"/>
      <c r="AC1287" s="111"/>
      <c r="AD1287" s="111"/>
      <c r="AE1287" s="111"/>
      <c r="AF1287" s="111"/>
      <c r="AG1287" s="111"/>
      <c r="AH1287" s="111"/>
      <c r="AI1287" s="111"/>
      <c r="AJ1287" s="111"/>
      <c r="AK1287" s="111"/>
      <c r="AL1287" s="111"/>
      <c r="AM1287" s="111"/>
      <c r="AN1287" s="111"/>
      <c r="AO1287" s="111"/>
      <c r="AP1287" s="111"/>
      <c r="AQ1287" s="111"/>
    </row>
    <row r="1288" spans="1:43" s="112" customFormat="1" ht="45.75" outlineLevel="2" thickBot="1">
      <c r="A1288" s="23">
        <v>96</v>
      </c>
      <c r="B1288" s="113" t="s">
        <v>214</v>
      </c>
      <c r="C1288" s="205" t="s">
        <v>5487</v>
      </c>
      <c r="D1288" s="125" t="s">
        <v>5488</v>
      </c>
      <c r="E1288" s="182">
        <v>3</v>
      </c>
      <c r="F1288" s="126">
        <v>42384</v>
      </c>
      <c r="G1288" s="113" t="s">
        <v>1018</v>
      </c>
      <c r="H1288" s="237">
        <v>1</v>
      </c>
      <c r="I1288" s="110"/>
      <c r="J1288" s="111"/>
      <c r="K1288" s="111"/>
      <c r="L1288" s="111"/>
      <c r="M1288" s="111"/>
      <c r="N1288" s="111"/>
      <c r="O1288" s="111"/>
      <c r="P1288" s="111"/>
      <c r="Q1288" s="111"/>
      <c r="R1288" s="111"/>
      <c r="S1288" s="111"/>
      <c r="T1288" s="111"/>
      <c r="U1288" s="111"/>
      <c r="V1288" s="111"/>
      <c r="W1288" s="111"/>
      <c r="X1288" s="111"/>
      <c r="Y1288" s="111"/>
      <c r="Z1288" s="111"/>
      <c r="AA1288" s="111"/>
      <c r="AB1288" s="111"/>
      <c r="AC1288" s="111"/>
      <c r="AD1288" s="111"/>
      <c r="AE1288" s="111"/>
      <c r="AF1288" s="111"/>
      <c r="AG1288" s="111"/>
      <c r="AH1288" s="111"/>
      <c r="AI1288" s="111"/>
      <c r="AJ1288" s="111"/>
      <c r="AK1288" s="111"/>
      <c r="AL1288" s="111"/>
      <c r="AM1288" s="111"/>
      <c r="AN1288" s="111"/>
      <c r="AO1288" s="111"/>
      <c r="AP1288" s="111"/>
      <c r="AQ1288" s="111"/>
    </row>
    <row r="1289" spans="1:43" s="112" customFormat="1" ht="34.5" outlineLevel="2" thickBot="1">
      <c r="A1289" s="23">
        <v>97</v>
      </c>
      <c r="B1289" s="113" t="s">
        <v>214</v>
      </c>
      <c r="C1289" s="205" t="s">
        <v>5489</v>
      </c>
      <c r="D1289" s="125" t="s">
        <v>1022</v>
      </c>
      <c r="E1289" s="182">
        <v>4.75</v>
      </c>
      <c r="F1289" s="126">
        <v>42384</v>
      </c>
      <c r="G1289" s="113" t="s">
        <v>1018</v>
      </c>
      <c r="H1289" s="237">
        <v>2</v>
      </c>
      <c r="I1289" s="110"/>
      <c r="J1289" s="111"/>
      <c r="K1289" s="111"/>
      <c r="L1289" s="111"/>
      <c r="M1289" s="111"/>
      <c r="N1289" s="111"/>
      <c r="O1289" s="111"/>
      <c r="P1289" s="111"/>
      <c r="Q1289" s="111"/>
      <c r="R1289" s="111"/>
      <c r="S1289" s="111"/>
      <c r="T1289" s="111"/>
      <c r="U1289" s="111"/>
      <c r="V1289" s="111"/>
      <c r="W1289" s="111"/>
      <c r="X1289" s="111"/>
      <c r="Y1289" s="111"/>
      <c r="Z1289" s="111"/>
      <c r="AA1289" s="111"/>
      <c r="AB1289" s="111"/>
      <c r="AC1289" s="111"/>
      <c r="AD1289" s="111"/>
      <c r="AE1289" s="111"/>
      <c r="AF1289" s="111"/>
      <c r="AG1289" s="111"/>
      <c r="AH1289" s="111"/>
      <c r="AI1289" s="111"/>
      <c r="AJ1289" s="111"/>
      <c r="AK1289" s="111"/>
      <c r="AL1289" s="111"/>
      <c r="AM1289" s="111"/>
      <c r="AN1289" s="111"/>
      <c r="AO1289" s="111"/>
      <c r="AP1289" s="111"/>
      <c r="AQ1289" s="111"/>
    </row>
    <row r="1290" spans="1:43" s="112" customFormat="1" ht="34.5" outlineLevel="2" thickBot="1">
      <c r="A1290" s="23">
        <v>98</v>
      </c>
      <c r="B1290" s="113" t="s">
        <v>214</v>
      </c>
      <c r="C1290" s="205" t="s">
        <v>5481</v>
      </c>
      <c r="D1290" s="125" t="s">
        <v>1012</v>
      </c>
      <c r="E1290" s="182">
        <v>30.34</v>
      </c>
      <c r="F1290" s="126">
        <v>42387</v>
      </c>
      <c r="G1290" s="113" t="s">
        <v>1018</v>
      </c>
      <c r="H1290" s="237">
        <v>2</v>
      </c>
      <c r="I1290" s="110"/>
      <c r="J1290" s="111"/>
      <c r="K1290" s="111"/>
      <c r="L1290" s="111"/>
      <c r="M1290" s="111"/>
      <c r="N1290" s="111"/>
      <c r="O1290" s="111"/>
      <c r="P1290" s="111"/>
      <c r="Q1290" s="111"/>
      <c r="R1290" s="111"/>
      <c r="S1290" s="111"/>
      <c r="T1290" s="111"/>
      <c r="U1290" s="111"/>
      <c r="V1290" s="111"/>
      <c r="W1290" s="111"/>
      <c r="X1290" s="111"/>
      <c r="Y1290" s="111"/>
      <c r="Z1290" s="111"/>
      <c r="AA1290" s="111"/>
      <c r="AB1290" s="111"/>
      <c r="AC1290" s="111"/>
      <c r="AD1290" s="111"/>
      <c r="AE1290" s="111"/>
      <c r="AF1290" s="111"/>
      <c r="AG1290" s="111"/>
      <c r="AH1290" s="111"/>
      <c r="AI1290" s="111"/>
      <c r="AJ1290" s="111"/>
      <c r="AK1290" s="111"/>
      <c r="AL1290" s="111"/>
      <c r="AM1290" s="111"/>
      <c r="AN1290" s="111"/>
      <c r="AO1290" s="111"/>
      <c r="AP1290" s="111"/>
      <c r="AQ1290" s="111"/>
    </row>
    <row r="1291" spans="1:43" s="112" customFormat="1" ht="23.25" outlineLevel="2" thickBot="1">
      <c r="A1291" s="23">
        <v>99</v>
      </c>
      <c r="B1291" s="113" t="s">
        <v>214</v>
      </c>
      <c r="C1291" s="205" t="s">
        <v>5490</v>
      </c>
      <c r="D1291" s="125" t="s">
        <v>1013</v>
      </c>
      <c r="E1291" s="182">
        <v>61.73</v>
      </c>
      <c r="F1291" s="126">
        <v>42387</v>
      </c>
      <c r="G1291" s="113" t="s">
        <v>1018</v>
      </c>
      <c r="H1291" s="237">
        <v>2</v>
      </c>
      <c r="I1291" s="110"/>
      <c r="J1291" s="111"/>
      <c r="K1291" s="111"/>
      <c r="L1291" s="111"/>
      <c r="M1291" s="111"/>
      <c r="N1291" s="111"/>
      <c r="O1291" s="111"/>
      <c r="P1291" s="111"/>
      <c r="Q1291" s="111"/>
      <c r="R1291" s="111"/>
      <c r="S1291" s="111"/>
      <c r="T1291" s="111"/>
      <c r="U1291" s="111"/>
      <c r="V1291" s="111"/>
      <c r="W1291" s="111"/>
      <c r="X1291" s="111"/>
      <c r="Y1291" s="111"/>
      <c r="Z1291" s="111"/>
      <c r="AA1291" s="111"/>
      <c r="AB1291" s="111"/>
      <c r="AC1291" s="111"/>
      <c r="AD1291" s="111"/>
      <c r="AE1291" s="111"/>
      <c r="AF1291" s="111"/>
      <c r="AG1291" s="111"/>
      <c r="AH1291" s="111"/>
      <c r="AI1291" s="111"/>
      <c r="AJ1291" s="111"/>
      <c r="AK1291" s="111"/>
      <c r="AL1291" s="111"/>
      <c r="AM1291" s="111"/>
      <c r="AN1291" s="111"/>
      <c r="AO1291" s="111"/>
      <c r="AP1291" s="111"/>
      <c r="AQ1291" s="111"/>
    </row>
    <row r="1292" spans="1:43" s="112" customFormat="1" ht="12" outlineLevel="2" thickBot="1">
      <c r="A1292" s="23">
        <v>100</v>
      </c>
      <c r="B1292" s="113" t="s">
        <v>214</v>
      </c>
      <c r="C1292" s="205"/>
      <c r="D1292" s="125" t="s">
        <v>1014</v>
      </c>
      <c r="E1292" s="182" t="s">
        <v>5491</v>
      </c>
      <c r="F1292" s="126">
        <v>42387</v>
      </c>
      <c r="G1292" s="113" t="s">
        <v>1018</v>
      </c>
      <c r="H1292" s="237">
        <v>9</v>
      </c>
      <c r="I1292" s="110"/>
      <c r="J1292" s="111"/>
      <c r="K1292" s="111"/>
      <c r="L1292" s="111"/>
      <c r="M1292" s="111"/>
      <c r="N1292" s="111"/>
      <c r="O1292" s="111"/>
      <c r="P1292" s="111"/>
      <c r="Q1292" s="111"/>
      <c r="R1292" s="111"/>
      <c r="S1292" s="111"/>
      <c r="T1292" s="111"/>
      <c r="U1292" s="111"/>
      <c r="V1292" s="111"/>
      <c r="W1292" s="111"/>
      <c r="X1292" s="111"/>
      <c r="Y1292" s="111"/>
      <c r="Z1292" s="111"/>
      <c r="AA1292" s="111"/>
      <c r="AB1292" s="111"/>
      <c r="AC1292" s="111"/>
      <c r="AD1292" s="111"/>
      <c r="AE1292" s="111"/>
      <c r="AF1292" s="111"/>
      <c r="AG1292" s="111"/>
      <c r="AH1292" s="111"/>
      <c r="AI1292" s="111"/>
      <c r="AJ1292" s="111"/>
      <c r="AK1292" s="111"/>
      <c r="AL1292" s="111"/>
      <c r="AM1292" s="111"/>
      <c r="AN1292" s="111"/>
      <c r="AO1292" s="111"/>
      <c r="AP1292" s="111"/>
      <c r="AQ1292" s="111"/>
    </row>
    <row r="1293" spans="1:43" s="112" customFormat="1" ht="34.5" outlineLevel="2" thickBot="1">
      <c r="A1293" s="23">
        <v>101</v>
      </c>
      <c r="B1293" s="113" t="s">
        <v>214</v>
      </c>
      <c r="C1293" s="205" t="s">
        <v>5492</v>
      </c>
      <c r="D1293" s="125" t="s">
        <v>1023</v>
      </c>
      <c r="E1293" s="182">
        <v>48.51</v>
      </c>
      <c r="F1293" s="126">
        <v>42388</v>
      </c>
      <c r="G1293" s="113" t="s">
        <v>1018</v>
      </c>
      <c r="H1293" s="237">
        <v>2</v>
      </c>
      <c r="I1293" s="110"/>
      <c r="J1293" s="111"/>
      <c r="K1293" s="111"/>
      <c r="L1293" s="111"/>
      <c r="M1293" s="111"/>
      <c r="N1293" s="111"/>
      <c r="O1293" s="111"/>
      <c r="P1293" s="111"/>
      <c r="Q1293" s="111"/>
      <c r="R1293" s="111"/>
      <c r="S1293" s="111"/>
      <c r="T1293" s="111"/>
      <c r="U1293" s="111"/>
      <c r="V1293" s="111"/>
      <c r="W1293" s="111"/>
      <c r="X1293" s="111"/>
      <c r="Y1293" s="111"/>
      <c r="Z1293" s="111"/>
      <c r="AA1293" s="111"/>
      <c r="AB1293" s="111"/>
      <c r="AC1293" s="111"/>
      <c r="AD1293" s="111"/>
      <c r="AE1293" s="111"/>
      <c r="AF1293" s="111"/>
      <c r="AG1293" s="111"/>
      <c r="AH1293" s="111"/>
      <c r="AI1293" s="111"/>
      <c r="AJ1293" s="111"/>
      <c r="AK1293" s="111"/>
      <c r="AL1293" s="111"/>
      <c r="AM1293" s="111"/>
      <c r="AN1293" s="111"/>
      <c r="AO1293" s="111"/>
      <c r="AP1293" s="111"/>
      <c r="AQ1293" s="111"/>
    </row>
    <row r="1294" spans="1:43" s="112" customFormat="1" ht="12" outlineLevel="2" thickBot="1">
      <c r="A1294" s="23">
        <v>102</v>
      </c>
      <c r="B1294" s="113" t="s">
        <v>214</v>
      </c>
      <c r="C1294" s="205"/>
      <c r="D1294" s="125" t="s">
        <v>1015</v>
      </c>
      <c r="E1294" s="182" t="s">
        <v>5493</v>
      </c>
      <c r="F1294" s="126">
        <v>42388</v>
      </c>
      <c r="G1294" s="113" t="s">
        <v>1018</v>
      </c>
      <c r="H1294" s="237">
        <v>6</v>
      </c>
      <c r="I1294" s="110"/>
      <c r="J1294" s="111"/>
      <c r="K1294" s="111"/>
      <c r="L1294" s="111"/>
      <c r="M1294" s="111"/>
      <c r="N1294" s="111"/>
      <c r="O1294" s="111"/>
      <c r="P1294" s="111"/>
      <c r="Q1294" s="111"/>
      <c r="R1294" s="111"/>
      <c r="S1294" s="111"/>
      <c r="T1294" s="111"/>
      <c r="U1294" s="111"/>
      <c r="V1294" s="111"/>
      <c r="W1294" s="111"/>
      <c r="X1294" s="111"/>
      <c r="Y1294" s="111"/>
      <c r="Z1294" s="111"/>
      <c r="AA1294" s="111"/>
      <c r="AB1294" s="111"/>
      <c r="AC1294" s="111"/>
      <c r="AD1294" s="111"/>
      <c r="AE1294" s="111"/>
      <c r="AF1294" s="111"/>
      <c r="AG1294" s="111"/>
      <c r="AH1294" s="111"/>
      <c r="AI1294" s="111"/>
      <c r="AJ1294" s="111"/>
      <c r="AK1294" s="111"/>
      <c r="AL1294" s="111"/>
      <c r="AM1294" s="111"/>
      <c r="AN1294" s="111"/>
      <c r="AO1294" s="111"/>
      <c r="AP1294" s="111"/>
      <c r="AQ1294" s="111"/>
    </row>
    <row r="1295" spans="1:43" s="112" customFormat="1" ht="34.5" outlineLevel="2" thickBot="1">
      <c r="A1295" s="23">
        <v>103</v>
      </c>
      <c r="B1295" s="113" t="s">
        <v>214</v>
      </c>
      <c r="C1295" s="205" t="s">
        <v>5494</v>
      </c>
      <c r="D1295" s="125" t="s">
        <v>5495</v>
      </c>
      <c r="E1295" s="182" t="s">
        <v>5496</v>
      </c>
      <c r="F1295" s="126">
        <v>42388</v>
      </c>
      <c r="G1295" s="113" t="s">
        <v>1018</v>
      </c>
      <c r="H1295" s="237">
        <v>6</v>
      </c>
      <c r="I1295" s="110"/>
      <c r="J1295" s="111"/>
      <c r="K1295" s="111"/>
      <c r="L1295" s="111"/>
      <c r="M1295" s="111"/>
      <c r="N1295" s="111"/>
      <c r="O1295" s="111"/>
      <c r="P1295" s="111"/>
      <c r="Q1295" s="111"/>
      <c r="R1295" s="111"/>
      <c r="S1295" s="111"/>
      <c r="T1295" s="111"/>
      <c r="U1295" s="111"/>
      <c r="V1295" s="111"/>
      <c r="W1295" s="111"/>
      <c r="X1295" s="111"/>
      <c r="Y1295" s="111"/>
      <c r="Z1295" s="111"/>
      <c r="AA1295" s="111"/>
      <c r="AB1295" s="111"/>
      <c r="AC1295" s="111"/>
      <c r="AD1295" s="111"/>
      <c r="AE1295" s="111"/>
      <c r="AF1295" s="111"/>
      <c r="AG1295" s="111"/>
      <c r="AH1295" s="111"/>
      <c r="AI1295" s="111"/>
      <c r="AJ1295" s="111"/>
      <c r="AK1295" s="111"/>
      <c r="AL1295" s="111"/>
      <c r="AM1295" s="111"/>
      <c r="AN1295" s="111"/>
      <c r="AO1295" s="111"/>
      <c r="AP1295" s="111"/>
      <c r="AQ1295" s="111"/>
    </row>
    <row r="1296" spans="1:43" s="112" customFormat="1" ht="34.5" outlineLevel="2" thickBot="1">
      <c r="A1296" s="23">
        <v>104</v>
      </c>
      <c r="B1296" s="113" t="s">
        <v>214</v>
      </c>
      <c r="C1296" s="205" t="s">
        <v>5497</v>
      </c>
      <c r="D1296" s="125" t="s">
        <v>1024</v>
      </c>
      <c r="E1296" s="182" t="s">
        <v>5498</v>
      </c>
      <c r="F1296" s="126">
        <v>42389</v>
      </c>
      <c r="G1296" s="113" t="s">
        <v>1018</v>
      </c>
      <c r="H1296" s="237">
        <v>2</v>
      </c>
      <c r="I1296" s="110"/>
      <c r="J1296" s="111"/>
      <c r="K1296" s="111"/>
      <c r="L1296" s="111"/>
      <c r="M1296" s="111"/>
      <c r="N1296" s="111"/>
      <c r="O1296" s="111"/>
      <c r="P1296" s="111"/>
      <c r="Q1296" s="111"/>
      <c r="R1296" s="111"/>
      <c r="S1296" s="111"/>
      <c r="T1296" s="111"/>
      <c r="U1296" s="111"/>
      <c r="V1296" s="111"/>
      <c r="W1296" s="111"/>
      <c r="X1296" s="111"/>
      <c r="Y1296" s="111"/>
      <c r="Z1296" s="111"/>
      <c r="AA1296" s="111"/>
      <c r="AB1296" s="111"/>
      <c r="AC1296" s="111"/>
      <c r="AD1296" s="111"/>
      <c r="AE1296" s="111"/>
      <c r="AF1296" s="111"/>
      <c r="AG1296" s="111"/>
      <c r="AH1296" s="111"/>
      <c r="AI1296" s="111"/>
      <c r="AJ1296" s="111"/>
      <c r="AK1296" s="111"/>
      <c r="AL1296" s="111"/>
      <c r="AM1296" s="111"/>
      <c r="AN1296" s="111"/>
      <c r="AO1296" s="111"/>
      <c r="AP1296" s="111"/>
      <c r="AQ1296" s="111"/>
    </row>
    <row r="1297" spans="1:43" s="112" customFormat="1" ht="23.25" outlineLevel="2" thickBot="1">
      <c r="A1297" s="23">
        <v>105</v>
      </c>
      <c r="B1297" s="113" t="s">
        <v>214</v>
      </c>
      <c r="C1297" s="205" t="s">
        <v>5461</v>
      </c>
      <c r="D1297" s="125" t="s">
        <v>1025</v>
      </c>
      <c r="E1297" s="182" t="s">
        <v>5499</v>
      </c>
      <c r="F1297" s="126">
        <v>42389</v>
      </c>
      <c r="G1297" s="113" t="s">
        <v>1018</v>
      </c>
      <c r="H1297" s="237">
        <v>4</v>
      </c>
      <c r="I1297" s="110"/>
      <c r="J1297" s="111"/>
      <c r="K1297" s="111"/>
      <c r="L1297" s="111"/>
      <c r="M1297" s="111"/>
      <c r="N1297" s="111"/>
      <c r="O1297" s="111"/>
      <c r="P1297" s="111"/>
      <c r="Q1297" s="111"/>
      <c r="R1297" s="111"/>
      <c r="S1297" s="111"/>
      <c r="T1297" s="111"/>
      <c r="U1297" s="111"/>
      <c r="V1297" s="111"/>
      <c r="W1297" s="111"/>
      <c r="X1297" s="111"/>
      <c r="Y1297" s="111"/>
      <c r="Z1297" s="111"/>
      <c r="AA1297" s="111"/>
      <c r="AB1297" s="111"/>
      <c r="AC1297" s="111"/>
      <c r="AD1297" s="111"/>
      <c r="AE1297" s="111"/>
      <c r="AF1297" s="111"/>
      <c r="AG1297" s="111"/>
      <c r="AH1297" s="111"/>
      <c r="AI1297" s="111"/>
      <c r="AJ1297" s="111"/>
      <c r="AK1297" s="111"/>
      <c r="AL1297" s="111"/>
      <c r="AM1297" s="111"/>
      <c r="AN1297" s="111"/>
      <c r="AO1297" s="111"/>
      <c r="AP1297" s="111"/>
      <c r="AQ1297" s="111"/>
    </row>
    <row r="1298" spans="1:43" s="112" customFormat="1" ht="12" outlineLevel="2" thickBot="1">
      <c r="A1298" s="23">
        <v>106</v>
      </c>
      <c r="B1298" s="113" t="s">
        <v>214</v>
      </c>
      <c r="C1298" s="205" t="s">
        <v>5500</v>
      </c>
      <c r="D1298" s="125" t="s">
        <v>5455</v>
      </c>
      <c r="E1298" s="182">
        <v>45</v>
      </c>
      <c r="F1298" s="126">
        <v>42389</v>
      </c>
      <c r="G1298" s="113" t="s">
        <v>1018</v>
      </c>
      <c r="H1298" s="237">
        <v>1</v>
      </c>
      <c r="I1298" s="110"/>
      <c r="J1298" s="111"/>
      <c r="K1298" s="111"/>
      <c r="L1298" s="111"/>
      <c r="M1298" s="111"/>
      <c r="N1298" s="111"/>
      <c r="O1298" s="111"/>
      <c r="P1298" s="111"/>
      <c r="Q1298" s="111"/>
      <c r="R1298" s="111"/>
      <c r="S1298" s="111"/>
      <c r="T1298" s="111"/>
      <c r="U1298" s="111"/>
      <c r="V1298" s="111"/>
      <c r="W1298" s="111"/>
      <c r="X1298" s="111"/>
      <c r="Y1298" s="111"/>
      <c r="Z1298" s="111"/>
      <c r="AA1298" s="111"/>
      <c r="AB1298" s="111"/>
      <c r="AC1298" s="111"/>
      <c r="AD1298" s="111"/>
      <c r="AE1298" s="111"/>
      <c r="AF1298" s="111"/>
      <c r="AG1298" s="111"/>
      <c r="AH1298" s="111"/>
      <c r="AI1298" s="111"/>
      <c r="AJ1298" s="111"/>
      <c r="AK1298" s="111"/>
      <c r="AL1298" s="111"/>
      <c r="AM1298" s="111"/>
      <c r="AN1298" s="111"/>
      <c r="AO1298" s="111"/>
      <c r="AP1298" s="111"/>
      <c r="AQ1298" s="111"/>
    </row>
    <row r="1299" spans="1:43" s="112" customFormat="1" ht="34.5" outlineLevel="2" thickBot="1">
      <c r="A1299" s="23">
        <v>107</v>
      </c>
      <c r="B1299" s="113" t="s">
        <v>214</v>
      </c>
      <c r="C1299" s="205" t="s">
        <v>5501</v>
      </c>
      <c r="D1299" s="125" t="s">
        <v>1089</v>
      </c>
      <c r="E1299" s="182" t="s">
        <v>1090</v>
      </c>
      <c r="F1299" s="126">
        <v>42389</v>
      </c>
      <c r="G1299" s="113" t="s">
        <v>1018</v>
      </c>
      <c r="H1299" s="237">
        <v>7</v>
      </c>
      <c r="I1299" s="110"/>
      <c r="J1299" s="111"/>
      <c r="K1299" s="111"/>
      <c r="L1299" s="111"/>
      <c r="M1299" s="111"/>
      <c r="N1299" s="111"/>
      <c r="O1299" s="111"/>
      <c r="P1299" s="111"/>
      <c r="Q1299" s="111"/>
      <c r="R1299" s="111"/>
      <c r="S1299" s="111"/>
      <c r="T1299" s="111"/>
      <c r="U1299" s="111"/>
      <c r="V1299" s="111"/>
      <c r="W1299" s="111"/>
      <c r="X1299" s="111"/>
      <c r="Y1299" s="111"/>
      <c r="Z1299" s="111"/>
      <c r="AA1299" s="111"/>
      <c r="AB1299" s="111"/>
      <c r="AC1299" s="111"/>
      <c r="AD1299" s="111"/>
      <c r="AE1299" s="111"/>
      <c r="AF1299" s="111"/>
      <c r="AG1299" s="111"/>
      <c r="AH1299" s="111"/>
      <c r="AI1299" s="111"/>
      <c r="AJ1299" s="111"/>
      <c r="AK1299" s="111"/>
      <c r="AL1299" s="111"/>
      <c r="AM1299" s="111"/>
      <c r="AN1299" s="111"/>
      <c r="AO1299" s="111"/>
      <c r="AP1299" s="111"/>
      <c r="AQ1299" s="111"/>
    </row>
    <row r="1300" spans="1:43" s="112" customFormat="1" ht="23.25" outlineLevel="2" thickBot="1">
      <c r="A1300" s="23">
        <v>108</v>
      </c>
      <c r="B1300" s="113" t="s">
        <v>214</v>
      </c>
      <c r="C1300" s="205" t="s">
        <v>5502</v>
      </c>
      <c r="D1300" s="125" t="s">
        <v>5503</v>
      </c>
      <c r="E1300" s="182" t="s">
        <v>5504</v>
      </c>
      <c r="F1300" s="126" t="s">
        <v>5505</v>
      </c>
      <c r="G1300" s="113" t="s">
        <v>1018</v>
      </c>
      <c r="H1300" s="237">
        <v>17</v>
      </c>
      <c r="I1300" s="110"/>
      <c r="J1300" s="111"/>
      <c r="K1300" s="111"/>
      <c r="L1300" s="111"/>
      <c r="M1300" s="111"/>
      <c r="N1300" s="111"/>
      <c r="O1300" s="111"/>
      <c r="P1300" s="111"/>
      <c r="Q1300" s="111"/>
      <c r="R1300" s="111"/>
      <c r="S1300" s="111"/>
      <c r="T1300" s="111"/>
      <c r="U1300" s="111"/>
      <c r="V1300" s="111"/>
      <c r="W1300" s="111"/>
      <c r="X1300" s="111"/>
      <c r="Y1300" s="111"/>
      <c r="Z1300" s="111"/>
      <c r="AA1300" s="111"/>
      <c r="AB1300" s="111"/>
      <c r="AC1300" s="111"/>
      <c r="AD1300" s="111"/>
      <c r="AE1300" s="111"/>
      <c r="AF1300" s="111"/>
      <c r="AG1300" s="111"/>
      <c r="AH1300" s="111"/>
      <c r="AI1300" s="111"/>
      <c r="AJ1300" s="111"/>
      <c r="AK1300" s="111"/>
      <c r="AL1300" s="111"/>
      <c r="AM1300" s="111"/>
      <c r="AN1300" s="111"/>
      <c r="AO1300" s="111"/>
      <c r="AP1300" s="111"/>
      <c r="AQ1300" s="111"/>
    </row>
    <row r="1301" spans="1:43" s="112" customFormat="1" ht="34.5" outlineLevel="2" thickBot="1">
      <c r="A1301" s="23">
        <v>109</v>
      </c>
      <c r="B1301" s="113" t="s">
        <v>214</v>
      </c>
      <c r="C1301" s="205" t="s">
        <v>5494</v>
      </c>
      <c r="D1301" s="125" t="s">
        <v>1026</v>
      </c>
      <c r="E1301" s="182" t="s">
        <v>5506</v>
      </c>
      <c r="F1301" s="126">
        <v>42394</v>
      </c>
      <c r="G1301" s="113" t="s">
        <v>1018</v>
      </c>
      <c r="H1301" s="237">
        <v>3</v>
      </c>
      <c r="I1301" s="110"/>
      <c r="J1301" s="111"/>
      <c r="K1301" s="111"/>
      <c r="L1301" s="111"/>
      <c r="M1301" s="111"/>
      <c r="N1301" s="111"/>
      <c r="O1301" s="111"/>
      <c r="P1301" s="111"/>
      <c r="Q1301" s="111"/>
      <c r="R1301" s="111"/>
      <c r="S1301" s="111"/>
      <c r="T1301" s="111"/>
      <c r="U1301" s="111"/>
      <c r="V1301" s="111"/>
      <c r="W1301" s="111"/>
      <c r="X1301" s="111"/>
      <c r="Y1301" s="111"/>
      <c r="Z1301" s="111"/>
      <c r="AA1301" s="111"/>
      <c r="AB1301" s="111"/>
      <c r="AC1301" s="111"/>
      <c r="AD1301" s="111"/>
      <c r="AE1301" s="111"/>
      <c r="AF1301" s="111"/>
      <c r="AG1301" s="111"/>
      <c r="AH1301" s="111"/>
      <c r="AI1301" s="111"/>
      <c r="AJ1301" s="111"/>
      <c r="AK1301" s="111"/>
      <c r="AL1301" s="111"/>
      <c r="AM1301" s="111"/>
      <c r="AN1301" s="111"/>
      <c r="AO1301" s="111"/>
      <c r="AP1301" s="111"/>
      <c r="AQ1301" s="111"/>
    </row>
    <row r="1302" spans="1:43" s="112" customFormat="1" ht="23.25" outlineLevel="2" thickBot="1">
      <c r="A1302" s="23">
        <v>110</v>
      </c>
      <c r="B1302" s="113" t="s">
        <v>214</v>
      </c>
      <c r="C1302" s="205" t="s">
        <v>5461</v>
      </c>
      <c r="D1302" s="125" t="s">
        <v>1027</v>
      </c>
      <c r="E1302" s="182">
        <v>43</v>
      </c>
      <c r="F1302" s="126">
        <v>42394</v>
      </c>
      <c r="G1302" s="113" t="s">
        <v>1018</v>
      </c>
      <c r="H1302" s="237">
        <v>1</v>
      </c>
      <c r="I1302" s="110"/>
      <c r="J1302" s="111"/>
      <c r="K1302" s="111"/>
      <c r="L1302" s="111"/>
      <c r="M1302" s="111"/>
      <c r="N1302" s="111"/>
      <c r="O1302" s="111"/>
      <c r="P1302" s="111"/>
      <c r="Q1302" s="111"/>
      <c r="R1302" s="111"/>
      <c r="S1302" s="111"/>
      <c r="T1302" s="111"/>
      <c r="U1302" s="111"/>
      <c r="V1302" s="111"/>
      <c r="W1302" s="111"/>
      <c r="X1302" s="111"/>
      <c r="Y1302" s="111"/>
      <c r="Z1302" s="111"/>
      <c r="AA1302" s="111"/>
      <c r="AB1302" s="111"/>
      <c r="AC1302" s="111"/>
      <c r="AD1302" s="111"/>
      <c r="AE1302" s="111"/>
      <c r="AF1302" s="111"/>
      <c r="AG1302" s="111"/>
      <c r="AH1302" s="111"/>
      <c r="AI1302" s="111"/>
      <c r="AJ1302" s="111"/>
      <c r="AK1302" s="111"/>
      <c r="AL1302" s="111"/>
      <c r="AM1302" s="111"/>
      <c r="AN1302" s="111"/>
      <c r="AO1302" s="111"/>
      <c r="AP1302" s="111"/>
      <c r="AQ1302" s="111"/>
    </row>
    <row r="1303" spans="1:43" s="112" customFormat="1" ht="12" outlineLevel="2" thickBot="1">
      <c r="A1303" s="23">
        <v>111</v>
      </c>
      <c r="B1303" s="113" t="s">
        <v>214</v>
      </c>
      <c r="C1303" s="205" t="s">
        <v>5507</v>
      </c>
      <c r="D1303" s="125" t="s">
        <v>5508</v>
      </c>
      <c r="E1303" s="182" t="s">
        <v>5509</v>
      </c>
      <c r="F1303" s="126">
        <v>42394</v>
      </c>
      <c r="G1303" s="113" t="s">
        <v>1018</v>
      </c>
      <c r="H1303" s="237">
        <v>9</v>
      </c>
      <c r="I1303" s="110"/>
      <c r="J1303" s="111"/>
      <c r="K1303" s="111"/>
      <c r="L1303" s="111"/>
      <c r="M1303" s="111"/>
      <c r="N1303" s="111"/>
      <c r="O1303" s="111"/>
      <c r="P1303" s="111"/>
      <c r="Q1303" s="111"/>
      <c r="R1303" s="111"/>
      <c r="S1303" s="111"/>
      <c r="T1303" s="111"/>
      <c r="U1303" s="111"/>
      <c r="V1303" s="111"/>
      <c r="W1303" s="111"/>
      <c r="X1303" s="111"/>
      <c r="Y1303" s="111"/>
      <c r="Z1303" s="111"/>
      <c r="AA1303" s="111"/>
      <c r="AB1303" s="111"/>
      <c r="AC1303" s="111"/>
      <c r="AD1303" s="111"/>
      <c r="AE1303" s="111"/>
      <c r="AF1303" s="111"/>
      <c r="AG1303" s="111"/>
      <c r="AH1303" s="111"/>
      <c r="AI1303" s="111"/>
      <c r="AJ1303" s="111"/>
      <c r="AK1303" s="111"/>
      <c r="AL1303" s="111"/>
      <c r="AM1303" s="111"/>
      <c r="AN1303" s="111"/>
      <c r="AO1303" s="111"/>
      <c r="AP1303" s="111"/>
      <c r="AQ1303" s="111"/>
    </row>
    <row r="1304" spans="1:43" s="112" customFormat="1" ht="34.5" outlineLevel="2" thickBot="1">
      <c r="A1304" s="23">
        <v>112</v>
      </c>
      <c r="B1304" s="113" t="s">
        <v>214</v>
      </c>
      <c r="C1304" s="205" t="s">
        <v>5510</v>
      </c>
      <c r="D1304" s="125" t="s">
        <v>1092</v>
      </c>
      <c r="E1304" s="182" t="s">
        <v>5511</v>
      </c>
      <c r="F1304" s="126">
        <v>42395</v>
      </c>
      <c r="G1304" s="113" t="s">
        <v>1018</v>
      </c>
      <c r="H1304" s="237">
        <v>10</v>
      </c>
      <c r="I1304" s="110"/>
      <c r="J1304" s="111"/>
      <c r="K1304" s="111"/>
      <c r="L1304" s="111"/>
      <c r="M1304" s="111"/>
      <c r="N1304" s="111"/>
      <c r="O1304" s="111"/>
      <c r="P1304" s="111"/>
      <c r="Q1304" s="111"/>
      <c r="R1304" s="111"/>
      <c r="S1304" s="111"/>
      <c r="T1304" s="111"/>
      <c r="U1304" s="111"/>
      <c r="V1304" s="111"/>
      <c r="W1304" s="111"/>
      <c r="X1304" s="111"/>
      <c r="Y1304" s="111"/>
      <c r="Z1304" s="111"/>
      <c r="AA1304" s="111"/>
      <c r="AB1304" s="111"/>
      <c r="AC1304" s="111"/>
      <c r="AD1304" s="111"/>
      <c r="AE1304" s="111"/>
      <c r="AF1304" s="111"/>
      <c r="AG1304" s="111"/>
      <c r="AH1304" s="111"/>
      <c r="AI1304" s="111"/>
      <c r="AJ1304" s="111"/>
      <c r="AK1304" s="111"/>
      <c r="AL1304" s="111"/>
      <c r="AM1304" s="111"/>
      <c r="AN1304" s="111"/>
      <c r="AO1304" s="111"/>
      <c r="AP1304" s="111"/>
      <c r="AQ1304" s="111"/>
    </row>
    <row r="1305" spans="1:43" s="112" customFormat="1" ht="34.5" outlineLevel="2" thickBot="1">
      <c r="A1305" s="23">
        <v>113</v>
      </c>
      <c r="B1305" s="113" t="s">
        <v>214</v>
      </c>
      <c r="C1305" s="205" t="s">
        <v>5462</v>
      </c>
      <c r="D1305" s="125" t="s">
        <v>1016</v>
      </c>
      <c r="E1305" s="182" t="s">
        <v>5512</v>
      </c>
      <c r="F1305" s="126" t="s">
        <v>6488</v>
      </c>
      <c r="G1305" s="113" t="s">
        <v>1018</v>
      </c>
      <c r="H1305" s="237">
        <v>5</v>
      </c>
      <c r="I1305" s="110"/>
      <c r="J1305" s="111"/>
      <c r="K1305" s="111"/>
      <c r="L1305" s="111"/>
      <c r="M1305" s="111"/>
      <c r="N1305" s="111"/>
      <c r="O1305" s="111"/>
      <c r="P1305" s="111"/>
      <c r="Q1305" s="111"/>
      <c r="R1305" s="111"/>
      <c r="S1305" s="111"/>
      <c r="T1305" s="111"/>
      <c r="U1305" s="111"/>
      <c r="V1305" s="111"/>
      <c r="W1305" s="111"/>
      <c r="X1305" s="111"/>
      <c r="Y1305" s="111"/>
      <c r="Z1305" s="111"/>
      <c r="AA1305" s="111"/>
      <c r="AB1305" s="111"/>
      <c r="AC1305" s="111"/>
      <c r="AD1305" s="111"/>
      <c r="AE1305" s="111"/>
      <c r="AF1305" s="111"/>
      <c r="AG1305" s="111"/>
      <c r="AH1305" s="111"/>
      <c r="AI1305" s="111"/>
      <c r="AJ1305" s="111"/>
      <c r="AK1305" s="111"/>
      <c r="AL1305" s="111"/>
      <c r="AM1305" s="111"/>
      <c r="AN1305" s="111"/>
      <c r="AO1305" s="111"/>
      <c r="AP1305" s="111"/>
      <c r="AQ1305" s="111"/>
    </row>
    <row r="1306" spans="1:43" s="112" customFormat="1" ht="12" outlineLevel="2" thickBot="1">
      <c r="A1306" s="23">
        <v>114</v>
      </c>
      <c r="B1306" s="113" t="s">
        <v>214</v>
      </c>
      <c r="C1306" s="205" t="s">
        <v>5507</v>
      </c>
      <c r="D1306" s="125" t="s">
        <v>1028</v>
      </c>
      <c r="E1306" s="182" t="s">
        <v>5513</v>
      </c>
      <c r="F1306" s="126">
        <v>42397</v>
      </c>
      <c r="G1306" s="113" t="s">
        <v>1018</v>
      </c>
      <c r="H1306" s="237">
        <v>5</v>
      </c>
      <c r="I1306" s="110"/>
      <c r="J1306" s="111"/>
      <c r="K1306" s="111"/>
      <c r="L1306" s="111"/>
      <c r="M1306" s="111"/>
      <c r="N1306" s="111"/>
      <c r="O1306" s="111"/>
      <c r="P1306" s="111"/>
      <c r="Q1306" s="111"/>
      <c r="R1306" s="111"/>
      <c r="S1306" s="111"/>
      <c r="T1306" s="111"/>
      <c r="U1306" s="111"/>
      <c r="V1306" s="111"/>
      <c r="W1306" s="111"/>
      <c r="X1306" s="111"/>
      <c r="Y1306" s="111"/>
      <c r="Z1306" s="111"/>
      <c r="AA1306" s="111"/>
      <c r="AB1306" s="111"/>
      <c r="AC1306" s="111"/>
      <c r="AD1306" s="111"/>
      <c r="AE1306" s="111"/>
      <c r="AF1306" s="111"/>
      <c r="AG1306" s="111"/>
      <c r="AH1306" s="111"/>
      <c r="AI1306" s="111"/>
      <c r="AJ1306" s="111"/>
      <c r="AK1306" s="111"/>
      <c r="AL1306" s="111"/>
      <c r="AM1306" s="111"/>
      <c r="AN1306" s="111"/>
      <c r="AO1306" s="111"/>
      <c r="AP1306" s="111"/>
      <c r="AQ1306" s="111"/>
    </row>
    <row r="1307" spans="1:43" s="112" customFormat="1" ht="23.25" outlineLevel="2" thickBot="1">
      <c r="A1307" s="23">
        <v>115</v>
      </c>
      <c r="B1307" s="113" t="s">
        <v>214</v>
      </c>
      <c r="C1307" s="205" t="s">
        <v>5514</v>
      </c>
      <c r="D1307" s="125" t="s">
        <v>1055</v>
      </c>
      <c r="E1307" s="182">
        <v>3</v>
      </c>
      <c r="F1307" s="126" t="s">
        <v>6489</v>
      </c>
      <c r="G1307" s="113" t="s">
        <v>1029</v>
      </c>
      <c r="H1307" s="237">
        <v>1</v>
      </c>
      <c r="I1307" s="110"/>
      <c r="J1307" s="111"/>
      <c r="K1307" s="111"/>
      <c r="L1307" s="111"/>
      <c r="M1307" s="111"/>
      <c r="N1307" s="111"/>
      <c r="O1307" s="111"/>
      <c r="P1307" s="111"/>
      <c r="Q1307" s="111"/>
      <c r="R1307" s="111"/>
      <c r="S1307" s="111"/>
      <c r="T1307" s="111"/>
      <c r="U1307" s="111"/>
      <c r="V1307" s="111"/>
      <c r="W1307" s="111"/>
      <c r="X1307" s="111"/>
      <c r="Y1307" s="111"/>
      <c r="Z1307" s="111"/>
      <c r="AA1307" s="111"/>
      <c r="AB1307" s="111"/>
      <c r="AC1307" s="111"/>
      <c r="AD1307" s="111"/>
      <c r="AE1307" s="111"/>
      <c r="AF1307" s="111"/>
      <c r="AG1307" s="111"/>
      <c r="AH1307" s="111"/>
      <c r="AI1307" s="111"/>
      <c r="AJ1307" s="111"/>
      <c r="AK1307" s="111"/>
      <c r="AL1307" s="111"/>
      <c r="AM1307" s="111"/>
      <c r="AN1307" s="111"/>
      <c r="AO1307" s="111"/>
      <c r="AP1307" s="111"/>
      <c r="AQ1307" s="111"/>
    </row>
    <row r="1308" spans="1:43" s="112" customFormat="1" ht="23.25" outlineLevel="2" thickBot="1">
      <c r="A1308" s="23">
        <v>116</v>
      </c>
      <c r="B1308" s="113" t="s">
        <v>214</v>
      </c>
      <c r="C1308" s="205" t="s">
        <v>5515</v>
      </c>
      <c r="D1308" s="125" t="s">
        <v>5516</v>
      </c>
      <c r="E1308" s="182">
        <v>1</v>
      </c>
      <c r="F1308" s="126" t="s">
        <v>6489</v>
      </c>
      <c r="G1308" s="113" t="s">
        <v>1029</v>
      </c>
      <c r="H1308" s="237">
        <v>2</v>
      </c>
      <c r="I1308" s="110"/>
      <c r="J1308" s="111"/>
      <c r="K1308" s="111"/>
      <c r="L1308" s="111"/>
      <c r="M1308" s="111"/>
      <c r="N1308" s="111"/>
      <c r="O1308" s="111"/>
      <c r="P1308" s="111"/>
      <c r="Q1308" s="111"/>
      <c r="R1308" s="111"/>
      <c r="S1308" s="111"/>
      <c r="T1308" s="111"/>
      <c r="U1308" s="111"/>
      <c r="V1308" s="111"/>
      <c r="W1308" s="111"/>
      <c r="X1308" s="111"/>
      <c r="Y1308" s="111"/>
      <c r="Z1308" s="111"/>
      <c r="AA1308" s="111"/>
      <c r="AB1308" s="111"/>
      <c r="AC1308" s="111"/>
      <c r="AD1308" s="111"/>
      <c r="AE1308" s="111"/>
      <c r="AF1308" s="111"/>
      <c r="AG1308" s="111"/>
      <c r="AH1308" s="111"/>
      <c r="AI1308" s="111"/>
      <c r="AJ1308" s="111"/>
      <c r="AK1308" s="111"/>
      <c r="AL1308" s="111"/>
      <c r="AM1308" s="111"/>
      <c r="AN1308" s="111"/>
      <c r="AO1308" s="111"/>
      <c r="AP1308" s="111"/>
      <c r="AQ1308" s="111"/>
    </row>
    <row r="1309" spans="1:43" s="112" customFormat="1" ht="23.25" outlineLevel="2" thickBot="1">
      <c r="A1309" s="23">
        <v>117</v>
      </c>
      <c r="B1309" s="113" t="s">
        <v>214</v>
      </c>
      <c r="C1309" s="205" t="s">
        <v>5515</v>
      </c>
      <c r="D1309" s="125" t="s">
        <v>5517</v>
      </c>
      <c r="E1309" s="182" t="s">
        <v>5518</v>
      </c>
      <c r="F1309" s="126" t="s">
        <v>6489</v>
      </c>
      <c r="G1309" s="113" t="s">
        <v>1029</v>
      </c>
      <c r="H1309" s="237">
        <v>4</v>
      </c>
      <c r="I1309" s="110"/>
      <c r="J1309" s="111"/>
      <c r="K1309" s="111"/>
      <c r="L1309" s="111"/>
      <c r="M1309" s="111"/>
      <c r="N1309" s="111"/>
      <c r="O1309" s="111"/>
      <c r="P1309" s="111"/>
      <c r="Q1309" s="111"/>
      <c r="R1309" s="111"/>
      <c r="S1309" s="111"/>
      <c r="T1309" s="111"/>
      <c r="U1309" s="111"/>
      <c r="V1309" s="111"/>
      <c r="W1309" s="111"/>
      <c r="X1309" s="111"/>
      <c r="Y1309" s="111"/>
      <c r="Z1309" s="111"/>
      <c r="AA1309" s="111"/>
      <c r="AB1309" s="111"/>
      <c r="AC1309" s="111"/>
      <c r="AD1309" s="111"/>
      <c r="AE1309" s="111"/>
      <c r="AF1309" s="111"/>
      <c r="AG1309" s="111"/>
      <c r="AH1309" s="111"/>
      <c r="AI1309" s="111"/>
      <c r="AJ1309" s="111"/>
      <c r="AK1309" s="111"/>
      <c r="AL1309" s="111"/>
      <c r="AM1309" s="111"/>
      <c r="AN1309" s="111"/>
      <c r="AO1309" s="111"/>
      <c r="AP1309" s="111"/>
      <c r="AQ1309" s="111"/>
    </row>
    <row r="1310" spans="1:43" s="112" customFormat="1" ht="23.25" outlineLevel="2" thickBot="1">
      <c r="A1310" s="23">
        <v>118</v>
      </c>
      <c r="B1310" s="113" t="s">
        <v>214</v>
      </c>
      <c r="C1310" s="205" t="s">
        <v>5515</v>
      </c>
      <c r="D1310" s="125" t="s">
        <v>1000</v>
      </c>
      <c r="E1310" s="182">
        <v>7.11</v>
      </c>
      <c r="F1310" s="126" t="s">
        <v>6489</v>
      </c>
      <c r="G1310" s="113" t="s">
        <v>1029</v>
      </c>
      <c r="H1310" s="237">
        <v>3</v>
      </c>
      <c r="I1310" s="110"/>
      <c r="J1310" s="111"/>
      <c r="K1310" s="111"/>
      <c r="L1310" s="111"/>
      <c r="M1310" s="111"/>
      <c r="N1310" s="111"/>
      <c r="O1310" s="111"/>
      <c r="P1310" s="111"/>
      <c r="Q1310" s="111"/>
      <c r="R1310" s="111"/>
      <c r="S1310" s="111"/>
      <c r="T1310" s="111"/>
      <c r="U1310" s="111"/>
      <c r="V1310" s="111"/>
      <c r="W1310" s="111"/>
      <c r="X1310" s="111"/>
      <c r="Y1310" s="111"/>
      <c r="Z1310" s="111"/>
      <c r="AA1310" s="111"/>
      <c r="AB1310" s="111"/>
      <c r="AC1310" s="111"/>
      <c r="AD1310" s="111"/>
      <c r="AE1310" s="111"/>
      <c r="AF1310" s="111"/>
      <c r="AG1310" s="111"/>
      <c r="AH1310" s="111"/>
      <c r="AI1310" s="111"/>
      <c r="AJ1310" s="111"/>
      <c r="AK1310" s="111"/>
      <c r="AL1310" s="111"/>
      <c r="AM1310" s="111"/>
      <c r="AN1310" s="111"/>
      <c r="AO1310" s="111"/>
      <c r="AP1310" s="111"/>
      <c r="AQ1310" s="111"/>
    </row>
    <row r="1311" spans="1:43" s="112" customFormat="1" ht="23.25" outlineLevel="2" thickBot="1">
      <c r="A1311" s="23">
        <v>119</v>
      </c>
      <c r="B1311" s="113" t="s">
        <v>214</v>
      </c>
      <c r="C1311" s="205" t="s">
        <v>5519</v>
      </c>
      <c r="D1311" s="125" t="s">
        <v>5520</v>
      </c>
      <c r="E1311" s="182" t="s">
        <v>721</v>
      </c>
      <c r="F1311" s="126">
        <v>42381</v>
      </c>
      <c r="G1311" s="113" t="s">
        <v>1029</v>
      </c>
      <c r="H1311" s="237">
        <v>1</v>
      </c>
      <c r="I1311" s="110"/>
      <c r="J1311" s="111"/>
      <c r="K1311" s="111"/>
      <c r="L1311" s="111"/>
      <c r="M1311" s="111"/>
      <c r="N1311" s="111"/>
      <c r="O1311" s="111"/>
      <c r="P1311" s="111"/>
      <c r="Q1311" s="111"/>
      <c r="R1311" s="111"/>
      <c r="S1311" s="111"/>
      <c r="T1311" s="111"/>
      <c r="U1311" s="111"/>
      <c r="V1311" s="111"/>
      <c r="W1311" s="111"/>
      <c r="X1311" s="111"/>
      <c r="Y1311" s="111"/>
      <c r="Z1311" s="111"/>
      <c r="AA1311" s="111"/>
      <c r="AB1311" s="111"/>
      <c r="AC1311" s="111"/>
      <c r="AD1311" s="111"/>
      <c r="AE1311" s="111"/>
      <c r="AF1311" s="111"/>
      <c r="AG1311" s="111"/>
      <c r="AH1311" s="111"/>
      <c r="AI1311" s="111"/>
      <c r="AJ1311" s="111"/>
      <c r="AK1311" s="111"/>
      <c r="AL1311" s="111"/>
      <c r="AM1311" s="111"/>
      <c r="AN1311" s="111"/>
      <c r="AO1311" s="111"/>
      <c r="AP1311" s="111"/>
      <c r="AQ1311" s="111"/>
    </row>
    <row r="1312" spans="1:43" s="112" customFormat="1" ht="34.5" outlineLevel="2" thickBot="1">
      <c r="A1312" s="23">
        <v>120</v>
      </c>
      <c r="B1312" s="113" t="s">
        <v>214</v>
      </c>
      <c r="C1312" s="205" t="s">
        <v>5521</v>
      </c>
      <c r="D1312" s="125" t="s">
        <v>5522</v>
      </c>
      <c r="E1312" s="182">
        <v>105.119</v>
      </c>
      <c r="F1312" s="126">
        <v>42381</v>
      </c>
      <c r="G1312" s="113" t="s">
        <v>1029</v>
      </c>
      <c r="H1312" s="237">
        <v>2</v>
      </c>
      <c r="I1312" s="110"/>
      <c r="J1312" s="111"/>
      <c r="K1312" s="111"/>
      <c r="L1312" s="111"/>
      <c r="M1312" s="111"/>
      <c r="N1312" s="111"/>
      <c r="O1312" s="111"/>
      <c r="P1312" s="111"/>
      <c r="Q1312" s="111"/>
      <c r="R1312" s="111"/>
      <c r="S1312" s="111"/>
      <c r="T1312" s="111"/>
      <c r="U1312" s="111"/>
      <c r="V1312" s="111"/>
      <c r="W1312" s="111"/>
      <c r="X1312" s="111"/>
      <c r="Y1312" s="111"/>
      <c r="Z1312" s="111"/>
      <c r="AA1312" s="111"/>
      <c r="AB1312" s="111"/>
      <c r="AC1312" s="111"/>
      <c r="AD1312" s="111"/>
      <c r="AE1312" s="111"/>
      <c r="AF1312" s="111"/>
      <c r="AG1312" s="111"/>
      <c r="AH1312" s="111"/>
      <c r="AI1312" s="111"/>
      <c r="AJ1312" s="111"/>
      <c r="AK1312" s="111"/>
      <c r="AL1312" s="111"/>
      <c r="AM1312" s="111"/>
      <c r="AN1312" s="111"/>
      <c r="AO1312" s="111"/>
      <c r="AP1312" s="111"/>
      <c r="AQ1312" s="111"/>
    </row>
    <row r="1313" spans="1:43" s="112" customFormat="1" ht="34.5" outlineLevel="2" thickBot="1">
      <c r="A1313" s="23">
        <v>121</v>
      </c>
      <c r="B1313" s="113" t="s">
        <v>214</v>
      </c>
      <c r="C1313" s="205" t="s">
        <v>5523</v>
      </c>
      <c r="D1313" s="125" t="s">
        <v>1001</v>
      </c>
      <c r="E1313" s="182" t="s">
        <v>5524</v>
      </c>
      <c r="F1313" s="126">
        <v>42381</v>
      </c>
      <c r="G1313" s="113" t="s">
        <v>1029</v>
      </c>
      <c r="H1313" s="237">
        <v>4</v>
      </c>
      <c r="I1313" s="110"/>
      <c r="J1313" s="111"/>
      <c r="K1313" s="111"/>
      <c r="L1313" s="111"/>
      <c r="M1313" s="111"/>
      <c r="N1313" s="111"/>
      <c r="O1313" s="111"/>
      <c r="P1313" s="111"/>
      <c r="Q1313" s="111"/>
      <c r="R1313" s="111"/>
      <c r="S1313" s="111"/>
      <c r="T1313" s="111"/>
      <c r="U1313" s="111"/>
      <c r="V1313" s="111"/>
      <c r="W1313" s="111"/>
      <c r="X1313" s="111"/>
      <c r="Y1313" s="111"/>
      <c r="Z1313" s="111"/>
      <c r="AA1313" s="111"/>
      <c r="AB1313" s="111"/>
      <c r="AC1313" s="111"/>
      <c r="AD1313" s="111"/>
      <c r="AE1313" s="111"/>
      <c r="AF1313" s="111"/>
      <c r="AG1313" s="111"/>
      <c r="AH1313" s="111"/>
      <c r="AI1313" s="111"/>
      <c r="AJ1313" s="111"/>
      <c r="AK1313" s="111"/>
      <c r="AL1313" s="111"/>
      <c r="AM1313" s="111"/>
      <c r="AN1313" s="111"/>
      <c r="AO1313" s="111"/>
      <c r="AP1313" s="111"/>
      <c r="AQ1313" s="111"/>
    </row>
    <row r="1314" spans="1:43" s="112" customFormat="1" ht="23.25" outlineLevel="2" thickBot="1">
      <c r="A1314" s="23">
        <v>122</v>
      </c>
      <c r="B1314" s="113" t="s">
        <v>214</v>
      </c>
      <c r="C1314" s="205" t="s">
        <v>5525</v>
      </c>
      <c r="D1314" s="125" t="s">
        <v>5526</v>
      </c>
      <c r="E1314" s="182" t="s">
        <v>5527</v>
      </c>
      <c r="F1314" s="126">
        <v>42381</v>
      </c>
      <c r="G1314" s="113" t="s">
        <v>1029</v>
      </c>
      <c r="H1314" s="237">
        <v>3</v>
      </c>
      <c r="I1314" s="110"/>
      <c r="J1314" s="111"/>
      <c r="K1314" s="111"/>
      <c r="L1314" s="111"/>
      <c r="M1314" s="111"/>
      <c r="N1314" s="111"/>
      <c r="O1314" s="111"/>
      <c r="P1314" s="111"/>
      <c r="Q1314" s="111"/>
      <c r="R1314" s="111"/>
      <c r="S1314" s="111"/>
      <c r="T1314" s="111"/>
      <c r="U1314" s="111"/>
      <c r="V1314" s="111"/>
      <c r="W1314" s="111"/>
      <c r="X1314" s="111"/>
      <c r="Y1314" s="111"/>
      <c r="Z1314" s="111"/>
      <c r="AA1314" s="111"/>
      <c r="AB1314" s="111"/>
      <c r="AC1314" s="111"/>
      <c r="AD1314" s="111"/>
      <c r="AE1314" s="111"/>
      <c r="AF1314" s="111"/>
      <c r="AG1314" s="111"/>
      <c r="AH1314" s="111"/>
      <c r="AI1314" s="111"/>
      <c r="AJ1314" s="111"/>
      <c r="AK1314" s="111"/>
      <c r="AL1314" s="111"/>
      <c r="AM1314" s="111"/>
      <c r="AN1314" s="111"/>
      <c r="AO1314" s="111"/>
      <c r="AP1314" s="111"/>
      <c r="AQ1314" s="111"/>
    </row>
    <row r="1315" spans="1:43" s="112" customFormat="1" ht="34.5" outlineLevel="2" thickBot="1">
      <c r="A1315" s="23">
        <v>123</v>
      </c>
      <c r="B1315" s="113" t="s">
        <v>214</v>
      </c>
      <c r="C1315" s="205" t="s">
        <v>5528</v>
      </c>
      <c r="D1315" s="125" t="s">
        <v>1002</v>
      </c>
      <c r="E1315" s="182">
        <v>1</v>
      </c>
      <c r="F1315" s="126">
        <v>42382</v>
      </c>
      <c r="G1315" s="113" t="s">
        <v>1029</v>
      </c>
      <c r="H1315" s="237">
        <v>1</v>
      </c>
      <c r="I1315" s="110"/>
      <c r="J1315" s="111"/>
      <c r="K1315" s="111"/>
      <c r="L1315" s="111"/>
      <c r="M1315" s="111"/>
      <c r="N1315" s="111"/>
      <c r="O1315" s="111"/>
      <c r="P1315" s="111"/>
      <c r="Q1315" s="111"/>
      <c r="R1315" s="111"/>
      <c r="S1315" s="111"/>
      <c r="T1315" s="111"/>
      <c r="U1315" s="111"/>
      <c r="V1315" s="111"/>
      <c r="W1315" s="111"/>
      <c r="X1315" s="111"/>
      <c r="Y1315" s="111"/>
      <c r="Z1315" s="111"/>
      <c r="AA1315" s="111"/>
      <c r="AB1315" s="111"/>
      <c r="AC1315" s="111"/>
      <c r="AD1315" s="111"/>
      <c r="AE1315" s="111"/>
      <c r="AF1315" s="111"/>
      <c r="AG1315" s="111"/>
      <c r="AH1315" s="111"/>
      <c r="AI1315" s="111"/>
      <c r="AJ1315" s="111"/>
      <c r="AK1315" s="111"/>
      <c r="AL1315" s="111"/>
      <c r="AM1315" s="111"/>
      <c r="AN1315" s="111"/>
      <c r="AO1315" s="111"/>
      <c r="AP1315" s="111"/>
      <c r="AQ1315" s="111"/>
    </row>
    <row r="1316" spans="1:43" s="112" customFormat="1" ht="45.75" outlineLevel="2" thickBot="1">
      <c r="A1316" s="23">
        <v>124</v>
      </c>
      <c r="B1316" s="113" t="s">
        <v>214</v>
      </c>
      <c r="C1316" s="205" t="s">
        <v>5529</v>
      </c>
      <c r="D1316" s="125" t="s">
        <v>1049</v>
      </c>
      <c r="E1316" s="182" t="s">
        <v>5530</v>
      </c>
      <c r="F1316" s="126">
        <v>42382</v>
      </c>
      <c r="G1316" s="113" t="s">
        <v>1029</v>
      </c>
      <c r="H1316" s="237">
        <v>3</v>
      </c>
      <c r="I1316" s="110"/>
      <c r="J1316" s="111"/>
      <c r="K1316" s="111"/>
      <c r="L1316" s="111"/>
      <c r="M1316" s="111"/>
      <c r="N1316" s="111"/>
      <c r="O1316" s="111"/>
      <c r="P1316" s="111"/>
      <c r="Q1316" s="111"/>
      <c r="R1316" s="111"/>
      <c r="S1316" s="111"/>
      <c r="T1316" s="111"/>
      <c r="U1316" s="111"/>
      <c r="V1316" s="111"/>
      <c r="W1316" s="111"/>
      <c r="X1316" s="111"/>
      <c r="Y1316" s="111"/>
      <c r="Z1316" s="111"/>
      <c r="AA1316" s="111"/>
      <c r="AB1316" s="111"/>
      <c r="AC1316" s="111"/>
      <c r="AD1316" s="111"/>
      <c r="AE1316" s="111"/>
      <c r="AF1316" s="111"/>
      <c r="AG1316" s="111"/>
      <c r="AH1316" s="111"/>
      <c r="AI1316" s="111"/>
      <c r="AJ1316" s="111"/>
      <c r="AK1316" s="111"/>
      <c r="AL1316" s="111"/>
      <c r="AM1316" s="111"/>
      <c r="AN1316" s="111"/>
      <c r="AO1316" s="111"/>
      <c r="AP1316" s="111"/>
      <c r="AQ1316" s="111"/>
    </row>
    <row r="1317" spans="1:43" s="112" customFormat="1" ht="12" outlineLevel="2" thickBot="1">
      <c r="A1317" s="23">
        <v>125</v>
      </c>
      <c r="B1317" s="113" t="s">
        <v>214</v>
      </c>
      <c r="C1317" s="205"/>
      <c r="D1317" s="125" t="s">
        <v>1063</v>
      </c>
      <c r="E1317" s="182" t="s">
        <v>5531</v>
      </c>
      <c r="F1317" s="126">
        <v>42382</v>
      </c>
      <c r="G1317" s="113" t="s">
        <v>1029</v>
      </c>
      <c r="H1317" s="237">
        <v>4</v>
      </c>
      <c r="I1317" s="110"/>
      <c r="J1317" s="111"/>
      <c r="K1317" s="111"/>
      <c r="L1317" s="111"/>
      <c r="M1317" s="111"/>
      <c r="N1317" s="111"/>
      <c r="O1317" s="111"/>
      <c r="P1317" s="111"/>
      <c r="Q1317" s="111"/>
      <c r="R1317" s="111"/>
      <c r="S1317" s="111"/>
      <c r="T1317" s="111"/>
      <c r="U1317" s="111"/>
      <c r="V1317" s="111"/>
      <c r="W1317" s="111"/>
      <c r="X1317" s="111"/>
      <c r="Y1317" s="111"/>
      <c r="Z1317" s="111"/>
      <c r="AA1317" s="111"/>
      <c r="AB1317" s="111"/>
      <c r="AC1317" s="111"/>
      <c r="AD1317" s="111"/>
      <c r="AE1317" s="111"/>
      <c r="AF1317" s="111"/>
      <c r="AG1317" s="111"/>
      <c r="AH1317" s="111"/>
      <c r="AI1317" s="111"/>
      <c r="AJ1317" s="111"/>
      <c r="AK1317" s="111"/>
      <c r="AL1317" s="111"/>
      <c r="AM1317" s="111"/>
      <c r="AN1317" s="111"/>
      <c r="AO1317" s="111"/>
      <c r="AP1317" s="111"/>
      <c r="AQ1317" s="111"/>
    </row>
    <row r="1318" spans="1:43" s="112" customFormat="1" ht="12" outlineLevel="2" thickBot="1">
      <c r="A1318" s="23">
        <v>126</v>
      </c>
      <c r="B1318" s="113" t="s">
        <v>214</v>
      </c>
      <c r="C1318" s="205" t="s">
        <v>5532</v>
      </c>
      <c r="D1318" s="125" t="s">
        <v>5533</v>
      </c>
      <c r="E1318" s="182">
        <v>5</v>
      </c>
      <c r="F1318" s="126">
        <v>42382</v>
      </c>
      <c r="G1318" s="113" t="s">
        <v>1029</v>
      </c>
      <c r="H1318" s="237">
        <v>3</v>
      </c>
      <c r="I1318" s="110"/>
      <c r="J1318" s="111"/>
      <c r="K1318" s="111"/>
      <c r="L1318" s="111"/>
      <c r="M1318" s="111"/>
      <c r="N1318" s="111"/>
      <c r="O1318" s="111"/>
      <c r="P1318" s="111"/>
      <c r="Q1318" s="111"/>
      <c r="R1318" s="111"/>
      <c r="S1318" s="111"/>
      <c r="T1318" s="111"/>
      <c r="U1318" s="111"/>
      <c r="V1318" s="111"/>
      <c r="W1318" s="111"/>
      <c r="X1318" s="111"/>
      <c r="Y1318" s="111"/>
      <c r="Z1318" s="111"/>
      <c r="AA1318" s="111"/>
      <c r="AB1318" s="111"/>
      <c r="AC1318" s="111"/>
      <c r="AD1318" s="111"/>
      <c r="AE1318" s="111"/>
      <c r="AF1318" s="111"/>
      <c r="AG1318" s="111"/>
      <c r="AH1318" s="111"/>
      <c r="AI1318" s="111"/>
      <c r="AJ1318" s="111"/>
      <c r="AK1318" s="111"/>
      <c r="AL1318" s="111"/>
      <c r="AM1318" s="111"/>
      <c r="AN1318" s="111"/>
      <c r="AO1318" s="111"/>
      <c r="AP1318" s="111"/>
      <c r="AQ1318" s="111"/>
    </row>
    <row r="1319" spans="1:43" s="112" customFormat="1" ht="34.5" outlineLevel="2" thickBot="1">
      <c r="A1319" s="23">
        <v>127</v>
      </c>
      <c r="B1319" s="113" t="s">
        <v>214</v>
      </c>
      <c r="C1319" s="205" t="s">
        <v>5534</v>
      </c>
      <c r="D1319" s="125" t="s">
        <v>5535</v>
      </c>
      <c r="E1319" s="182" t="s">
        <v>5536</v>
      </c>
      <c r="F1319" s="126" t="s">
        <v>5537</v>
      </c>
      <c r="G1319" s="113" t="s">
        <v>1029</v>
      </c>
      <c r="H1319" s="237">
        <v>22</v>
      </c>
      <c r="I1319" s="110"/>
      <c r="J1319" s="111"/>
      <c r="K1319" s="111"/>
      <c r="L1319" s="111"/>
      <c r="M1319" s="111"/>
      <c r="N1319" s="111"/>
      <c r="O1319" s="111"/>
      <c r="P1319" s="111"/>
      <c r="Q1319" s="111"/>
      <c r="R1319" s="111"/>
      <c r="S1319" s="111"/>
      <c r="T1319" s="111"/>
      <c r="U1319" s="111"/>
      <c r="V1319" s="111"/>
      <c r="W1319" s="111"/>
      <c r="X1319" s="111"/>
      <c r="Y1319" s="111"/>
      <c r="Z1319" s="111"/>
      <c r="AA1319" s="111"/>
      <c r="AB1319" s="111"/>
      <c r="AC1319" s="111"/>
      <c r="AD1319" s="111"/>
      <c r="AE1319" s="111"/>
      <c r="AF1319" s="111"/>
      <c r="AG1319" s="111"/>
      <c r="AH1319" s="111"/>
      <c r="AI1319" s="111"/>
      <c r="AJ1319" s="111"/>
      <c r="AK1319" s="111"/>
      <c r="AL1319" s="111"/>
      <c r="AM1319" s="111"/>
      <c r="AN1319" s="111"/>
      <c r="AO1319" s="111"/>
      <c r="AP1319" s="111"/>
      <c r="AQ1319" s="111"/>
    </row>
    <row r="1320" spans="1:43" s="112" customFormat="1" ht="45.75" outlineLevel="2" thickBot="1">
      <c r="A1320" s="23">
        <v>128</v>
      </c>
      <c r="B1320" s="113" t="s">
        <v>214</v>
      </c>
      <c r="C1320" s="205" t="s">
        <v>5529</v>
      </c>
      <c r="D1320" s="125" t="s">
        <v>1050</v>
      </c>
      <c r="E1320" s="182">
        <v>10</v>
      </c>
      <c r="F1320" s="126">
        <v>42387</v>
      </c>
      <c r="G1320" s="113" t="s">
        <v>1029</v>
      </c>
      <c r="H1320" s="237">
        <v>1</v>
      </c>
      <c r="I1320" s="110"/>
      <c r="J1320" s="111"/>
      <c r="K1320" s="111"/>
      <c r="L1320" s="111"/>
      <c r="M1320" s="111"/>
      <c r="N1320" s="111"/>
      <c r="O1320" s="111"/>
      <c r="P1320" s="111"/>
      <c r="Q1320" s="111"/>
      <c r="R1320" s="111"/>
      <c r="S1320" s="111"/>
      <c r="T1320" s="111"/>
      <c r="U1320" s="111"/>
      <c r="V1320" s="111"/>
      <c r="W1320" s="111"/>
      <c r="X1320" s="111"/>
      <c r="Y1320" s="111"/>
      <c r="Z1320" s="111"/>
      <c r="AA1320" s="111"/>
      <c r="AB1320" s="111"/>
      <c r="AC1320" s="111"/>
      <c r="AD1320" s="111"/>
      <c r="AE1320" s="111"/>
      <c r="AF1320" s="111"/>
      <c r="AG1320" s="111"/>
      <c r="AH1320" s="111"/>
      <c r="AI1320" s="111"/>
      <c r="AJ1320" s="111"/>
      <c r="AK1320" s="111"/>
      <c r="AL1320" s="111"/>
      <c r="AM1320" s="111"/>
      <c r="AN1320" s="111"/>
      <c r="AO1320" s="111"/>
      <c r="AP1320" s="111"/>
      <c r="AQ1320" s="111"/>
    </row>
    <row r="1321" spans="1:43" s="112" customFormat="1" ht="23.25" outlineLevel="2" thickBot="1">
      <c r="A1321" s="23">
        <v>129</v>
      </c>
      <c r="B1321" s="113" t="s">
        <v>214</v>
      </c>
      <c r="C1321" s="205" t="s">
        <v>5538</v>
      </c>
      <c r="D1321" s="125" t="s">
        <v>1051</v>
      </c>
      <c r="E1321" s="182" t="s">
        <v>5539</v>
      </c>
      <c r="F1321" s="126">
        <v>42387</v>
      </c>
      <c r="G1321" s="113" t="s">
        <v>1029</v>
      </c>
      <c r="H1321" s="237">
        <v>5</v>
      </c>
      <c r="I1321" s="110"/>
      <c r="J1321" s="111"/>
      <c r="K1321" s="111"/>
      <c r="L1321" s="111"/>
      <c r="M1321" s="111"/>
      <c r="N1321" s="111"/>
      <c r="O1321" s="111"/>
      <c r="P1321" s="111"/>
      <c r="Q1321" s="111"/>
      <c r="R1321" s="111"/>
      <c r="S1321" s="111"/>
      <c r="T1321" s="111"/>
      <c r="U1321" s="111"/>
      <c r="V1321" s="111"/>
      <c r="W1321" s="111"/>
      <c r="X1321" s="111"/>
      <c r="Y1321" s="111"/>
      <c r="Z1321" s="111"/>
      <c r="AA1321" s="111"/>
      <c r="AB1321" s="111"/>
      <c r="AC1321" s="111"/>
      <c r="AD1321" s="111"/>
      <c r="AE1321" s="111"/>
      <c r="AF1321" s="111"/>
      <c r="AG1321" s="111"/>
      <c r="AH1321" s="111"/>
      <c r="AI1321" s="111"/>
      <c r="AJ1321" s="111"/>
      <c r="AK1321" s="111"/>
      <c r="AL1321" s="111"/>
      <c r="AM1321" s="111"/>
      <c r="AN1321" s="111"/>
      <c r="AO1321" s="111"/>
      <c r="AP1321" s="111"/>
      <c r="AQ1321" s="111"/>
    </row>
    <row r="1322" spans="1:43" s="112" customFormat="1" ht="34.5" outlineLevel="2" thickBot="1">
      <c r="A1322" s="23">
        <v>130</v>
      </c>
      <c r="B1322" s="113" t="s">
        <v>214</v>
      </c>
      <c r="C1322" s="205" t="s">
        <v>5540</v>
      </c>
      <c r="D1322" s="125" t="s">
        <v>1052</v>
      </c>
      <c r="E1322" s="182">
        <v>15.25</v>
      </c>
      <c r="F1322" s="126">
        <v>42387</v>
      </c>
      <c r="G1322" s="113" t="s">
        <v>1029</v>
      </c>
      <c r="H1322" s="237">
        <v>2</v>
      </c>
      <c r="I1322" s="110"/>
      <c r="J1322" s="111"/>
      <c r="K1322" s="111"/>
      <c r="L1322" s="111"/>
      <c r="M1322" s="111"/>
      <c r="N1322" s="111"/>
      <c r="O1322" s="111"/>
      <c r="P1322" s="111"/>
      <c r="Q1322" s="111"/>
      <c r="R1322" s="111"/>
      <c r="S1322" s="111"/>
      <c r="T1322" s="111"/>
      <c r="U1322" s="111"/>
      <c r="V1322" s="111"/>
      <c r="W1322" s="111"/>
      <c r="X1322" s="111"/>
      <c r="Y1322" s="111"/>
      <c r="Z1322" s="111"/>
      <c r="AA1322" s="111"/>
      <c r="AB1322" s="111"/>
      <c r="AC1322" s="111"/>
      <c r="AD1322" s="111"/>
      <c r="AE1322" s="111"/>
      <c r="AF1322" s="111"/>
      <c r="AG1322" s="111"/>
      <c r="AH1322" s="111"/>
      <c r="AI1322" s="111"/>
      <c r="AJ1322" s="111"/>
      <c r="AK1322" s="111"/>
      <c r="AL1322" s="111"/>
      <c r="AM1322" s="111"/>
      <c r="AN1322" s="111"/>
      <c r="AO1322" s="111"/>
      <c r="AP1322" s="111"/>
      <c r="AQ1322" s="111"/>
    </row>
    <row r="1323" spans="1:43" s="112" customFormat="1" ht="45.75" outlineLevel="2" thickBot="1">
      <c r="A1323" s="23">
        <v>131</v>
      </c>
      <c r="B1323" s="113" t="s">
        <v>214</v>
      </c>
      <c r="C1323" s="205" t="s">
        <v>5448</v>
      </c>
      <c r="D1323" s="125" t="s">
        <v>1004</v>
      </c>
      <c r="E1323" s="182">
        <v>5</v>
      </c>
      <c r="F1323" s="126">
        <v>42387</v>
      </c>
      <c r="G1323" s="113" t="s">
        <v>1029</v>
      </c>
      <c r="H1323" s="237">
        <v>1</v>
      </c>
      <c r="I1323" s="110"/>
      <c r="J1323" s="111"/>
      <c r="K1323" s="111"/>
      <c r="L1323" s="111"/>
      <c r="M1323" s="111"/>
      <c r="N1323" s="111"/>
      <c r="O1323" s="111"/>
      <c r="P1323" s="111"/>
      <c r="Q1323" s="111"/>
      <c r="R1323" s="111"/>
      <c r="S1323" s="111"/>
      <c r="T1323" s="111"/>
      <c r="U1323" s="111"/>
      <c r="V1323" s="111"/>
      <c r="W1323" s="111"/>
      <c r="X1323" s="111"/>
      <c r="Y1323" s="111"/>
      <c r="Z1323" s="111"/>
      <c r="AA1323" s="111"/>
      <c r="AB1323" s="111"/>
      <c r="AC1323" s="111"/>
      <c r="AD1323" s="111"/>
      <c r="AE1323" s="111"/>
      <c r="AF1323" s="111"/>
      <c r="AG1323" s="111"/>
      <c r="AH1323" s="111"/>
      <c r="AI1323" s="111"/>
      <c r="AJ1323" s="111"/>
      <c r="AK1323" s="111"/>
      <c r="AL1323" s="111"/>
      <c r="AM1323" s="111"/>
      <c r="AN1323" s="111"/>
      <c r="AO1323" s="111"/>
      <c r="AP1323" s="111"/>
      <c r="AQ1323" s="111"/>
    </row>
    <row r="1324" spans="1:43" s="112" customFormat="1" ht="34.5" outlineLevel="2" thickBot="1">
      <c r="A1324" s="23">
        <v>132</v>
      </c>
      <c r="B1324" s="113" t="s">
        <v>214</v>
      </c>
      <c r="C1324" s="205" t="s">
        <v>5521</v>
      </c>
      <c r="D1324" s="125" t="s">
        <v>5541</v>
      </c>
      <c r="E1324" s="182">
        <v>14</v>
      </c>
      <c r="F1324" s="126">
        <v>42388</v>
      </c>
      <c r="G1324" s="113" t="s">
        <v>1029</v>
      </c>
      <c r="H1324" s="237">
        <v>3</v>
      </c>
      <c r="I1324" s="110"/>
      <c r="J1324" s="111"/>
      <c r="K1324" s="111"/>
      <c r="L1324" s="111"/>
      <c r="M1324" s="111"/>
      <c r="N1324" s="111"/>
      <c r="O1324" s="111"/>
      <c r="P1324" s="111"/>
      <c r="Q1324" s="111"/>
      <c r="R1324" s="111"/>
      <c r="S1324" s="111"/>
      <c r="T1324" s="111"/>
      <c r="U1324" s="111"/>
      <c r="V1324" s="111"/>
      <c r="W1324" s="111"/>
      <c r="X1324" s="111"/>
      <c r="Y1324" s="111"/>
      <c r="Z1324" s="111"/>
      <c r="AA1324" s="111"/>
      <c r="AB1324" s="111"/>
      <c r="AC1324" s="111"/>
      <c r="AD1324" s="111"/>
      <c r="AE1324" s="111"/>
      <c r="AF1324" s="111"/>
      <c r="AG1324" s="111"/>
      <c r="AH1324" s="111"/>
      <c r="AI1324" s="111"/>
      <c r="AJ1324" s="111"/>
      <c r="AK1324" s="111"/>
      <c r="AL1324" s="111"/>
      <c r="AM1324" s="111"/>
      <c r="AN1324" s="111"/>
      <c r="AO1324" s="111"/>
      <c r="AP1324" s="111"/>
      <c r="AQ1324" s="111"/>
    </row>
    <row r="1325" spans="1:43" s="112" customFormat="1" ht="34.5" outlineLevel="2" thickBot="1">
      <c r="A1325" s="23">
        <v>133</v>
      </c>
      <c r="B1325" s="113" t="s">
        <v>214</v>
      </c>
      <c r="C1325" s="205" t="s">
        <v>5542</v>
      </c>
      <c r="D1325" s="125" t="s">
        <v>5543</v>
      </c>
      <c r="E1325" s="182" t="s">
        <v>5544</v>
      </c>
      <c r="F1325" s="126">
        <v>42388</v>
      </c>
      <c r="G1325" s="113" t="s">
        <v>1029</v>
      </c>
      <c r="H1325" s="237">
        <v>7</v>
      </c>
      <c r="I1325" s="110"/>
      <c r="J1325" s="111"/>
      <c r="K1325" s="111"/>
      <c r="L1325" s="111"/>
      <c r="M1325" s="111"/>
      <c r="N1325" s="111"/>
      <c r="O1325" s="111"/>
      <c r="P1325" s="111"/>
      <c r="Q1325" s="111"/>
      <c r="R1325" s="111"/>
      <c r="S1325" s="111"/>
      <c r="T1325" s="111"/>
      <c r="U1325" s="111"/>
      <c r="V1325" s="111"/>
      <c r="W1325" s="111"/>
      <c r="X1325" s="111"/>
      <c r="Y1325" s="111"/>
      <c r="Z1325" s="111"/>
      <c r="AA1325" s="111"/>
      <c r="AB1325" s="111"/>
      <c r="AC1325" s="111"/>
      <c r="AD1325" s="111"/>
      <c r="AE1325" s="111"/>
      <c r="AF1325" s="111"/>
      <c r="AG1325" s="111"/>
      <c r="AH1325" s="111"/>
      <c r="AI1325" s="111"/>
      <c r="AJ1325" s="111"/>
      <c r="AK1325" s="111"/>
      <c r="AL1325" s="111"/>
      <c r="AM1325" s="111"/>
      <c r="AN1325" s="111"/>
      <c r="AO1325" s="111"/>
      <c r="AP1325" s="111"/>
      <c r="AQ1325" s="111"/>
    </row>
    <row r="1326" spans="1:43" s="112" customFormat="1" ht="23.25" outlineLevel="2" thickBot="1">
      <c r="A1326" s="23">
        <v>134</v>
      </c>
      <c r="B1326" s="113" t="s">
        <v>214</v>
      </c>
      <c r="C1326" s="205" t="s">
        <v>5538</v>
      </c>
      <c r="D1326" s="125" t="s">
        <v>1053</v>
      </c>
      <c r="E1326" s="182">
        <v>6.8</v>
      </c>
      <c r="F1326" s="126">
        <v>42388</v>
      </c>
      <c r="G1326" s="113" t="s">
        <v>1029</v>
      </c>
      <c r="H1326" s="237">
        <v>2</v>
      </c>
      <c r="I1326" s="110"/>
      <c r="J1326" s="111"/>
      <c r="K1326" s="111"/>
      <c r="L1326" s="111"/>
      <c r="M1326" s="111"/>
      <c r="N1326" s="111"/>
      <c r="O1326" s="111"/>
      <c r="P1326" s="111"/>
      <c r="Q1326" s="111"/>
      <c r="R1326" s="111"/>
      <c r="S1326" s="111"/>
      <c r="T1326" s="111"/>
      <c r="U1326" s="111"/>
      <c r="V1326" s="111"/>
      <c r="W1326" s="111"/>
      <c r="X1326" s="111"/>
      <c r="Y1326" s="111"/>
      <c r="Z1326" s="111"/>
      <c r="AA1326" s="111"/>
      <c r="AB1326" s="111"/>
      <c r="AC1326" s="111"/>
      <c r="AD1326" s="111"/>
      <c r="AE1326" s="111"/>
      <c r="AF1326" s="111"/>
      <c r="AG1326" s="111"/>
      <c r="AH1326" s="111"/>
      <c r="AI1326" s="111"/>
      <c r="AJ1326" s="111"/>
      <c r="AK1326" s="111"/>
      <c r="AL1326" s="111"/>
      <c r="AM1326" s="111"/>
      <c r="AN1326" s="111"/>
      <c r="AO1326" s="111"/>
      <c r="AP1326" s="111"/>
      <c r="AQ1326" s="111"/>
    </row>
    <row r="1327" spans="1:43" s="112" customFormat="1" ht="23.25" outlineLevel="2" thickBot="1">
      <c r="A1327" s="23">
        <v>135</v>
      </c>
      <c r="B1327" s="113" t="s">
        <v>214</v>
      </c>
      <c r="C1327" s="205" t="s">
        <v>5545</v>
      </c>
      <c r="D1327" s="125" t="s">
        <v>1005</v>
      </c>
      <c r="E1327" s="182" t="s">
        <v>5546</v>
      </c>
      <c r="F1327" s="126">
        <v>42389</v>
      </c>
      <c r="G1327" s="113" t="s">
        <v>1029</v>
      </c>
      <c r="H1327" s="237">
        <v>3</v>
      </c>
      <c r="I1327" s="110"/>
      <c r="J1327" s="111"/>
      <c r="K1327" s="111"/>
      <c r="L1327" s="111"/>
      <c r="M1327" s="111"/>
      <c r="N1327" s="111"/>
      <c r="O1327" s="111"/>
      <c r="P1327" s="111"/>
      <c r="Q1327" s="111"/>
      <c r="R1327" s="111"/>
      <c r="S1327" s="111"/>
      <c r="T1327" s="111"/>
      <c r="U1327" s="111"/>
      <c r="V1327" s="111"/>
      <c r="W1327" s="111"/>
      <c r="X1327" s="111"/>
      <c r="Y1327" s="111"/>
      <c r="Z1327" s="111"/>
      <c r="AA1327" s="111"/>
      <c r="AB1327" s="111"/>
      <c r="AC1327" s="111"/>
      <c r="AD1327" s="111"/>
      <c r="AE1327" s="111"/>
      <c r="AF1327" s="111"/>
      <c r="AG1327" s="111"/>
      <c r="AH1327" s="111"/>
      <c r="AI1327" s="111"/>
      <c r="AJ1327" s="111"/>
      <c r="AK1327" s="111"/>
      <c r="AL1327" s="111"/>
      <c r="AM1327" s="111"/>
      <c r="AN1327" s="111"/>
      <c r="AO1327" s="111"/>
      <c r="AP1327" s="111"/>
      <c r="AQ1327" s="111"/>
    </row>
    <row r="1328" spans="1:43" s="112" customFormat="1" ht="34.5" outlineLevel="2" thickBot="1">
      <c r="A1328" s="23">
        <v>136</v>
      </c>
      <c r="B1328" s="113" t="s">
        <v>214</v>
      </c>
      <c r="C1328" s="205" t="s">
        <v>5523</v>
      </c>
      <c r="D1328" s="125" t="s">
        <v>1006</v>
      </c>
      <c r="E1328" s="182">
        <v>30</v>
      </c>
      <c r="F1328" s="126">
        <v>42389</v>
      </c>
      <c r="G1328" s="113" t="s">
        <v>1029</v>
      </c>
      <c r="H1328" s="237">
        <v>1</v>
      </c>
      <c r="I1328" s="110"/>
      <c r="J1328" s="111"/>
      <c r="K1328" s="111"/>
      <c r="L1328" s="111"/>
      <c r="M1328" s="111"/>
      <c r="N1328" s="111"/>
      <c r="O1328" s="111"/>
      <c r="P1328" s="111"/>
      <c r="Q1328" s="111"/>
      <c r="R1328" s="111"/>
      <c r="S1328" s="111"/>
      <c r="T1328" s="111"/>
      <c r="U1328" s="111"/>
      <c r="V1328" s="111"/>
      <c r="W1328" s="111"/>
      <c r="X1328" s="111"/>
      <c r="Y1328" s="111"/>
      <c r="Z1328" s="111"/>
      <c r="AA1328" s="111"/>
      <c r="AB1328" s="111"/>
      <c r="AC1328" s="111"/>
      <c r="AD1328" s="111"/>
      <c r="AE1328" s="111"/>
      <c r="AF1328" s="111"/>
      <c r="AG1328" s="111"/>
      <c r="AH1328" s="111"/>
      <c r="AI1328" s="111"/>
      <c r="AJ1328" s="111"/>
      <c r="AK1328" s="111"/>
      <c r="AL1328" s="111"/>
      <c r="AM1328" s="111"/>
      <c r="AN1328" s="111"/>
      <c r="AO1328" s="111"/>
      <c r="AP1328" s="111"/>
      <c r="AQ1328" s="111"/>
    </row>
    <row r="1329" spans="1:43" s="112" customFormat="1" ht="34.5" outlineLevel="2" thickBot="1">
      <c r="A1329" s="23">
        <v>137</v>
      </c>
      <c r="B1329" s="113" t="s">
        <v>214</v>
      </c>
      <c r="C1329" s="205" t="s">
        <v>5542</v>
      </c>
      <c r="D1329" s="125" t="s">
        <v>5547</v>
      </c>
      <c r="E1329" s="182">
        <v>21</v>
      </c>
      <c r="F1329" s="126">
        <v>42389</v>
      </c>
      <c r="G1329" s="113" t="s">
        <v>1029</v>
      </c>
      <c r="H1329" s="237">
        <v>1</v>
      </c>
      <c r="I1329" s="110"/>
      <c r="J1329" s="111"/>
      <c r="K1329" s="111"/>
      <c r="L1329" s="111"/>
      <c r="M1329" s="111"/>
      <c r="N1329" s="111"/>
      <c r="O1329" s="111"/>
      <c r="P1329" s="111"/>
      <c r="Q1329" s="111"/>
      <c r="R1329" s="111"/>
      <c r="S1329" s="111"/>
      <c r="T1329" s="111"/>
      <c r="U1329" s="111"/>
      <c r="V1329" s="111"/>
      <c r="W1329" s="111"/>
      <c r="X1329" s="111"/>
      <c r="Y1329" s="111"/>
      <c r="Z1329" s="111"/>
      <c r="AA1329" s="111"/>
      <c r="AB1329" s="111"/>
      <c r="AC1329" s="111"/>
      <c r="AD1329" s="111"/>
      <c r="AE1329" s="111"/>
      <c r="AF1329" s="111"/>
      <c r="AG1329" s="111"/>
      <c r="AH1329" s="111"/>
      <c r="AI1329" s="111"/>
      <c r="AJ1329" s="111"/>
      <c r="AK1329" s="111"/>
      <c r="AL1329" s="111"/>
      <c r="AM1329" s="111"/>
      <c r="AN1329" s="111"/>
      <c r="AO1329" s="111"/>
      <c r="AP1329" s="111"/>
      <c r="AQ1329" s="111"/>
    </row>
    <row r="1330" spans="1:43" s="112" customFormat="1" ht="23.25" outlineLevel="2" thickBot="1">
      <c r="A1330" s="23">
        <v>138</v>
      </c>
      <c r="B1330" s="113" t="s">
        <v>214</v>
      </c>
      <c r="C1330" s="205" t="s">
        <v>5548</v>
      </c>
      <c r="D1330" s="125" t="s">
        <v>5549</v>
      </c>
      <c r="E1330" s="182" t="s">
        <v>5550</v>
      </c>
      <c r="F1330" s="126">
        <v>42389</v>
      </c>
      <c r="G1330" s="113" t="s">
        <v>1029</v>
      </c>
      <c r="H1330" s="237">
        <v>5</v>
      </c>
      <c r="I1330" s="110"/>
      <c r="J1330" s="111"/>
      <c r="K1330" s="111"/>
      <c r="L1330" s="111"/>
      <c r="M1330" s="111"/>
      <c r="N1330" s="111"/>
      <c r="O1330" s="111"/>
      <c r="P1330" s="111"/>
      <c r="Q1330" s="111"/>
      <c r="R1330" s="111"/>
      <c r="S1330" s="111"/>
      <c r="T1330" s="111"/>
      <c r="U1330" s="111"/>
      <c r="V1330" s="111"/>
      <c r="W1330" s="111"/>
      <c r="X1330" s="111"/>
      <c r="Y1330" s="111"/>
      <c r="Z1330" s="111"/>
      <c r="AA1330" s="111"/>
      <c r="AB1330" s="111"/>
      <c r="AC1330" s="111"/>
      <c r="AD1330" s="111"/>
      <c r="AE1330" s="111"/>
      <c r="AF1330" s="111"/>
      <c r="AG1330" s="111"/>
      <c r="AH1330" s="111"/>
      <c r="AI1330" s="111"/>
      <c r="AJ1330" s="111"/>
      <c r="AK1330" s="111"/>
      <c r="AL1330" s="111"/>
      <c r="AM1330" s="111"/>
      <c r="AN1330" s="111"/>
      <c r="AO1330" s="111"/>
      <c r="AP1330" s="111"/>
      <c r="AQ1330" s="111"/>
    </row>
    <row r="1331" spans="1:43" s="112" customFormat="1" ht="23.25" outlineLevel="2" thickBot="1">
      <c r="A1331" s="23">
        <v>139</v>
      </c>
      <c r="B1331" s="113" t="s">
        <v>214</v>
      </c>
      <c r="C1331" s="205" t="s">
        <v>5548</v>
      </c>
      <c r="D1331" s="125" t="s">
        <v>5551</v>
      </c>
      <c r="E1331" s="182" t="s">
        <v>5552</v>
      </c>
      <c r="F1331" s="126" t="s">
        <v>5553</v>
      </c>
      <c r="G1331" s="113" t="s">
        <v>1029</v>
      </c>
      <c r="H1331" s="237">
        <v>43</v>
      </c>
      <c r="I1331" s="110"/>
      <c r="J1331" s="111"/>
      <c r="K1331" s="111"/>
      <c r="L1331" s="111"/>
      <c r="M1331" s="111"/>
      <c r="N1331" s="111"/>
      <c r="O1331" s="111"/>
      <c r="P1331" s="111"/>
      <c r="Q1331" s="111"/>
      <c r="R1331" s="111"/>
      <c r="S1331" s="111"/>
      <c r="T1331" s="111"/>
      <c r="U1331" s="111"/>
      <c r="V1331" s="111"/>
      <c r="W1331" s="111"/>
      <c r="X1331" s="111"/>
      <c r="Y1331" s="111"/>
      <c r="Z1331" s="111"/>
      <c r="AA1331" s="111"/>
      <c r="AB1331" s="111"/>
      <c r="AC1331" s="111"/>
      <c r="AD1331" s="111"/>
      <c r="AE1331" s="111"/>
      <c r="AF1331" s="111"/>
      <c r="AG1331" s="111"/>
      <c r="AH1331" s="111"/>
      <c r="AI1331" s="111"/>
      <c r="AJ1331" s="111"/>
      <c r="AK1331" s="111"/>
      <c r="AL1331" s="111"/>
      <c r="AM1331" s="111"/>
      <c r="AN1331" s="111"/>
      <c r="AO1331" s="111"/>
      <c r="AP1331" s="111"/>
      <c r="AQ1331" s="111"/>
    </row>
    <row r="1332" spans="1:43" s="112" customFormat="1" ht="23.25" outlineLevel="2" thickBot="1">
      <c r="A1332" s="23">
        <v>140</v>
      </c>
      <c r="B1332" s="113" t="s">
        <v>214</v>
      </c>
      <c r="C1332" s="205" t="s">
        <v>5538</v>
      </c>
      <c r="D1332" s="125" t="s">
        <v>1065</v>
      </c>
      <c r="E1332" s="182" t="s">
        <v>5554</v>
      </c>
      <c r="F1332" s="126">
        <v>42396</v>
      </c>
      <c r="G1332" s="113" t="s">
        <v>1029</v>
      </c>
      <c r="H1332" s="237">
        <v>3</v>
      </c>
      <c r="I1332" s="110"/>
      <c r="J1332" s="111"/>
      <c r="K1332" s="111"/>
      <c r="L1332" s="111"/>
      <c r="M1332" s="111"/>
      <c r="N1332" s="111"/>
      <c r="O1332" s="111"/>
      <c r="P1332" s="111"/>
      <c r="Q1332" s="111"/>
      <c r="R1332" s="111"/>
      <c r="S1332" s="111"/>
      <c r="T1332" s="111"/>
      <c r="U1332" s="111"/>
      <c r="V1332" s="111"/>
      <c r="W1332" s="111"/>
      <c r="X1332" s="111"/>
      <c r="Y1332" s="111"/>
      <c r="Z1332" s="111"/>
      <c r="AA1332" s="111"/>
      <c r="AB1332" s="111"/>
      <c r="AC1332" s="111"/>
      <c r="AD1332" s="111"/>
      <c r="AE1332" s="111"/>
      <c r="AF1332" s="111"/>
      <c r="AG1332" s="111"/>
      <c r="AH1332" s="111"/>
      <c r="AI1332" s="111"/>
      <c r="AJ1332" s="111"/>
      <c r="AK1332" s="111"/>
      <c r="AL1332" s="111"/>
      <c r="AM1332" s="111"/>
      <c r="AN1332" s="111"/>
      <c r="AO1332" s="111"/>
      <c r="AP1332" s="111"/>
      <c r="AQ1332" s="111"/>
    </row>
    <row r="1333" spans="1:43" s="112" customFormat="1" ht="23.25" outlineLevel="2" thickBot="1">
      <c r="A1333" s="23">
        <v>141</v>
      </c>
      <c r="B1333" s="113" t="s">
        <v>214</v>
      </c>
      <c r="C1333" s="205" t="s">
        <v>5538</v>
      </c>
      <c r="D1333" s="125" t="s">
        <v>1054</v>
      </c>
      <c r="E1333" s="182" t="s">
        <v>5555</v>
      </c>
      <c r="F1333" s="126">
        <v>42397</v>
      </c>
      <c r="G1333" s="113" t="s">
        <v>1029</v>
      </c>
      <c r="H1333" s="237">
        <v>5</v>
      </c>
      <c r="I1333" s="110"/>
      <c r="J1333" s="111"/>
      <c r="K1333" s="111"/>
      <c r="L1333" s="111"/>
      <c r="M1333" s="111"/>
      <c r="N1333" s="111"/>
      <c r="O1333" s="111"/>
      <c r="P1333" s="111"/>
      <c r="Q1333" s="111"/>
      <c r="R1333" s="111"/>
      <c r="S1333" s="111"/>
      <c r="T1333" s="111"/>
      <c r="U1333" s="111"/>
      <c r="V1333" s="111"/>
      <c r="W1333" s="111"/>
      <c r="X1333" s="111"/>
      <c r="Y1333" s="111"/>
      <c r="Z1333" s="111"/>
      <c r="AA1333" s="111"/>
      <c r="AB1333" s="111"/>
      <c r="AC1333" s="111"/>
      <c r="AD1333" s="111"/>
      <c r="AE1333" s="111"/>
      <c r="AF1333" s="111"/>
      <c r="AG1333" s="111"/>
      <c r="AH1333" s="111"/>
      <c r="AI1333" s="111"/>
      <c r="AJ1333" s="111"/>
      <c r="AK1333" s="111"/>
      <c r="AL1333" s="111"/>
      <c r="AM1333" s="111"/>
      <c r="AN1333" s="111"/>
      <c r="AO1333" s="111"/>
      <c r="AP1333" s="111"/>
      <c r="AQ1333" s="111"/>
    </row>
    <row r="1334" spans="1:43" s="112" customFormat="1" ht="34.5" outlineLevel="2" thickBot="1">
      <c r="A1334" s="23">
        <v>142</v>
      </c>
      <c r="B1334" s="113" t="s">
        <v>214</v>
      </c>
      <c r="C1334" s="205" t="s">
        <v>5556</v>
      </c>
      <c r="D1334" s="125" t="s">
        <v>5557</v>
      </c>
      <c r="E1334" s="182" t="s">
        <v>5558</v>
      </c>
      <c r="F1334" s="126">
        <v>42380</v>
      </c>
      <c r="G1334" s="113" t="s">
        <v>551</v>
      </c>
      <c r="H1334" s="237">
        <v>3</v>
      </c>
      <c r="I1334" s="110"/>
      <c r="J1334" s="111"/>
      <c r="K1334" s="111"/>
      <c r="L1334" s="111"/>
      <c r="M1334" s="111"/>
      <c r="N1334" s="111"/>
      <c r="O1334" s="111"/>
      <c r="P1334" s="111"/>
      <c r="Q1334" s="111"/>
      <c r="R1334" s="111"/>
      <c r="S1334" s="111"/>
      <c r="T1334" s="111"/>
      <c r="U1334" s="111"/>
      <c r="V1334" s="111"/>
      <c r="W1334" s="111"/>
      <c r="X1334" s="111"/>
      <c r="Y1334" s="111"/>
      <c r="Z1334" s="111"/>
      <c r="AA1334" s="111"/>
      <c r="AB1334" s="111"/>
      <c r="AC1334" s="111"/>
      <c r="AD1334" s="111"/>
      <c r="AE1334" s="111"/>
      <c r="AF1334" s="111"/>
      <c r="AG1334" s="111"/>
      <c r="AH1334" s="111"/>
      <c r="AI1334" s="111"/>
      <c r="AJ1334" s="111"/>
      <c r="AK1334" s="111"/>
      <c r="AL1334" s="111"/>
      <c r="AM1334" s="111"/>
      <c r="AN1334" s="111"/>
      <c r="AO1334" s="111"/>
      <c r="AP1334" s="111"/>
      <c r="AQ1334" s="111"/>
    </row>
    <row r="1335" spans="1:43" s="112" customFormat="1" ht="34.5" outlineLevel="2" thickBot="1">
      <c r="A1335" s="23">
        <v>143</v>
      </c>
      <c r="B1335" s="113" t="s">
        <v>214</v>
      </c>
      <c r="C1335" s="205" t="s">
        <v>5559</v>
      </c>
      <c r="D1335" s="125" t="s">
        <v>5560</v>
      </c>
      <c r="E1335" s="182">
        <v>4.61</v>
      </c>
      <c r="F1335" s="126">
        <v>42380</v>
      </c>
      <c r="G1335" s="113" t="s">
        <v>551</v>
      </c>
      <c r="H1335" s="237">
        <v>3</v>
      </c>
      <c r="I1335" s="110"/>
      <c r="J1335" s="111"/>
      <c r="K1335" s="111"/>
      <c r="L1335" s="111"/>
      <c r="M1335" s="111"/>
      <c r="N1335" s="111"/>
      <c r="O1335" s="111"/>
      <c r="P1335" s="111"/>
      <c r="Q1335" s="111"/>
      <c r="R1335" s="111"/>
      <c r="S1335" s="111"/>
      <c r="T1335" s="111"/>
      <c r="U1335" s="111"/>
      <c r="V1335" s="111"/>
      <c r="W1335" s="111"/>
      <c r="X1335" s="111"/>
      <c r="Y1335" s="111"/>
      <c r="Z1335" s="111"/>
      <c r="AA1335" s="111"/>
      <c r="AB1335" s="111"/>
      <c r="AC1335" s="111"/>
      <c r="AD1335" s="111"/>
      <c r="AE1335" s="111"/>
      <c r="AF1335" s="111"/>
      <c r="AG1335" s="111"/>
      <c r="AH1335" s="111"/>
      <c r="AI1335" s="111"/>
      <c r="AJ1335" s="111"/>
      <c r="AK1335" s="111"/>
      <c r="AL1335" s="111"/>
      <c r="AM1335" s="111"/>
      <c r="AN1335" s="111"/>
      <c r="AO1335" s="111"/>
      <c r="AP1335" s="111"/>
      <c r="AQ1335" s="111"/>
    </row>
    <row r="1336" spans="1:43" s="112" customFormat="1" ht="34.5" outlineLevel="2" thickBot="1">
      <c r="A1336" s="23">
        <v>144</v>
      </c>
      <c r="B1336" s="113" t="s">
        <v>214</v>
      </c>
      <c r="C1336" s="205" t="s">
        <v>5561</v>
      </c>
      <c r="D1336" s="125" t="s">
        <v>5562</v>
      </c>
      <c r="E1336" s="182">
        <v>6</v>
      </c>
      <c r="F1336" s="126">
        <v>42380</v>
      </c>
      <c r="G1336" s="113" t="s">
        <v>551</v>
      </c>
      <c r="H1336" s="237">
        <v>1</v>
      </c>
      <c r="I1336" s="110"/>
      <c r="J1336" s="111"/>
      <c r="K1336" s="111"/>
      <c r="L1336" s="111"/>
      <c r="M1336" s="111"/>
      <c r="N1336" s="111"/>
      <c r="O1336" s="111"/>
      <c r="P1336" s="111"/>
      <c r="Q1336" s="111"/>
      <c r="R1336" s="111"/>
      <c r="S1336" s="111"/>
      <c r="T1336" s="111"/>
      <c r="U1336" s="111"/>
      <c r="V1336" s="111"/>
      <c r="W1336" s="111"/>
      <c r="X1336" s="111"/>
      <c r="Y1336" s="111"/>
      <c r="Z1336" s="111"/>
      <c r="AA1336" s="111"/>
      <c r="AB1336" s="111"/>
      <c r="AC1336" s="111"/>
      <c r="AD1336" s="111"/>
      <c r="AE1336" s="111"/>
      <c r="AF1336" s="111"/>
      <c r="AG1336" s="111"/>
      <c r="AH1336" s="111"/>
      <c r="AI1336" s="111"/>
      <c r="AJ1336" s="111"/>
      <c r="AK1336" s="111"/>
      <c r="AL1336" s="111"/>
      <c r="AM1336" s="111"/>
      <c r="AN1336" s="111"/>
      <c r="AO1336" s="111"/>
      <c r="AP1336" s="111"/>
      <c r="AQ1336" s="111"/>
    </row>
    <row r="1337" spans="1:43" s="112" customFormat="1" ht="34.5" outlineLevel="2" thickBot="1">
      <c r="A1337" s="23">
        <v>145</v>
      </c>
      <c r="B1337" s="113" t="s">
        <v>214</v>
      </c>
      <c r="C1337" s="205" t="s">
        <v>5563</v>
      </c>
      <c r="D1337" s="125" t="s">
        <v>5564</v>
      </c>
      <c r="E1337" s="182" t="s">
        <v>5565</v>
      </c>
      <c r="F1337" s="126">
        <v>42380</v>
      </c>
      <c r="G1337" s="113" t="s">
        <v>551</v>
      </c>
      <c r="H1337" s="237">
        <v>2</v>
      </c>
      <c r="I1337" s="110"/>
      <c r="J1337" s="111"/>
      <c r="K1337" s="111"/>
      <c r="L1337" s="111"/>
      <c r="M1337" s="111"/>
      <c r="N1337" s="111"/>
      <c r="O1337" s="111"/>
      <c r="P1337" s="111"/>
      <c r="Q1337" s="111"/>
      <c r="R1337" s="111"/>
      <c r="S1337" s="111"/>
      <c r="T1337" s="111"/>
      <c r="U1337" s="111"/>
      <c r="V1337" s="111"/>
      <c r="W1337" s="111"/>
      <c r="X1337" s="111"/>
      <c r="Y1337" s="111"/>
      <c r="Z1337" s="111"/>
      <c r="AA1337" s="111"/>
      <c r="AB1337" s="111"/>
      <c r="AC1337" s="111"/>
      <c r="AD1337" s="111"/>
      <c r="AE1337" s="111"/>
      <c r="AF1337" s="111"/>
      <c r="AG1337" s="111"/>
      <c r="AH1337" s="111"/>
      <c r="AI1337" s="111"/>
      <c r="AJ1337" s="111"/>
      <c r="AK1337" s="111"/>
      <c r="AL1337" s="111"/>
      <c r="AM1337" s="111"/>
      <c r="AN1337" s="111"/>
      <c r="AO1337" s="111"/>
      <c r="AP1337" s="111"/>
      <c r="AQ1337" s="111"/>
    </row>
    <row r="1338" spans="1:43" s="112" customFormat="1" ht="23.25" outlineLevel="2" thickBot="1">
      <c r="A1338" s="23">
        <v>146</v>
      </c>
      <c r="B1338" s="113" t="s">
        <v>214</v>
      </c>
      <c r="C1338" s="205" t="s">
        <v>5566</v>
      </c>
      <c r="D1338" s="125" t="s">
        <v>5567</v>
      </c>
      <c r="E1338" s="182" t="s">
        <v>5568</v>
      </c>
      <c r="F1338" s="126">
        <v>42381</v>
      </c>
      <c r="G1338" s="113" t="s">
        <v>551</v>
      </c>
      <c r="H1338" s="237">
        <v>6</v>
      </c>
      <c r="I1338" s="110"/>
      <c r="J1338" s="111"/>
      <c r="K1338" s="111"/>
      <c r="L1338" s="111"/>
      <c r="M1338" s="111"/>
      <c r="N1338" s="111"/>
      <c r="O1338" s="111"/>
      <c r="P1338" s="111"/>
      <c r="Q1338" s="111"/>
      <c r="R1338" s="111"/>
      <c r="S1338" s="111"/>
      <c r="T1338" s="111"/>
      <c r="U1338" s="111"/>
      <c r="V1338" s="111"/>
      <c r="W1338" s="111"/>
      <c r="X1338" s="111"/>
      <c r="Y1338" s="111"/>
      <c r="Z1338" s="111"/>
      <c r="AA1338" s="111"/>
      <c r="AB1338" s="111"/>
      <c r="AC1338" s="111"/>
      <c r="AD1338" s="111"/>
      <c r="AE1338" s="111"/>
      <c r="AF1338" s="111"/>
      <c r="AG1338" s="111"/>
      <c r="AH1338" s="111"/>
      <c r="AI1338" s="111"/>
      <c r="AJ1338" s="111"/>
      <c r="AK1338" s="111"/>
      <c r="AL1338" s="111"/>
      <c r="AM1338" s="111"/>
      <c r="AN1338" s="111"/>
      <c r="AO1338" s="111"/>
      <c r="AP1338" s="111"/>
      <c r="AQ1338" s="111"/>
    </row>
    <row r="1339" spans="1:43" s="112" customFormat="1" ht="23.25" outlineLevel="2" thickBot="1">
      <c r="A1339" s="23">
        <v>147</v>
      </c>
      <c r="B1339" s="113" t="s">
        <v>214</v>
      </c>
      <c r="C1339" s="205" t="s">
        <v>5569</v>
      </c>
      <c r="D1339" s="125" t="s">
        <v>5570</v>
      </c>
      <c r="E1339" s="182">
        <v>1</v>
      </c>
      <c r="F1339" s="126">
        <v>42381</v>
      </c>
      <c r="G1339" s="113" t="s">
        <v>551</v>
      </c>
      <c r="H1339" s="237">
        <v>1</v>
      </c>
      <c r="I1339" s="110"/>
      <c r="J1339" s="111"/>
      <c r="K1339" s="111"/>
      <c r="L1339" s="111"/>
      <c r="M1339" s="111"/>
      <c r="N1339" s="111"/>
      <c r="O1339" s="111"/>
      <c r="P1339" s="111"/>
      <c r="Q1339" s="111"/>
      <c r="R1339" s="111"/>
      <c r="S1339" s="111"/>
      <c r="T1339" s="111"/>
      <c r="U1339" s="111"/>
      <c r="V1339" s="111"/>
      <c r="W1339" s="111"/>
      <c r="X1339" s="111"/>
      <c r="Y1339" s="111"/>
      <c r="Z1339" s="111"/>
      <c r="AA1339" s="111"/>
      <c r="AB1339" s="111"/>
      <c r="AC1339" s="111"/>
      <c r="AD1339" s="111"/>
      <c r="AE1339" s="111"/>
      <c r="AF1339" s="111"/>
      <c r="AG1339" s="111"/>
      <c r="AH1339" s="111"/>
      <c r="AI1339" s="111"/>
      <c r="AJ1339" s="111"/>
      <c r="AK1339" s="111"/>
      <c r="AL1339" s="111"/>
      <c r="AM1339" s="111"/>
      <c r="AN1339" s="111"/>
      <c r="AO1339" s="111"/>
      <c r="AP1339" s="111"/>
      <c r="AQ1339" s="111"/>
    </row>
    <row r="1340" spans="1:43" s="112" customFormat="1" ht="23.25" outlineLevel="2" thickBot="1">
      <c r="A1340" s="23">
        <v>148</v>
      </c>
      <c r="B1340" s="113" t="s">
        <v>214</v>
      </c>
      <c r="C1340" s="205" t="s">
        <v>5569</v>
      </c>
      <c r="D1340" s="125" t="s">
        <v>5571</v>
      </c>
      <c r="E1340" s="182" t="s">
        <v>5572</v>
      </c>
      <c r="F1340" s="126">
        <v>42381</v>
      </c>
      <c r="G1340" s="113" t="s">
        <v>551</v>
      </c>
      <c r="H1340" s="237">
        <v>2</v>
      </c>
      <c r="I1340" s="110"/>
      <c r="J1340" s="111"/>
      <c r="K1340" s="111"/>
      <c r="L1340" s="111"/>
      <c r="M1340" s="111"/>
      <c r="N1340" s="111"/>
      <c r="O1340" s="111"/>
      <c r="P1340" s="111"/>
      <c r="Q1340" s="111"/>
      <c r="R1340" s="111"/>
      <c r="S1340" s="111"/>
      <c r="T1340" s="111"/>
      <c r="U1340" s="111"/>
      <c r="V1340" s="111"/>
      <c r="W1340" s="111"/>
      <c r="X1340" s="111"/>
      <c r="Y1340" s="111"/>
      <c r="Z1340" s="111"/>
      <c r="AA1340" s="111"/>
      <c r="AB1340" s="111"/>
      <c r="AC1340" s="111"/>
      <c r="AD1340" s="111"/>
      <c r="AE1340" s="111"/>
      <c r="AF1340" s="111"/>
      <c r="AG1340" s="111"/>
      <c r="AH1340" s="111"/>
      <c r="AI1340" s="111"/>
      <c r="AJ1340" s="111"/>
      <c r="AK1340" s="111"/>
      <c r="AL1340" s="111"/>
      <c r="AM1340" s="111"/>
      <c r="AN1340" s="111"/>
      <c r="AO1340" s="111"/>
      <c r="AP1340" s="111"/>
      <c r="AQ1340" s="111"/>
    </row>
    <row r="1341" spans="1:43" s="112" customFormat="1" ht="34.5" outlineLevel="2" thickBot="1">
      <c r="A1341" s="23">
        <v>149</v>
      </c>
      <c r="B1341" s="113" t="s">
        <v>214</v>
      </c>
      <c r="C1341" s="205" t="s">
        <v>5559</v>
      </c>
      <c r="D1341" s="125" t="s">
        <v>5573</v>
      </c>
      <c r="E1341" s="182">
        <v>1.11</v>
      </c>
      <c r="F1341" s="126">
        <v>42381</v>
      </c>
      <c r="G1341" s="113" t="s">
        <v>551</v>
      </c>
      <c r="H1341" s="237">
        <v>2</v>
      </c>
      <c r="I1341" s="110"/>
      <c r="J1341" s="111"/>
      <c r="K1341" s="111"/>
      <c r="L1341" s="111"/>
      <c r="M1341" s="111"/>
      <c r="N1341" s="111"/>
      <c r="O1341" s="111"/>
      <c r="P1341" s="111"/>
      <c r="Q1341" s="111"/>
      <c r="R1341" s="111"/>
      <c r="S1341" s="111"/>
      <c r="T1341" s="111"/>
      <c r="U1341" s="111"/>
      <c r="V1341" s="111"/>
      <c r="W1341" s="111"/>
      <c r="X1341" s="111"/>
      <c r="Y1341" s="111"/>
      <c r="Z1341" s="111"/>
      <c r="AA1341" s="111"/>
      <c r="AB1341" s="111"/>
      <c r="AC1341" s="111"/>
      <c r="AD1341" s="111"/>
      <c r="AE1341" s="111"/>
      <c r="AF1341" s="111"/>
      <c r="AG1341" s="111"/>
      <c r="AH1341" s="111"/>
      <c r="AI1341" s="111"/>
      <c r="AJ1341" s="111"/>
      <c r="AK1341" s="111"/>
      <c r="AL1341" s="111"/>
      <c r="AM1341" s="111"/>
      <c r="AN1341" s="111"/>
      <c r="AO1341" s="111"/>
      <c r="AP1341" s="111"/>
      <c r="AQ1341" s="111"/>
    </row>
    <row r="1342" spans="1:43" s="112" customFormat="1" ht="34.5" outlineLevel="2" thickBot="1">
      <c r="A1342" s="23">
        <v>150</v>
      </c>
      <c r="B1342" s="113" t="s">
        <v>214</v>
      </c>
      <c r="C1342" s="205" t="s">
        <v>5556</v>
      </c>
      <c r="D1342" s="125" t="s">
        <v>5574</v>
      </c>
      <c r="E1342" s="182" t="s">
        <v>5575</v>
      </c>
      <c r="F1342" s="126">
        <v>42382</v>
      </c>
      <c r="G1342" s="113" t="s">
        <v>551</v>
      </c>
      <c r="H1342" s="237">
        <v>12</v>
      </c>
      <c r="I1342" s="110"/>
      <c r="J1342" s="111"/>
      <c r="K1342" s="111"/>
      <c r="L1342" s="111"/>
      <c r="M1342" s="111"/>
      <c r="N1342" s="111"/>
      <c r="O1342" s="111"/>
      <c r="P1342" s="111"/>
      <c r="Q1342" s="111"/>
      <c r="R1342" s="111"/>
      <c r="S1342" s="111"/>
      <c r="T1342" s="111"/>
      <c r="U1342" s="111"/>
      <c r="V1342" s="111"/>
      <c r="W1342" s="111"/>
      <c r="X1342" s="111"/>
      <c r="Y1342" s="111"/>
      <c r="Z1342" s="111"/>
      <c r="AA1342" s="111"/>
      <c r="AB1342" s="111"/>
      <c r="AC1342" s="111"/>
      <c r="AD1342" s="111"/>
      <c r="AE1342" s="111"/>
      <c r="AF1342" s="111"/>
      <c r="AG1342" s="111"/>
      <c r="AH1342" s="111"/>
      <c r="AI1342" s="111"/>
      <c r="AJ1342" s="111"/>
      <c r="AK1342" s="111"/>
      <c r="AL1342" s="111"/>
      <c r="AM1342" s="111"/>
      <c r="AN1342" s="111"/>
      <c r="AO1342" s="111"/>
      <c r="AP1342" s="111"/>
      <c r="AQ1342" s="111"/>
    </row>
    <row r="1343" spans="1:43" s="112" customFormat="1" ht="34.5" outlineLevel="2" thickBot="1">
      <c r="A1343" s="23">
        <v>151</v>
      </c>
      <c r="B1343" s="113" t="s">
        <v>214</v>
      </c>
      <c r="C1343" s="205" t="s">
        <v>5561</v>
      </c>
      <c r="D1343" s="125" t="s">
        <v>5576</v>
      </c>
      <c r="E1343" s="182" t="s">
        <v>5577</v>
      </c>
      <c r="F1343" s="126">
        <v>42383</v>
      </c>
      <c r="G1343" s="113" t="s">
        <v>551</v>
      </c>
      <c r="H1343" s="237">
        <v>3</v>
      </c>
      <c r="I1343" s="110"/>
      <c r="J1343" s="111"/>
      <c r="K1343" s="111"/>
      <c r="L1343" s="111"/>
      <c r="M1343" s="111"/>
      <c r="N1343" s="111"/>
      <c r="O1343" s="111"/>
      <c r="P1343" s="111"/>
      <c r="Q1343" s="111"/>
      <c r="R1343" s="111"/>
      <c r="S1343" s="111"/>
      <c r="T1343" s="111"/>
      <c r="U1343" s="111"/>
      <c r="V1343" s="111"/>
      <c r="W1343" s="111"/>
      <c r="X1343" s="111"/>
      <c r="Y1343" s="111"/>
      <c r="Z1343" s="111"/>
      <c r="AA1343" s="111"/>
      <c r="AB1343" s="111"/>
      <c r="AC1343" s="111"/>
      <c r="AD1343" s="111"/>
      <c r="AE1343" s="111"/>
      <c r="AF1343" s="111"/>
      <c r="AG1343" s="111"/>
      <c r="AH1343" s="111"/>
      <c r="AI1343" s="111"/>
      <c r="AJ1343" s="111"/>
      <c r="AK1343" s="111"/>
      <c r="AL1343" s="111"/>
      <c r="AM1343" s="111"/>
      <c r="AN1343" s="111"/>
      <c r="AO1343" s="111"/>
      <c r="AP1343" s="111"/>
      <c r="AQ1343" s="111"/>
    </row>
    <row r="1344" spans="1:43" s="112" customFormat="1" ht="12" outlineLevel="2" thickBot="1">
      <c r="A1344" s="23">
        <v>152</v>
      </c>
      <c r="B1344" s="113" t="s">
        <v>214</v>
      </c>
      <c r="C1344" s="205"/>
      <c r="D1344" s="125" t="s">
        <v>5578</v>
      </c>
      <c r="E1344" s="182" t="s">
        <v>5579</v>
      </c>
      <c r="F1344" s="126">
        <v>42384</v>
      </c>
      <c r="G1344" s="113" t="s">
        <v>551</v>
      </c>
      <c r="H1344" s="237">
        <v>12</v>
      </c>
      <c r="I1344" s="110"/>
      <c r="J1344" s="111"/>
      <c r="K1344" s="111"/>
      <c r="L1344" s="111"/>
      <c r="M1344" s="111"/>
      <c r="N1344" s="111"/>
      <c r="O1344" s="111"/>
      <c r="P1344" s="111"/>
      <c r="Q1344" s="111"/>
      <c r="R1344" s="111"/>
      <c r="S1344" s="111"/>
      <c r="T1344" s="111"/>
      <c r="U1344" s="111"/>
      <c r="V1344" s="111"/>
      <c r="W1344" s="111"/>
      <c r="X1344" s="111"/>
      <c r="Y1344" s="111"/>
      <c r="Z1344" s="111"/>
      <c r="AA1344" s="111"/>
      <c r="AB1344" s="111"/>
      <c r="AC1344" s="111"/>
      <c r="AD1344" s="111"/>
      <c r="AE1344" s="111"/>
      <c r="AF1344" s="111"/>
      <c r="AG1344" s="111"/>
      <c r="AH1344" s="111"/>
      <c r="AI1344" s="111"/>
      <c r="AJ1344" s="111"/>
      <c r="AK1344" s="111"/>
      <c r="AL1344" s="111"/>
      <c r="AM1344" s="111"/>
      <c r="AN1344" s="111"/>
      <c r="AO1344" s="111"/>
      <c r="AP1344" s="111"/>
      <c r="AQ1344" s="111"/>
    </row>
    <row r="1345" spans="1:43" s="112" customFormat="1" ht="34.5" outlineLevel="2" thickBot="1">
      <c r="A1345" s="23">
        <v>153</v>
      </c>
      <c r="B1345" s="113" t="s">
        <v>214</v>
      </c>
      <c r="C1345" s="205" t="s">
        <v>5561</v>
      </c>
      <c r="D1345" s="125" t="s">
        <v>5580</v>
      </c>
      <c r="E1345" s="182" t="s">
        <v>5581</v>
      </c>
      <c r="F1345" s="126">
        <v>42383</v>
      </c>
      <c r="G1345" s="113" t="s">
        <v>551</v>
      </c>
      <c r="H1345" s="237">
        <v>5</v>
      </c>
      <c r="I1345" s="110"/>
      <c r="J1345" s="111"/>
      <c r="K1345" s="111"/>
      <c r="L1345" s="111"/>
      <c r="M1345" s="111"/>
      <c r="N1345" s="111"/>
      <c r="O1345" s="111"/>
      <c r="P1345" s="111"/>
      <c r="Q1345" s="111"/>
      <c r="R1345" s="111"/>
      <c r="S1345" s="111"/>
      <c r="T1345" s="111"/>
      <c r="U1345" s="111"/>
      <c r="V1345" s="111"/>
      <c r="W1345" s="111"/>
      <c r="X1345" s="111"/>
      <c r="Y1345" s="111"/>
      <c r="Z1345" s="111"/>
      <c r="AA1345" s="111"/>
      <c r="AB1345" s="111"/>
      <c r="AC1345" s="111"/>
      <c r="AD1345" s="111"/>
      <c r="AE1345" s="111"/>
      <c r="AF1345" s="111"/>
      <c r="AG1345" s="111"/>
      <c r="AH1345" s="111"/>
      <c r="AI1345" s="111"/>
      <c r="AJ1345" s="111"/>
      <c r="AK1345" s="111"/>
      <c r="AL1345" s="111"/>
      <c r="AM1345" s="111"/>
      <c r="AN1345" s="111"/>
      <c r="AO1345" s="111"/>
      <c r="AP1345" s="111"/>
      <c r="AQ1345" s="111"/>
    </row>
    <row r="1346" spans="1:43" s="112" customFormat="1" ht="12" outlineLevel="2" thickBot="1">
      <c r="A1346" s="23">
        <v>154</v>
      </c>
      <c r="B1346" s="113" t="s">
        <v>214</v>
      </c>
      <c r="C1346" s="205"/>
      <c r="D1346" s="125" t="s">
        <v>5582</v>
      </c>
      <c r="E1346" s="182" t="s">
        <v>5583</v>
      </c>
      <c r="F1346" s="126">
        <v>42387</v>
      </c>
      <c r="G1346" s="113" t="s">
        <v>551</v>
      </c>
      <c r="H1346" s="237">
        <v>12</v>
      </c>
      <c r="I1346" s="110"/>
      <c r="J1346" s="111"/>
      <c r="K1346" s="111"/>
      <c r="L1346" s="111"/>
      <c r="M1346" s="111"/>
      <c r="N1346" s="111"/>
      <c r="O1346" s="111"/>
      <c r="P1346" s="111"/>
      <c r="Q1346" s="111"/>
      <c r="R1346" s="111"/>
      <c r="S1346" s="111"/>
      <c r="T1346" s="111"/>
      <c r="U1346" s="111"/>
      <c r="V1346" s="111"/>
      <c r="W1346" s="111"/>
      <c r="X1346" s="111"/>
      <c r="Y1346" s="111"/>
      <c r="Z1346" s="111"/>
      <c r="AA1346" s="111"/>
      <c r="AB1346" s="111"/>
      <c r="AC1346" s="111"/>
      <c r="AD1346" s="111"/>
      <c r="AE1346" s="111"/>
      <c r="AF1346" s="111"/>
      <c r="AG1346" s="111"/>
      <c r="AH1346" s="111"/>
      <c r="AI1346" s="111"/>
      <c r="AJ1346" s="111"/>
      <c r="AK1346" s="111"/>
      <c r="AL1346" s="111"/>
      <c r="AM1346" s="111"/>
      <c r="AN1346" s="111"/>
      <c r="AO1346" s="111"/>
      <c r="AP1346" s="111"/>
      <c r="AQ1346" s="111"/>
    </row>
    <row r="1347" spans="1:43" s="112" customFormat="1" ht="34.5" outlineLevel="2" thickBot="1">
      <c r="A1347" s="23">
        <v>155</v>
      </c>
      <c r="B1347" s="113" t="s">
        <v>214</v>
      </c>
      <c r="C1347" s="205" t="s">
        <v>5584</v>
      </c>
      <c r="D1347" s="125" t="s">
        <v>5585</v>
      </c>
      <c r="E1347" s="182">
        <v>33</v>
      </c>
      <c r="F1347" s="126">
        <v>42388</v>
      </c>
      <c r="G1347" s="113" t="s">
        <v>551</v>
      </c>
      <c r="H1347" s="237">
        <v>1</v>
      </c>
      <c r="I1347" s="110"/>
      <c r="J1347" s="111"/>
      <c r="K1347" s="111"/>
      <c r="L1347" s="111"/>
      <c r="M1347" s="111"/>
      <c r="N1347" s="111"/>
      <c r="O1347" s="111"/>
      <c r="P1347" s="111"/>
      <c r="Q1347" s="111"/>
      <c r="R1347" s="111"/>
      <c r="S1347" s="111"/>
      <c r="T1347" s="111"/>
      <c r="U1347" s="111"/>
      <c r="V1347" s="111"/>
      <c r="W1347" s="111"/>
      <c r="X1347" s="111"/>
      <c r="Y1347" s="111"/>
      <c r="Z1347" s="111"/>
      <c r="AA1347" s="111"/>
      <c r="AB1347" s="111"/>
      <c r="AC1347" s="111"/>
      <c r="AD1347" s="111"/>
      <c r="AE1347" s="111"/>
      <c r="AF1347" s="111"/>
      <c r="AG1347" s="111"/>
      <c r="AH1347" s="111"/>
      <c r="AI1347" s="111"/>
      <c r="AJ1347" s="111"/>
      <c r="AK1347" s="111"/>
      <c r="AL1347" s="111"/>
      <c r="AM1347" s="111"/>
      <c r="AN1347" s="111"/>
      <c r="AO1347" s="111"/>
      <c r="AP1347" s="111"/>
      <c r="AQ1347" s="111"/>
    </row>
    <row r="1348" spans="1:43" s="112" customFormat="1" ht="34.5" outlineLevel="2" thickBot="1">
      <c r="A1348" s="23">
        <v>156</v>
      </c>
      <c r="B1348" s="113" t="s">
        <v>214</v>
      </c>
      <c r="C1348" s="205" t="s">
        <v>5586</v>
      </c>
      <c r="D1348" s="125" t="s">
        <v>5587</v>
      </c>
      <c r="E1348" s="182" t="s">
        <v>5588</v>
      </c>
      <c r="F1348" s="126">
        <v>42388</v>
      </c>
      <c r="G1348" s="113" t="s">
        <v>551</v>
      </c>
      <c r="H1348" s="237">
        <v>3</v>
      </c>
      <c r="I1348" s="110"/>
      <c r="J1348" s="111"/>
      <c r="K1348" s="111"/>
      <c r="L1348" s="111"/>
      <c r="M1348" s="111"/>
      <c r="N1348" s="111"/>
      <c r="O1348" s="111"/>
      <c r="P1348" s="111"/>
      <c r="Q1348" s="111"/>
      <c r="R1348" s="111"/>
      <c r="S1348" s="111"/>
      <c r="T1348" s="111"/>
      <c r="U1348" s="111"/>
      <c r="V1348" s="111"/>
      <c r="W1348" s="111"/>
      <c r="X1348" s="111"/>
      <c r="Y1348" s="111"/>
      <c r="Z1348" s="111"/>
      <c r="AA1348" s="111"/>
      <c r="AB1348" s="111"/>
      <c r="AC1348" s="111"/>
      <c r="AD1348" s="111"/>
      <c r="AE1348" s="111"/>
      <c r="AF1348" s="111"/>
      <c r="AG1348" s="111"/>
      <c r="AH1348" s="111"/>
      <c r="AI1348" s="111"/>
      <c r="AJ1348" s="111"/>
      <c r="AK1348" s="111"/>
      <c r="AL1348" s="111"/>
      <c r="AM1348" s="111"/>
      <c r="AN1348" s="111"/>
      <c r="AO1348" s="111"/>
      <c r="AP1348" s="111"/>
      <c r="AQ1348" s="111"/>
    </row>
    <row r="1349" spans="1:43" s="112" customFormat="1" ht="34.5" outlineLevel="2" thickBot="1">
      <c r="A1349" s="23">
        <v>157</v>
      </c>
      <c r="B1349" s="113" t="s">
        <v>214</v>
      </c>
      <c r="C1349" s="205" t="s">
        <v>5561</v>
      </c>
      <c r="D1349" s="125" t="s">
        <v>5589</v>
      </c>
      <c r="E1349" s="182">
        <v>12.8</v>
      </c>
      <c r="F1349" s="126">
        <v>42388</v>
      </c>
      <c r="G1349" s="113" t="s">
        <v>551</v>
      </c>
      <c r="H1349" s="237">
        <v>2</v>
      </c>
      <c r="I1349" s="110"/>
      <c r="J1349" s="111"/>
      <c r="K1349" s="111"/>
      <c r="L1349" s="111"/>
      <c r="M1349" s="111"/>
      <c r="N1349" s="111"/>
      <c r="O1349" s="111"/>
      <c r="P1349" s="111"/>
      <c r="Q1349" s="111"/>
      <c r="R1349" s="111"/>
      <c r="S1349" s="111"/>
      <c r="T1349" s="111"/>
      <c r="U1349" s="111"/>
      <c r="V1349" s="111"/>
      <c r="W1349" s="111"/>
      <c r="X1349" s="111"/>
      <c r="Y1349" s="111"/>
      <c r="Z1349" s="111"/>
      <c r="AA1349" s="111"/>
      <c r="AB1349" s="111"/>
      <c r="AC1349" s="111"/>
      <c r="AD1349" s="111"/>
      <c r="AE1349" s="111"/>
      <c r="AF1349" s="111"/>
      <c r="AG1349" s="111"/>
      <c r="AH1349" s="111"/>
      <c r="AI1349" s="111"/>
      <c r="AJ1349" s="111"/>
      <c r="AK1349" s="111"/>
      <c r="AL1349" s="111"/>
      <c r="AM1349" s="111"/>
      <c r="AN1349" s="111"/>
      <c r="AO1349" s="111"/>
      <c r="AP1349" s="111"/>
      <c r="AQ1349" s="111"/>
    </row>
    <row r="1350" spans="1:43" s="112" customFormat="1" ht="12" outlineLevel="2" thickBot="1">
      <c r="A1350" s="23">
        <v>158</v>
      </c>
      <c r="B1350" s="113" t="s">
        <v>214</v>
      </c>
      <c r="C1350" s="205"/>
      <c r="D1350" s="125" t="s">
        <v>5590</v>
      </c>
      <c r="E1350" s="182" t="s">
        <v>5591</v>
      </c>
      <c r="F1350" s="126">
        <v>42388</v>
      </c>
      <c r="G1350" s="113" t="s">
        <v>551</v>
      </c>
      <c r="H1350" s="237">
        <v>7</v>
      </c>
      <c r="I1350" s="110"/>
      <c r="J1350" s="111"/>
      <c r="K1350" s="111"/>
      <c r="L1350" s="111"/>
      <c r="M1350" s="111"/>
      <c r="N1350" s="111"/>
      <c r="O1350" s="111"/>
      <c r="P1350" s="111"/>
      <c r="Q1350" s="111"/>
      <c r="R1350" s="111"/>
      <c r="S1350" s="111"/>
      <c r="T1350" s="111"/>
      <c r="U1350" s="111"/>
      <c r="V1350" s="111"/>
      <c r="W1350" s="111"/>
      <c r="X1350" s="111"/>
      <c r="Y1350" s="111"/>
      <c r="Z1350" s="111"/>
      <c r="AA1350" s="111"/>
      <c r="AB1350" s="111"/>
      <c r="AC1350" s="111"/>
      <c r="AD1350" s="111"/>
      <c r="AE1350" s="111"/>
      <c r="AF1350" s="111"/>
      <c r="AG1350" s="111"/>
      <c r="AH1350" s="111"/>
      <c r="AI1350" s="111"/>
      <c r="AJ1350" s="111"/>
      <c r="AK1350" s="111"/>
      <c r="AL1350" s="111"/>
      <c r="AM1350" s="111"/>
      <c r="AN1350" s="111"/>
      <c r="AO1350" s="111"/>
      <c r="AP1350" s="111"/>
      <c r="AQ1350" s="111"/>
    </row>
    <row r="1351" spans="1:43" s="112" customFormat="1" ht="34.5" outlineLevel="2" thickBot="1">
      <c r="A1351" s="23">
        <v>159</v>
      </c>
      <c r="B1351" s="113" t="s">
        <v>214</v>
      </c>
      <c r="C1351" s="205" t="s">
        <v>5592</v>
      </c>
      <c r="D1351" s="125" t="s">
        <v>1071</v>
      </c>
      <c r="E1351" s="182" t="s">
        <v>5593</v>
      </c>
      <c r="F1351" s="126">
        <v>42389</v>
      </c>
      <c r="G1351" s="113" t="s">
        <v>551</v>
      </c>
      <c r="H1351" s="237">
        <v>6</v>
      </c>
      <c r="I1351" s="110"/>
      <c r="J1351" s="111"/>
      <c r="K1351" s="111"/>
      <c r="L1351" s="111"/>
      <c r="M1351" s="111"/>
      <c r="N1351" s="111"/>
      <c r="O1351" s="111"/>
      <c r="P1351" s="111"/>
      <c r="Q1351" s="111"/>
      <c r="R1351" s="111"/>
      <c r="S1351" s="111"/>
      <c r="T1351" s="111"/>
      <c r="U1351" s="111"/>
      <c r="V1351" s="111"/>
      <c r="W1351" s="111"/>
      <c r="X1351" s="111"/>
      <c r="Y1351" s="111"/>
      <c r="Z1351" s="111"/>
      <c r="AA1351" s="111"/>
      <c r="AB1351" s="111"/>
      <c r="AC1351" s="111"/>
      <c r="AD1351" s="111"/>
      <c r="AE1351" s="111"/>
      <c r="AF1351" s="111"/>
      <c r="AG1351" s="111"/>
      <c r="AH1351" s="111"/>
      <c r="AI1351" s="111"/>
      <c r="AJ1351" s="111"/>
      <c r="AK1351" s="111"/>
      <c r="AL1351" s="111"/>
      <c r="AM1351" s="111"/>
      <c r="AN1351" s="111"/>
      <c r="AO1351" s="111"/>
      <c r="AP1351" s="111"/>
      <c r="AQ1351" s="111"/>
    </row>
    <row r="1352" spans="1:43" s="112" customFormat="1" ht="34.5" outlineLevel="2" thickBot="1">
      <c r="A1352" s="23">
        <v>160</v>
      </c>
      <c r="B1352" s="113" t="s">
        <v>214</v>
      </c>
      <c r="C1352" s="205" t="s">
        <v>5561</v>
      </c>
      <c r="D1352" s="125" t="s">
        <v>5594</v>
      </c>
      <c r="E1352" s="182" t="s">
        <v>5595</v>
      </c>
      <c r="F1352" s="126" t="s">
        <v>5596</v>
      </c>
      <c r="G1352" s="113" t="s">
        <v>551</v>
      </c>
      <c r="H1352" s="237">
        <v>16</v>
      </c>
      <c r="I1352" s="110"/>
      <c r="J1352" s="111"/>
      <c r="K1352" s="111"/>
      <c r="L1352" s="111"/>
      <c r="M1352" s="111"/>
      <c r="N1352" s="111"/>
      <c r="O1352" s="111"/>
      <c r="P1352" s="111"/>
      <c r="Q1352" s="111"/>
      <c r="R1352" s="111"/>
      <c r="S1352" s="111"/>
      <c r="T1352" s="111"/>
      <c r="U1352" s="111"/>
      <c r="V1352" s="111"/>
      <c r="W1352" s="111"/>
      <c r="X1352" s="111"/>
      <c r="Y1352" s="111"/>
      <c r="Z1352" s="111"/>
      <c r="AA1352" s="111"/>
      <c r="AB1352" s="111"/>
      <c r="AC1352" s="111"/>
      <c r="AD1352" s="111"/>
      <c r="AE1352" s="111"/>
      <c r="AF1352" s="111"/>
      <c r="AG1352" s="111"/>
      <c r="AH1352" s="111"/>
      <c r="AI1352" s="111"/>
      <c r="AJ1352" s="111"/>
      <c r="AK1352" s="111"/>
      <c r="AL1352" s="111"/>
      <c r="AM1352" s="111"/>
      <c r="AN1352" s="111"/>
      <c r="AO1352" s="111"/>
      <c r="AP1352" s="111"/>
      <c r="AQ1352" s="111"/>
    </row>
    <row r="1353" spans="1:43" s="112" customFormat="1" ht="34.5" outlineLevel="2" thickBot="1">
      <c r="A1353" s="23">
        <v>161</v>
      </c>
      <c r="B1353" s="113" t="s">
        <v>214</v>
      </c>
      <c r="C1353" s="205" t="s">
        <v>5597</v>
      </c>
      <c r="D1353" s="125" t="s">
        <v>5598</v>
      </c>
      <c r="E1353" s="182" t="s">
        <v>5599</v>
      </c>
      <c r="F1353" s="126">
        <v>42391</v>
      </c>
      <c r="G1353" s="113" t="s">
        <v>551</v>
      </c>
      <c r="H1353" s="237">
        <v>11</v>
      </c>
      <c r="I1353" s="110"/>
      <c r="J1353" s="111"/>
      <c r="K1353" s="111"/>
      <c r="L1353" s="111"/>
      <c r="M1353" s="111"/>
      <c r="N1353" s="111"/>
      <c r="O1353" s="111"/>
      <c r="P1353" s="111"/>
      <c r="Q1353" s="111"/>
      <c r="R1353" s="111"/>
      <c r="S1353" s="111"/>
      <c r="T1353" s="111"/>
      <c r="U1353" s="111"/>
      <c r="V1353" s="111"/>
      <c r="W1353" s="111"/>
      <c r="X1353" s="111"/>
      <c r="Y1353" s="111"/>
      <c r="Z1353" s="111"/>
      <c r="AA1353" s="111"/>
      <c r="AB1353" s="111"/>
      <c r="AC1353" s="111"/>
      <c r="AD1353" s="111"/>
      <c r="AE1353" s="111"/>
      <c r="AF1353" s="111"/>
      <c r="AG1353" s="111"/>
      <c r="AH1353" s="111"/>
      <c r="AI1353" s="111"/>
      <c r="AJ1353" s="111"/>
      <c r="AK1353" s="111"/>
      <c r="AL1353" s="111"/>
      <c r="AM1353" s="111"/>
      <c r="AN1353" s="111"/>
      <c r="AO1353" s="111"/>
      <c r="AP1353" s="111"/>
      <c r="AQ1353" s="111"/>
    </row>
    <row r="1354" spans="1:43" s="112" customFormat="1" ht="34.5" outlineLevel="2" thickBot="1">
      <c r="A1354" s="23">
        <v>162</v>
      </c>
      <c r="B1354" s="113" t="s">
        <v>214</v>
      </c>
      <c r="C1354" s="205" t="s">
        <v>5559</v>
      </c>
      <c r="D1354" s="125" t="s">
        <v>5600</v>
      </c>
      <c r="E1354" s="182">
        <v>8</v>
      </c>
      <c r="F1354" s="126">
        <v>42394</v>
      </c>
      <c r="G1354" s="113" t="s">
        <v>551</v>
      </c>
      <c r="H1354" s="237">
        <v>1</v>
      </c>
      <c r="I1354" s="110"/>
      <c r="J1354" s="111"/>
      <c r="K1354" s="111"/>
      <c r="L1354" s="111"/>
      <c r="M1354" s="111"/>
      <c r="N1354" s="111"/>
      <c r="O1354" s="111"/>
      <c r="P1354" s="111"/>
      <c r="Q1354" s="111"/>
      <c r="R1354" s="111"/>
      <c r="S1354" s="111"/>
      <c r="T1354" s="111"/>
      <c r="U1354" s="111"/>
      <c r="V1354" s="111"/>
      <c r="W1354" s="111"/>
      <c r="X1354" s="111"/>
      <c r="Y1354" s="111"/>
      <c r="Z1354" s="111"/>
      <c r="AA1354" s="111"/>
      <c r="AB1354" s="111"/>
      <c r="AC1354" s="111"/>
      <c r="AD1354" s="111"/>
      <c r="AE1354" s="111"/>
      <c r="AF1354" s="111"/>
      <c r="AG1354" s="111"/>
      <c r="AH1354" s="111"/>
      <c r="AI1354" s="111"/>
      <c r="AJ1354" s="111"/>
      <c r="AK1354" s="111"/>
      <c r="AL1354" s="111"/>
      <c r="AM1354" s="111"/>
      <c r="AN1354" s="111"/>
      <c r="AO1354" s="111"/>
      <c r="AP1354" s="111"/>
      <c r="AQ1354" s="111"/>
    </row>
    <row r="1355" spans="1:43" s="112" customFormat="1" ht="12" outlineLevel="2" thickBot="1">
      <c r="A1355" s="23">
        <v>163</v>
      </c>
      <c r="B1355" s="113" t="s">
        <v>214</v>
      </c>
      <c r="C1355" s="205"/>
      <c r="D1355" s="125" t="s">
        <v>5601</v>
      </c>
      <c r="E1355" s="182" t="s">
        <v>5602</v>
      </c>
      <c r="F1355" s="126">
        <v>42394</v>
      </c>
      <c r="G1355" s="113" t="s">
        <v>551</v>
      </c>
      <c r="H1355" s="237">
        <v>6</v>
      </c>
      <c r="I1355" s="110"/>
      <c r="J1355" s="111"/>
      <c r="K1355" s="111"/>
      <c r="L1355" s="111"/>
      <c r="M1355" s="111"/>
      <c r="N1355" s="111"/>
      <c r="O1355" s="111"/>
      <c r="P1355" s="111"/>
      <c r="Q1355" s="111"/>
      <c r="R1355" s="111"/>
      <c r="S1355" s="111"/>
      <c r="T1355" s="111"/>
      <c r="U1355" s="111"/>
      <c r="V1355" s="111"/>
      <c r="W1355" s="111"/>
      <c r="X1355" s="111"/>
      <c r="Y1355" s="111"/>
      <c r="Z1355" s="111"/>
      <c r="AA1355" s="111"/>
      <c r="AB1355" s="111"/>
      <c r="AC1355" s="111"/>
      <c r="AD1355" s="111"/>
      <c r="AE1355" s="111"/>
      <c r="AF1355" s="111"/>
      <c r="AG1355" s="111"/>
      <c r="AH1355" s="111"/>
      <c r="AI1355" s="111"/>
      <c r="AJ1355" s="111"/>
      <c r="AK1355" s="111"/>
      <c r="AL1355" s="111"/>
      <c r="AM1355" s="111"/>
      <c r="AN1355" s="111"/>
      <c r="AO1355" s="111"/>
      <c r="AP1355" s="111"/>
      <c r="AQ1355" s="111"/>
    </row>
    <row r="1356" spans="1:43" s="112" customFormat="1" ht="34.5" outlineLevel="2" thickBot="1">
      <c r="A1356" s="23">
        <v>164</v>
      </c>
      <c r="B1356" s="113" t="s">
        <v>214</v>
      </c>
      <c r="C1356" s="205" t="s">
        <v>5559</v>
      </c>
      <c r="D1356" s="125" t="s">
        <v>5603</v>
      </c>
      <c r="E1356" s="182" t="s">
        <v>5604</v>
      </c>
      <c r="F1356" s="126">
        <v>42394</v>
      </c>
      <c r="G1356" s="113" t="s">
        <v>551</v>
      </c>
      <c r="H1356" s="237">
        <v>7</v>
      </c>
      <c r="I1356" s="110"/>
      <c r="J1356" s="111"/>
      <c r="K1356" s="111"/>
      <c r="L1356" s="111"/>
      <c r="M1356" s="111"/>
      <c r="N1356" s="111"/>
      <c r="O1356" s="111"/>
      <c r="P1356" s="111"/>
      <c r="Q1356" s="111"/>
      <c r="R1356" s="111"/>
      <c r="S1356" s="111"/>
      <c r="T1356" s="111"/>
      <c r="U1356" s="111"/>
      <c r="V1356" s="111"/>
      <c r="W1356" s="111"/>
      <c r="X1356" s="111"/>
      <c r="Y1356" s="111"/>
      <c r="Z1356" s="111"/>
      <c r="AA1356" s="111"/>
      <c r="AB1356" s="111"/>
      <c r="AC1356" s="111"/>
      <c r="AD1356" s="111"/>
      <c r="AE1356" s="111"/>
      <c r="AF1356" s="111"/>
      <c r="AG1356" s="111"/>
      <c r="AH1356" s="111"/>
      <c r="AI1356" s="111"/>
      <c r="AJ1356" s="111"/>
      <c r="AK1356" s="111"/>
      <c r="AL1356" s="111"/>
      <c r="AM1356" s="111"/>
      <c r="AN1356" s="111"/>
      <c r="AO1356" s="111"/>
      <c r="AP1356" s="111"/>
      <c r="AQ1356" s="111"/>
    </row>
    <row r="1357" spans="1:43" s="112" customFormat="1" ht="34.5" outlineLevel="2" thickBot="1">
      <c r="A1357" s="23">
        <v>165</v>
      </c>
      <c r="B1357" s="113" t="s">
        <v>214</v>
      </c>
      <c r="C1357" s="205" t="s">
        <v>5559</v>
      </c>
      <c r="D1357" s="125" t="s">
        <v>5605</v>
      </c>
      <c r="E1357" s="182">
        <v>7</v>
      </c>
      <c r="F1357" s="126">
        <v>42395</v>
      </c>
      <c r="G1357" s="113" t="s">
        <v>551</v>
      </c>
      <c r="H1357" s="237">
        <v>1</v>
      </c>
      <c r="I1357" s="110"/>
      <c r="J1357" s="111"/>
      <c r="K1357" s="111"/>
      <c r="L1357" s="111"/>
      <c r="M1357" s="111"/>
      <c r="N1357" s="111"/>
      <c r="O1357" s="111"/>
      <c r="P1357" s="111"/>
      <c r="Q1357" s="111"/>
      <c r="R1357" s="111"/>
      <c r="S1357" s="111"/>
      <c r="T1357" s="111"/>
      <c r="U1357" s="111"/>
      <c r="V1357" s="111"/>
      <c r="W1357" s="111"/>
      <c r="X1357" s="111"/>
      <c r="Y1357" s="111"/>
      <c r="Z1357" s="111"/>
      <c r="AA1357" s="111"/>
      <c r="AB1357" s="111"/>
      <c r="AC1357" s="111"/>
      <c r="AD1357" s="111"/>
      <c r="AE1357" s="111"/>
      <c r="AF1357" s="111"/>
      <c r="AG1357" s="111"/>
      <c r="AH1357" s="111"/>
      <c r="AI1357" s="111"/>
      <c r="AJ1357" s="111"/>
      <c r="AK1357" s="111"/>
      <c r="AL1357" s="111"/>
      <c r="AM1357" s="111"/>
      <c r="AN1357" s="111"/>
      <c r="AO1357" s="111"/>
      <c r="AP1357" s="111"/>
      <c r="AQ1357" s="111"/>
    </row>
    <row r="1358" spans="1:43" s="112" customFormat="1" ht="34.5" outlineLevel="2" thickBot="1">
      <c r="A1358" s="23">
        <v>166</v>
      </c>
      <c r="B1358" s="113" t="s">
        <v>214</v>
      </c>
      <c r="C1358" s="205" t="s">
        <v>5561</v>
      </c>
      <c r="D1358" s="125" t="s">
        <v>5606</v>
      </c>
      <c r="E1358" s="182" t="s">
        <v>5607</v>
      </c>
      <c r="F1358" s="126">
        <v>42395</v>
      </c>
      <c r="G1358" s="113" t="s">
        <v>551</v>
      </c>
      <c r="H1358" s="237">
        <v>4</v>
      </c>
      <c r="I1358" s="110"/>
      <c r="J1358" s="111"/>
      <c r="K1358" s="111"/>
      <c r="L1358" s="111"/>
      <c r="M1358" s="111"/>
      <c r="N1358" s="111"/>
      <c r="O1358" s="111"/>
      <c r="P1358" s="111"/>
      <c r="Q1358" s="111"/>
      <c r="R1358" s="111"/>
      <c r="S1358" s="111"/>
      <c r="T1358" s="111"/>
      <c r="U1358" s="111"/>
      <c r="V1358" s="111"/>
      <c r="W1358" s="111"/>
      <c r="X1358" s="111"/>
      <c r="Y1358" s="111"/>
      <c r="Z1358" s="111"/>
      <c r="AA1358" s="111"/>
      <c r="AB1358" s="111"/>
      <c r="AC1358" s="111"/>
      <c r="AD1358" s="111"/>
      <c r="AE1358" s="111"/>
      <c r="AF1358" s="111"/>
      <c r="AG1358" s="111"/>
      <c r="AH1358" s="111"/>
      <c r="AI1358" s="111"/>
      <c r="AJ1358" s="111"/>
      <c r="AK1358" s="111"/>
      <c r="AL1358" s="111"/>
      <c r="AM1358" s="111"/>
      <c r="AN1358" s="111"/>
      <c r="AO1358" s="111"/>
      <c r="AP1358" s="111"/>
      <c r="AQ1358" s="111"/>
    </row>
    <row r="1359" spans="1:43" s="112" customFormat="1" ht="34.5" outlineLevel="2" thickBot="1">
      <c r="A1359" s="23">
        <v>167</v>
      </c>
      <c r="B1359" s="113" t="s">
        <v>214</v>
      </c>
      <c r="C1359" s="205" t="s">
        <v>5561</v>
      </c>
      <c r="D1359" s="125" t="s">
        <v>5608</v>
      </c>
      <c r="E1359" s="182" t="s">
        <v>5609</v>
      </c>
      <c r="F1359" s="126" t="s">
        <v>5610</v>
      </c>
      <c r="G1359" s="113" t="s">
        <v>551</v>
      </c>
      <c r="H1359" s="237">
        <v>20</v>
      </c>
      <c r="I1359" s="110"/>
      <c r="J1359" s="111"/>
      <c r="K1359" s="111"/>
      <c r="L1359" s="111"/>
      <c r="M1359" s="111"/>
      <c r="N1359" s="111"/>
      <c r="O1359" s="111"/>
      <c r="P1359" s="111"/>
      <c r="Q1359" s="111"/>
      <c r="R1359" s="111"/>
      <c r="S1359" s="111"/>
      <c r="T1359" s="111"/>
      <c r="U1359" s="111"/>
      <c r="V1359" s="111"/>
      <c r="W1359" s="111"/>
      <c r="X1359" s="111"/>
      <c r="Y1359" s="111"/>
      <c r="Z1359" s="111"/>
      <c r="AA1359" s="111"/>
      <c r="AB1359" s="111"/>
      <c r="AC1359" s="111"/>
      <c r="AD1359" s="111"/>
      <c r="AE1359" s="111"/>
      <c r="AF1359" s="111"/>
      <c r="AG1359" s="111"/>
      <c r="AH1359" s="111"/>
      <c r="AI1359" s="111"/>
      <c r="AJ1359" s="111"/>
      <c r="AK1359" s="111"/>
      <c r="AL1359" s="111"/>
      <c r="AM1359" s="111"/>
      <c r="AN1359" s="111"/>
      <c r="AO1359" s="111"/>
      <c r="AP1359" s="111"/>
      <c r="AQ1359" s="111"/>
    </row>
    <row r="1360" spans="1:43" s="112" customFormat="1" ht="34.5" outlineLevel="2" thickBot="1">
      <c r="A1360" s="23">
        <v>168</v>
      </c>
      <c r="B1360" s="113" t="s">
        <v>214</v>
      </c>
      <c r="C1360" s="205" t="s">
        <v>5457</v>
      </c>
      <c r="D1360" s="125" t="s">
        <v>5611</v>
      </c>
      <c r="E1360" s="182" t="s">
        <v>5612</v>
      </c>
      <c r="F1360" s="126">
        <v>42380</v>
      </c>
      <c r="G1360" s="113" t="s">
        <v>1056</v>
      </c>
      <c r="H1360" s="237">
        <v>8</v>
      </c>
      <c r="I1360" s="110"/>
      <c r="J1360" s="111"/>
      <c r="K1360" s="111"/>
      <c r="L1360" s="111"/>
      <c r="M1360" s="111"/>
      <c r="N1360" s="111"/>
      <c r="O1360" s="111"/>
      <c r="P1360" s="111"/>
      <c r="Q1360" s="111"/>
      <c r="R1360" s="111"/>
      <c r="S1360" s="111"/>
      <c r="T1360" s="111"/>
      <c r="U1360" s="111"/>
      <c r="V1360" s="111"/>
      <c r="W1360" s="111"/>
      <c r="X1360" s="111"/>
      <c r="Y1360" s="111"/>
      <c r="Z1360" s="111"/>
      <c r="AA1360" s="111"/>
      <c r="AB1360" s="111"/>
      <c r="AC1360" s="111"/>
      <c r="AD1360" s="111"/>
      <c r="AE1360" s="111"/>
      <c r="AF1360" s="111"/>
      <c r="AG1360" s="111"/>
      <c r="AH1360" s="111"/>
      <c r="AI1360" s="111"/>
      <c r="AJ1360" s="111"/>
      <c r="AK1360" s="111"/>
      <c r="AL1360" s="111"/>
      <c r="AM1360" s="111"/>
      <c r="AN1360" s="111"/>
      <c r="AO1360" s="111"/>
      <c r="AP1360" s="111"/>
      <c r="AQ1360" s="111"/>
    </row>
    <row r="1361" spans="1:43" s="112" customFormat="1" ht="34.5" outlineLevel="2" thickBot="1">
      <c r="A1361" s="23">
        <v>169</v>
      </c>
      <c r="B1361" s="113" t="s">
        <v>214</v>
      </c>
      <c r="C1361" s="205" t="s">
        <v>5613</v>
      </c>
      <c r="D1361" s="125" t="s">
        <v>5614</v>
      </c>
      <c r="E1361" s="182">
        <v>8</v>
      </c>
      <c r="F1361" s="126">
        <v>42380</v>
      </c>
      <c r="G1361" s="113" t="s">
        <v>1056</v>
      </c>
      <c r="H1361" s="237">
        <v>1</v>
      </c>
      <c r="I1361" s="110"/>
      <c r="J1361" s="111"/>
      <c r="K1361" s="111"/>
      <c r="L1361" s="111"/>
      <c r="M1361" s="111"/>
      <c r="N1361" s="111"/>
      <c r="O1361" s="111"/>
      <c r="P1361" s="111"/>
      <c r="Q1361" s="111"/>
      <c r="R1361" s="111"/>
      <c r="S1361" s="111"/>
      <c r="T1361" s="111"/>
      <c r="U1361" s="111"/>
      <c r="V1361" s="111"/>
      <c r="W1361" s="111"/>
      <c r="X1361" s="111"/>
      <c r="Y1361" s="111"/>
      <c r="Z1361" s="111"/>
      <c r="AA1361" s="111"/>
      <c r="AB1361" s="111"/>
      <c r="AC1361" s="111"/>
      <c r="AD1361" s="111"/>
      <c r="AE1361" s="111"/>
      <c r="AF1361" s="111"/>
      <c r="AG1361" s="111"/>
      <c r="AH1361" s="111"/>
      <c r="AI1361" s="111"/>
      <c r="AJ1361" s="111"/>
      <c r="AK1361" s="111"/>
      <c r="AL1361" s="111"/>
      <c r="AM1361" s="111"/>
      <c r="AN1361" s="111"/>
      <c r="AO1361" s="111"/>
      <c r="AP1361" s="111"/>
      <c r="AQ1361" s="111"/>
    </row>
    <row r="1362" spans="1:43" s="112" customFormat="1" ht="23.25" outlineLevel="2" thickBot="1">
      <c r="A1362" s="23">
        <v>170</v>
      </c>
      <c r="B1362" s="113" t="s">
        <v>214</v>
      </c>
      <c r="C1362" s="205" t="s">
        <v>5615</v>
      </c>
      <c r="D1362" s="125" t="s">
        <v>5616</v>
      </c>
      <c r="E1362" s="182">
        <v>5.12</v>
      </c>
      <c r="F1362" s="126">
        <v>42380</v>
      </c>
      <c r="G1362" s="113" t="s">
        <v>1056</v>
      </c>
      <c r="H1362" s="237">
        <v>3</v>
      </c>
      <c r="I1362" s="110"/>
      <c r="J1362" s="111"/>
      <c r="K1362" s="111"/>
      <c r="L1362" s="111"/>
      <c r="M1362" s="111"/>
      <c r="N1362" s="111"/>
      <c r="O1362" s="111"/>
      <c r="P1362" s="111"/>
      <c r="Q1362" s="111"/>
      <c r="R1362" s="111"/>
      <c r="S1362" s="111"/>
      <c r="T1362" s="111"/>
      <c r="U1362" s="111"/>
      <c r="V1362" s="111"/>
      <c r="W1362" s="111"/>
      <c r="X1362" s="111"/>
      <c r="Y1362" s="111"/>
      <c r="Z1362" s="111"/>
      <c r="AA1362" s="111"/>
      <c r="AB1362" s="111"/>
      <c r="AC1362" s="111"/>
      <c r="AD1362" s="111"/>
      <c r="AE1362" s="111"/>
      <c r="AF1362" s="111"/>
      <c r="AG1362" s="111"/>
      <c r="AH1362" s="111"/>
      <c r="AI1362" s="111"/>
      <c r="AJ1362" s="111"/>
      <c r="AK1362" s="111"/>
      <c r="AL1362" s="111"/>
      <c r="AM1362" s="111"/>
      <c r="AN1362" s="111"/>
      <c r="AO1362" s="111"/>
      <c r="AP1362" s="111"/>
      <c r="AQ1362" s="111"/>
    </row>
    <row r="1363" spans="1:43" s="112" customFormat="1" ht="34.5" outlineLevel="2" thickBot="1">
      <c r="A1363" s="23">
        <v>171</v>
      </c>
      <c r="B1363" s="113" t="s">
        <v>214</v>
      </c>
      <c r="C1363" s="205" t="s">
        <v>5617</v>
      </c>
      <c r="D1363" s="125" t="s">
        <v>5618</v>
      </c>
      <c r="E1363" s="182">
        <v>17.23</v>
      </c>
      <c r="F1363" s="126">
        <v>42381</v>
      </c>
      <c r="G1363" s="113" t="s">
        <v>1056</v>
      </c>
      <c r="H1363" s="237">
        <v>2</v>
      </c>
      <c r="I1363" s="110"/>
      <c r="J1363" s="111"/>
      <c r="K1363" s="111"/>
      <c r="L1363" s="111"/>
      <c r="M1363" s="111"/>
      <c r="N1363" s="111"/>
      <c r="O1363" s="111"/>
      <c r="P1363" s="111"/>
      <c r="Q1363" s="111"/>
      <c r="R1363" s="111"/>
      <c r="S1363" s="111"/>
      <c r="T1363" s="111"/>
      <c r="U1363" s="111"/>
      <c r="V1363" s="111"/>
      <c r="W1363" s="111"/>
      <c r="X1363" s="111"/>
      <c r="Y1363" s="111"/>
      <c r="Z1363" s="111"/>
      <c r="AA1363" s="111"/>
      <c r="AB1363" s="111"/>
      <c r="AC1363" s="111"/>
      <c r="AD1363" s="111"/>
      <c r="AE1363" s="111"/>
      <c r="AF1363" s="111"/>
      <c r="AG1363" s="111"/>
      <c r="AH1363" s="111"/>
      <c r="AI1363" s="111"/>
      <c r="AJ1363" s="111"/>
      <c r="AK1363" s="111"/>
      <c r="AL1363" s="111"/>
      <c r="AM1363" s="111"/>
      <c r="AN1363" s="111"/>
      <c r="AO1363" s="111"/>
      <c r="AP1363" s="111"/>
      <c r="AQ1363" s="111"/>
    </row>
    <row r="1364" spans="1:43" s="112" customFormat="1" ht="23.25" outlineLevel="2" thickBot="1">
      <c r="A1364" s="23">
        <v>172</v>
      </c>
      <c r="B1364" s="113" t="s">
        <v>214</v>
      </c>
      <c r="C1364" s="205" t="s">
        <v>5615</v>
      </c>
      <c r="D1364" s="125" t="s">
        <v>5619</v>
      </c>
      <c r="E1364" s="182">
        <v>2</v>
      </c>
      <c r="F1364" s="126">
        <v>42381</v>
      </c>
      <c r="G1364" s="113" t="s">
        <v>1056</v>
      </c>
      <c r="H1364" s="237">
        <v>1</v>
      </c>
      <c r="I1364" s="110"/>
      <c r="J1364" s="111"/>
      <c r="K1364" s="111"/>
      <c r="L1364" s="111"/>
      <c r="M1364" s="111"/>
      <c r="N1364" s="111"/>
      <c r="O1364" s="111"/>
      <c r="P1364" s="111"/>
      <c r="Q1364" s="111"/>
      <c r="R1364" s="111"/>
      <c r="S1364" s="111"/>
      <c r="T1364" s="111"/>
      <c r="U1364" s="111"/>
      <c r="V1364" s="111"/>
      <c r="W1364" s="111"/>
      <c r="X1364" s="111"/>
      <c r="Y1364" s="111"/>
      <c r="Z1364" s="111"/>
      <c r="AA1364" s="111"/>
      <c r="AB1364" s="111"/>
      <c r="AC1364" s="111"/>
      <c r="AD1364" s="111"/>
      <c r="AE1364" s="111"/>
      <c r="AF1364" s="111"/>
      <c r="AG1364" s="111"/>
      <c r="AH1364" s="111"/>
      <c r="AI1364" s="111"/>
      <c r="AJ1364" s="111"/>
      <c r="AK1364" s="111"/>
      <c r="AL1364" s="111"/>
      <c r="AM1364" s="111"/>
      <c r="AN1364" s="111"/>
      <c r="AO1364" s="111"/>
      <c r="AP1364" s="111"/>
      <c r="AQ1364" s="111"/>
    </row>
    <row r="1365" spans="1:43" s="112" customFormat="1" ht="34.5" outlineLevel="2" thickBot="1">
      <c r="A1365" s="23">
        <v>173</v>
      </c>
      <c r="B1365" s="113" t="s">
        <v>214</v>
      </c>
      <c r="C1365" s="205" t="s">
        <v>5620</v>
      </c>
      <c r="D1365" s="125" t="s">
        <v>5621</v>
      </c>
      <c r="E1365" s="182">
        <v>5</v>
      </c>
      <c r="F1365" s="126">
        <v>42381</v>
      </c>
      <c r="G1365" s="113" t="s">
        <v>1056</v>
      </c>
      <c r="H1365" s="237">
        <v>1</v>
      </c>
      <c r="I1365" s="110"/>
      <c r="J1365" s="111"/>
      <c r="K1365" s="111"/>
      <c r="L1365" s="111"/>
      <c r="M1365" s="111"/>
      <c r="N1365" s="111"/>
      <c r="O1365" s="111"/>
      <c r="P1365" s="111"/>
      <c r="Q1365" s="111"/>
      <c r="R1365" s="111"/>
      <c r="S1365" s="111"/>
      <c r="T1365" s="111"/>
      <c r="U1365" s="111"/>
      <c r="V1365" s="111"/>
      <c r="W1365" s="111"/>
      <c r="X1365" s="111"/>
      <c r="Y1365" s="111"/>
      <c r="Z1365" s="111"/>
      <c r="AA1365" s="111"/>
      <c r="AB1365" s="111"/>
      <c r="AC1365" s="111"/>
      <c r="AD1365" s="111"/>
      <c r="AE1365" s="111"/>
      <c r="AF1365" s="111"/>
      <c r="AG1365" s="111"/>
      <c r="AH1365" s="111"/>
      <c r="AI1365" s="111"/>
      <c r="AJ1365" s="111"/>
      <c r="AK1365" s="111"/>
      <c r="AL1365" s="111"/>
      <c r="AM1365" s="111"/>
      <c r="AN1365" s="111"/>
      <c r="AO1365" s="111"/>
      <c r="AP1365" s="111"/>
      <c r="AQ1365" s="111"/>
    </row>
    <row r="1366" spans="1:43" s="112" customFormat="1" ht="23.25" outlineLevel="2" thickBot="1">
      <c r="A1366" s="23">
        <v>174</v>
      </c>
      <c r="B1366" s="113" t="s">
        <v>214</v>
      </c>
      <c r="C1366" s="205" t="s">
        <v>5622</v>
      </c>
      <c r="D1366" s="125" t="s">
        <v>5623</v>
      </c>
      <c r="E1366" s="182" t="s">
        <v>5624</v>
      </c>
      <c r="F1366" s="126">
        <v>42381</v>
      </c>
      <c r="G1366" s="113" t="s">
        <v>1056</v>
      </c>
      <c r="H1366" s="237">
        <v>3</v>
      </c>
      <c r="I1366" s="110"/>
      <c r="J1366" s="111"/>
      <c r="K1366" s="111"/>
      <c r="L1366" s="111"/>
      <c r="M1366" s="111"/>
      <c r="N1366" s="111"/>
      <c r="O1366" s="111"/>
      <c r="P1366" s="111"/>
      <c r="Q1366" s="111"/>
      <c r="R1366" s="111"/>
      <c r="S1366" s="111"/>
      <c r="T1366" s="111"/>
      <c r="U1366" s="111"/>
      <c r="V1366" s="111"/>
      <c r="W1366" s="111"/>
      <c r="X1366" s="111"/>
      <c r="Y1366" s="111"/>
      <c r="Z1366" s="111"/>
      <c r="AA1366" s="111"/>
      <c r="AB1366" s="111"/>
      <c r="AC1366" s="111"/>
      <c r="AD1366" s="111"/>
      <c r="AE1366" s="111"/>
      <c r="AF1366" s="111"/>
      <c r="AG1366" s="111"/>
      <c r="AH1366" s="111"/>
      <c r="AI1366" s="111"/>
      <c r="AJ1366" s="111"/>
      <c r="AK1366" s="111"/>
      <c r="AL1366" s="111"/>
      <c r="AM1366" s="111"/>
      <c r="AN1366" s="111"/>
      <c r="AO1366" s="111"/>
      <c r="AP1366" s="111"/>
      <c r="AQ1366" s="111"/>
    </row>
    <row r="1367" spans="1:43" s="112" customFormat="1" ht="23.25" outlineLevel="2" thickBot="1">
      <c r="A1367" s="23">
        <v>175</v>
      </c>
      <c r="B1367" s="113" t="s">
        <v>214</v>
      </c>
      <c r="C1367" s="205" t="s">
        <v>5622</v>
      </c>
      <c r="D1367" s="125" t="s">
        <v>5625</v>
      </c>
      <c r="E1367" s="182">
        <v>6.2</v>
      </c>
      <c r="F1367" s="126">
        <v>42381</v>
      </c>
      <c r="G1367" s="113" t="s">
        <v>1056</v>
      </c>
      <c r="H1367" s="237">
        <v>2</v>
      </c>
      <c r="I1367" s="110"/>
      <c r="J1367" s="111"/>
      <c r="K1367" s="111"/>
      <c r="L1367" s="111"/>
      <c r="M1367" s="111"/>
      <c r="N1367" s="111"/>
      <c r="O1367" s="111"/>
      <c r="P1367" s="111"/>
      <c r="Q1367" s="111"/>
      <c r="R1367" s="111"/>
      <c r="S1367" s="111"/>
      <c r="T1367" s="111"/>
      <c r="U1367" s="111"/>
      <c r="V1367" s="111"/>
      <c r="W1367" s="111"/>
      <c r="X1367" s="111"/>
      <c r="Y1367" s="111"/>
      <c r="Z1367" s="111"/>
      <c r="AA1367" s="111"/>
      <c r="AB1367" s="111"/>
      <c r="AC1367" s="111"/>
      <c r="AD1367" s="111"/>
      <c r="AE1367" s="111"/>
      <c r="AF1367" s="111"/>
      <c r="AG1367" s="111"/>
      <c r="AH1367" s="111"/>
      <c r="AI1367" s="111"/>
      <c r="AJ1367" s="111"/>
      <c r="AK1367" s="111"/>
      <c r="AL1367" s="111"/>
      <c r="AM1367" s="111"/>
      <c r="AN1367" s="111"/>
      <c r="AO1367" s="111"/>
      <c r="AP1367" s="111"/>
      <c r="AQ1367" s="111"/>
    </row>
    <row r="1368" spans="1:43" s="112" customFormat="1" ht="23.25" outlineLevel="2" thickBot="1">
      <c r="A1368" s="23">
        <v>176</v>
      </c>
      <c r="B1368" s="113" t="s">
        <v>214</v>
      </c>
      <c r="C1368" s="205" t="s">
        <v>5622</v>
      </c>
      <c r="D1368" s="125" t="s">
        <v>5626</v>
      </c>
      <c r="E1368" s="182">
        <v>1.3</v>
      </c>
      <c r="F1368" s="126">
        <v>42381</v>
      </c>
      <c r="G1368" s="113" t="s">
        <v>1056</v>
      </c>
      <c r="H1368" s="237">
        <v>2</v>
      </c>
      <c r="I1368" s="110"/>
      <c r="J1368" s="111"/>
      <c r="K1368" s="111"/>
      <c r="L1368" s="111"/>
      <c r="M1368" s="111"/>
      <c r="N1368" s="111"/>
      <c r="O1368" s="111"/>
      <c r="P1368" s="111"/>
      <c r="Q1368" s="111"/>
      <c r="R1368" s="111"/>
      <c r="S1368" s="111"/>
      <c r="T1368" s="111"/>
      <c r="U1368" s="111"/>
      <c r="V1368" s="111"/>
      <c r="W1368" s="111"/>
      <c r="X1368" s="111"/>
      <c r="Y1368" s="111"/>
      <c r="Z1368" s="111"/>
      <c r="AA1368" s="111"/>
      <c r="AB1368" s="111"/>
      <c r="AC1368" s="111"/>
      <c r="AD1368" s="111"/>
      <c r="AE1368" s="111"/>
      <c r="AF1368" s="111"/>
      <c r="AG1368" s="111"/>
      <c r="AH1368" s="111"/>
      <c r="AI1368" s="111"/>
      <c r="AJ1368" s="111"/>
      <c r="AK1368" s="111"/>
      <c r="AL1368" s="111"/>
      <c r="AM1368" s="111"/>
      <c r="AN1368" s="111"/>
      <c r="AO1368" s="111"/>
      <c r="AP1368" s="111"/>
      <c r="AQ1368" s="111"/>
    </row>
    <row r="1369" spans="1:43" s="112" customFormat="1" ht="34.5" outlineLevel="2" thickBot="1">
      <c r="A1369" s="23">
        <v>177</v>
      </c>
      <c r="B1369" s="113" t="s">
        <v>214</v>
      </c>
      <c r="C1369" s="205" t="s">
        <v>5627</v>
      </c>
      <c r="D1369" s="125" t="s">
        <v>5628</v>
      </c>
      <c r="E1369" s="182" t="s">
        <v>5629</v>
      </c>
      <c r="F1369" s="126">
        <v>42382</v>
      </c>
      <c r="G1369" s="113" t="s">
        <v>1056</v>
      </c>
      <c r="H1369" s="237">
        <v>15</v>
      </c>
      <c r="I1369" s="110"/>
      <c r="J1369" s="111"/>
      <c r="K1369" s="111"/>
      <c r="L1369" s="111"/>
      <c r="M1369" s="111"/>
      <c r="N1369" s="111"/>
      <c r="O1369" s="111"/>
      <c r="P1369" s="111"/>
      <c r="Q1369" s="111"/>
      <c r="R1369" s="111"/>
      <c r="S1369" s="111"/>
      <c r="T1369" s="111"/>
      <c r="U1369" s="111"/>
      <c r="V1369" s="111"/>
      <c r="W1369" s="111"/>
      <c r="X1369" s="111"/>
      <c r="Y1369" s="111"/>
      <c r="Z1369" s="111"/>
      <c r="AA1369" s="111"/>
      <c r="AB1369" s="111"/>
      <c r="AC1369" s="111"/>
      <c r="AD1369" s="111"/>
      <c r="AE1369" s="111"/>
      <c r="AF1369" s="111"/>
      <c r="AG1369" s="111"/>
      <c r="AH1369" s="111"/>
      <c r="AI1369" s="111"/>
      <c r="AJ1369" s="111"/>
      <c r="AK1369" s="111"/>
      <c r="AL1369" s="111"/>
      <c r="AM1369" s="111"/>
      <c r="AN1369" s="111"/>
      <c r="AO1369" s="111"/>
      <c r="AP1369" s="111"/>
      <c r="AQ1369" s="111"/>
    </row>
    <row r="1370" spans="1:43" s="112" customFormat="1" ht="12" outlineLevel="2" thickBot="1">
      <c r="A1370" s="23">
        <v>178</v>
      </c>
      <c r="B1370" s="113" t="s">
        <v>214</v>
      </c>
      <c r="C1370" s="205"/>
      <c r="D1370" s="125" t="s">
        <v>5630</v>
      </c>
      <c r="E1370" s="182" t="s">
        <v>5631</v>
      </c>
      <c r="F1370" s="126">
        <v>42383</v>
      </c>
      <c r="G1370" s="113" t="s">
        <v>1056</v>
      </c>
      <c r="H1370" s="237">
        <v>4</v>
      </c>
      <c r="I1370" s="110"/>
      <c r="J1370" s="111"/>
      <c r="K1370" s="111"/>
      <c r="L1370" s="111"/>
      <c r="M1370" s="111"/>
      <c r="N1370" s="111"/>
      <c r="O1370" s="111"/>
      <c r="P1370" s="111"/>
      <c r="Q1370" s="111"/>
      <c r="R1370" s="111"/>
      <c r="S1370" s="111"/>
      <c r="T1370" s="111"/>
      <c r="U1370" s="111"/>
      <c r="V1370" s="111"/>
      <c r="W1370" s="111"/>
      <c r="X1370" s="111"/>
      <c r="Y1370" s="111"/>
      <c r="Z1370" s="111"/>
      <c r="AA1370" s="111"/>
      <c r="AB1370" s="111"/>
      <c r="AC1370" s="111"/>
      <c r="AD1370" s="111"/>
      <c r="AE1370" s="111"/>
      <c r="AF1370" s="111"/>
      <c r="AG1370" s="111"/>
      <c r="AH1370" s="111"/>
      <c r="AI1370" s="111"/>
      <c r="AJ1370" s="111"/>
      <c r="AK1370" s="111"/>
      <c r="AL1370" s="111"/>
      <c r="AM1370" s="111"/>
      <c r="AN1370" s="111"/>
      <c r="AO1370" s="111"/>
      <c r="AP1370" s="111"/>
      <c r="AQ1370" s="111"/>
    </row>
    <row r="1371" spans="1:43" s="112" customFormat="1" ht="34.5" outlineLevel="2" thickBot="1">
      <c r="A1371" s="23">
        <v>179</v>
      </c>
      <c r="B1371" s="113" t="s">
        <v>214</v>
      </c>
      <c r="C1371" s="205" t="s">
        <v>5556</v>
      </c>
      <c r="D1371" s="125" t="s">
        <v>5632</v>
      </c>
      <c r="E1371" s="182" t="s">
        <v>5633</v>
      </c>
      <c r="F1371" s="126">
        <v>42383</v>
      </c>
      <c r="G1371" s="113" t="s">
        <v>1056</v>
      </c>
      <c r="H1371" s="237">
        <v>7</v>
      </c>
      <c r="I1371" s="110"/>
      <c r="J1371" s="111"/>
      <c r="K1371" s="111"/>
      <c r="L1371" s="111"/>
      <c r="M1371" s="111"/>
      <c r="N1371" s="111"/>
      <c r="O1371" s="111"/>
      <c r="P1371" s="111"/>
      <c r="Q1371" s="111"/>
      <c r="R1371" s="111"/>
      <c r="S1371" s="111"/>
      <c r="T1371" s="111"/>
      <c r="U1371" s="111"/>
      <c r="V1371" s="111"/>
      <c r="W1371" s="111"/>
      <c r="X1371" s="111"/>
      <c r="Y1371" s="111"/>
      <c r="Z1371" s="111"/>
      <c r="AA1371" s="111"/>
      <c r="AB1371" s="111"/>
      <c r="AC1371" s="111"/>
      <c r="AD1371" s="111"/>
      <c r="AE1371" s="111"/>
      <c r="AF1371" s="111"/>
      <c r="AG1371" s="111"/>
      <c r="AH1371" s="111"/>
      <c r="AI1371" s="111"/>
      <c r="AJ1371" s="111"/>
      <c r="AK1371" s="111"/>
      <c r="AL1371" s="111"/>
      <c r="AM1371" s="111"/>
      <c r="AN1371" s="111"/>
      <c r="AO1371" s="111"/>
      <c r="AP1371" s="111"/>
      <c r="AQ1371" s="111"/>
    </row>
    <row r="1372" spans="1:43" s="112" customFormat="1" ht="34.5" outlineLevel="2" thickBot="1">
      <c r="A1372" s="23">
        <v>180</v>
      </c>
      <c r="B1372" s="113" t="s">
        <v>214</v>
      </c>
      <c r="C1372" s="205" t="s">
        <v>5620</v>
      </c>
      <c r="D1372" s="125" t="s">
        <v>1003</v>
      </c>
      <c r="E1372" s="182">
        <v>1.15</v>
      </c>
      <c r="F1372" s="126">
        <v>42383</v>
      </c>
      <c r="G1372" s="113" t="s">
        <v>1056</v>
      </c>
      <c r="H1372" s="237">
        <v>3</v>
      </c>
      <c r="I1372" s="110"/>
      <c r="J1372" s="111"/>
      <c r="K1372" s="111"/>
      <c r="L1372" s="111"/>
      <c r="M1372" s="111"/>
      <c r="N1372" s="111"/>
      <c r="O1372" s="111"/>
      <c r="P1372" s="111"/>
      <c r="Q1372" s="111"/>
      <c r="R1372" s="111"/>
      <c r="S1372" s="111"/>
      <c r="T1372" s="111"/>
      <c r="U1372" s="111"/>
      <c r="V1372" s="111"/>
      <c r="W1372" s="111"/>
      <c r="X1372" s="111"/>
      <c r="Y1372" s="111"/>
      <c r="Z1372" s="111"/>
      <c r="AA1372" s="111"/>
      <c r="AB1372" s="111"/>
      <c r="AC1372" s="111"/>
      <c r="AD1372" s="111"/>
      <c r="AE1372" s="111"/>
      <c r="AF1372" s="111"/>
      <c r="AG1372" s="111"/>
      <c r="AH1372" s="111"/>
      <c r="AI1372" s="111"/>
      <c r="AJ1372" s="111"/>
      <c r="AK1372" s="111"/>
      <c r="AL1372" s="111"/>
      <c r="AM1372" s="111"/>
      <c r="AN1372" s="111"/>
      <c r="AO1372" s="111"/>
      <c r="AP1372" s="111"/>
      <c r="AQ1372" s="111"/>
    </row>
    <row r="1373" spans="1:43" s="112" customFormat="1" ht="12" outlineLevel="2" thickBot="1">
      <c r="A1373" s="23">
        <v>181</v>
      </c>
      <c r="B1373" s="113" t="s">
        <v>214</v>
      </c>
      <c r="C1373" s="205"/>
      <c r="D1373" s="125" t="s">
        <v>5634</v>
      </c>
      <c r="E1373" s="182" t="s">
        <v>5635</v>
      </c>
      <c r="F1373" s="126" t="s">
        <v>5416</v>
      </c>
      <c r="G1373" s="113" t="s">
        <v>1056</v>
      </c>
      <c r="H1373" s="237">
        <v>23</v>
      </c>
      <c r="I1373" s="110"/>
      <c r="J1373" s="111"/>
      <c r="K1373" s="111"/>
      <c r="L1373" s="111"/>
      <c r="M1373" s="111"/>
      <c r="N1373" s="111"/>
      <c r="O1373" s="111"/>
      <c r="P1373" s="111"/>
      <c r="Q1373" s="111"/>
      <c r="R1373" s="111"/>
      <c r="S1373" s="111"/>
      <c r="T1373" s="111"/>
      <c r="U1373" s="111"/>
      <c r="V1373" s="111"/>
      <c r="W1373" s="111"/>
      <c r="X1373" s="111"/>
      <c r="Y1373" s="111"/>
      <c r="Z1373" s="111"/>
      <c r="AA1373" s="111"/>
      <c r="AB1373" s="111"/>
      <c r="AC1373" s="111"/>
      <c r="AD1373" s="111"/>
      <c r="AE1373" s="111"/>
      <c r="AF1373" s="111"/>
      <c r="AG1373" s="111"/>
      <c r="AH1373" s="111"/>
      <c r="AI1373" s="111"/>
      <c r="AJ1373" s="111"/>
      <c r="AK1373" s="111"/>
      <c r="AL1373" s="111"/>
      <c r="AM1373" s="111"/>
      <c r="AN1373" s="111"/>
      <c r="AO1373" s="111"/>
      <c r="AP1373" s="111"/>
      <c r="AQ1373" s="111"/>
    </row>
    <row r="1374" spans="1:43" s="112" customFormat="1" ht="34.5" outlineLevel="2" thickBot="1">
      <c r="A1374" s="23">
        <v>182</v>
      </c>
      <c r="B1374" s="113" t="s">
        <v>214</v>
      </c>
      <c r="C1374" s="205" t="s">
        <v>5556</v>
      </c>
      <c r="D1374" s="125" t="s">
        <v>5636</v>
      </c>
      <c r="E1374" s="182" t="s">
        <v>5637</v>
      </c>
      <c r="F1374" s="126" t="s">
        <v>5638</v>
      </c>
      <c r="G1374" s="113" t="s">
        <v>1056</v>
      </c>
      <c r="H1374" s="237">
        <v>17</v>
      </c>
      <c r="I1374" s="110"/>
      <c r="J1374" s="111"/>
      <c r="K1374" s="111"/>
      <c r="L1374" s="111"/>
      <c r="M1374" s="111"/>
      <c r="N1374" s="111"/>
      <c r="O1374" s="111"/>
      <c r="P1374" s="111"/>
      <c r="Q1374" s="111"/>
      <c r="R1374" s="111"/>
      <c r="S1374" s="111"/>
      <c r="T1374" s="111"/>
      <c r="U1374" s="111"/>
      <c r="V1374" s="111"/>
      <c r="W1374" s="111"/>
      <c r="X1374" s="111"/>
      <c r="Y1374" s="111"/>
      <c r="Z1374" s="111"/>
      <c r="AA1374" s="111"/>
      <c r="AB1374" s="111"/>
      <c r="AC1374" s="111"/>
      <c r="AD1374" s="111"/>
      <c r="AE1374" s="111"/>
      <c r="AF1374" s="111"/>
      <c r="AG1374" s="111"/>
      <c r="AH1374" s="111"/>
      <c r="AI1374" s="111"/>
      <c r="AJ1374" s="111"/>
      <c r="AK1374" s="111"/>
      <c r="AL1374" s="111"/>
      <c r="AM1374" s="111"/>
      <c r="AN1374" s="111"/>
      <c r="AO1374" s="111"/>
      <c r="AP1374" s="111"/>
      <c r="AQ1374" s="111"/>
    </row>
    <row r="1375" spans="1:43" s="112" customFormat="1" ht="34.5" outlineLevel="2" thickBot="1">
      <c r="A1375" s="23">
        <v>183</v>
      </c>
      <c r="B1375" s="113" t="s">
        <v>214</v>
      </c>
      <c r="C1375" s="205" t="s">
        <v>5639</v>
      </c>
      <c r="D1375" s="125" t="s">
        <v>5640</v>
      </c>
      <c r="E1375" s="182">
        <v>2</v>
      </c>
      <c r="F1375" s="126">
        <v>42389</v>
      </c>
      <c r="G1375" s="113" t="s">
        <v>1056</v>
      </c>
      <c r="H1375" s="237">
        <v>1</v>
      </c>
      <c r="I1375" s="110"/>
      <c r="J1375" s="111"/>
      <c r="K1375" s="111"/>
      <c r="L1375" s="111"/>
      <c r="M1375" s="111"/>
      <c r="N1375" s="111"/>
      <c r="O1375" s="111"/>
      <c r="P1375" s="111"/>
      <c r="Q1375" s="111"/>
      <c r="R1375" s="111"/>
      <c r="S1375" s="111"/>
      <c r="T1375" s="111"/>
      <c r="U1375" s="111"/>
      <c r="V1375" s="111"/>
      <c r="W1375" s="111"/>
      <c r="X1375" s="111"/>
      <c r="Y1375" s="111"/>
      <c r="Z1375" s="111"/>
      <c r="AA1375" s="111"/>
      <c r="AB1375" s="111"/>
      <c r="AC1375" s="111"/>
      <c r="AD1375" s="111"/>
      <c r="AE1375" s="111"/>
      <c r="AF1375" s="111"/>
      <c r="AG1375" s="111"/>
      <c r="AH1375" s="111"/>
      <c r="AI1375" s="111"/>
      <c r="AJ1375" s="111"/>
      <c r="AK1375" s="111"/>
      <c r="AL1375" s="111"/>
      <c r="AM1375" s="111"/>
      <c r="AN1375" s="111"/>
      <c r="AO1375" s="111"/>
      <c r="AP1375" s="111"/>
      <c r="AQ1375" s="111"/>
    </row>
    <row r="1376" spans="1:43" s="112" customFormat="1" ht="45.75" outlineLevel="2" thickBot="1">
      <c r="A1376" s="23">
        <v>184</v>
      </c>
      <c r="B1376" s="113" t="s">
        <v>214</v>
      </c>
      <c r="C1376" s="205" t="s">
        <v>5641</v>
      </c>
      <c r="D1376" s="125" t="s">
        <v>5642</v>
      </c>
      <c r="E1376" s="182" t="s">
        <v>5643</v>
      </c>
      <c r="F1376" s="126">
        <v>42389</v>
      </c>
      <c r="G1376" s="113" t="s">
        <v>1056</v>
      </c>
      <c r="H1376" s="237">
        <v>5</v>
      </c>
      <c r="I1376" s="110"/>
      <c r="J1376" s="111"/>
      <c r="K1376" s="111"/>
      <c r="L1376" s="111"/>
      <c r="M1376" s="111"/>
      <c r="N1376" s="111"/>
      <c r="O1376" s="111"/>
      <c r="P1376" s="111"/>
      <c r="Q1376" s="111"/>
      <c r="R1376" s="111"/>
      <c r="S1376" s="111"/>
      <c r="T1376" s="111"/>
      <c r="U1376" s="111"/>
      <c r="V1376" s="111"/>
      <c r="W1376" s="111"/>
      <c r="X1376" s="111"/>
      <c r="Y1376" s="111"/>
      <c r="Z1376" s="111"/>
      <c r="AA1376" s="111"/>
      <c r="AB1376" s="111"/>
      <c r="AC1376" s="111"/>
      <c r="AD1376" s="111"/>
      <c r="AE1376" s="111"/>
      <c r="AF1376" s="111"/>
      <c r="AG1376" s="111"/>
      <c r="AH1376" s="111"/>
      <c r="AI1376" s="111"/>
      <c r="AJ1376" s="111"/>
      <c r="AK1376" s="111"/>
      <c r="AL1376" s="111"/>
      <c r="AM1376" s="111"/>
      <c r="AN1376" s="111"/>
      <c r="AO1376" s="111"/>
      <c r="AP1376" s="111"/>
      <c r="AQ1376" s="111"/>
    </row>
    <row r="1377" spans="1:43" s="112" customFormat="1" ht="23.25" outlineLevel="2" thickBot="1">
      <c r="A1377" s="23">
        <v>185</v>
      </c>
      <c r="B1377" s="113" t="s">
        <v>214</v>
      </c>
      <c r="C1377" s="205" t="s">
        <v>5502</v>
      </c>
      <c r="D1377" s="125" t="s">
        <v>5644</v>
      </c>
      <c r="E1377" s="182" t="s">
        <v>5645</v>
      </c>
      <c r="F1377" s="126">
        <v>42390</v>
      </c>
      <c r="G1377" s="113" t="s">
        <v>1056</v>
      </c>
      <c r="H1377" s="237">
        <v>3</v>
      </c>
      <c r="I1377" s="110"/>
      <c r="J1377" s="111"/>
      <c r="K1377" s="111"/>
      <c r="L1377" s="111"/>
      <c r="M1377" s="111"/>
      <c r="N1377" s="111"/>
      <c r="O1377" s="111"/>
      <c r="P1377" s="111"/>
      <c r="Q1377" s="111"/>
      <c r="R1377" s="111"/>
      <c r="S1377" s="111"/>
      <c r="T1377" s="111"/>
      <c r="U1377" s="111"/>
      <c r="V1377" s="111"/>
      <c r="W1377" s="111"/>
      <c r="X1377" s="111"/>
      <c r="Y1377" s="111"/>
      <c r="Z1377" s="111"/>
      <c r="AA1377" s="111"/>
      <c r="AB1377" s="111"/>
      <c r="AC1377" s="111"/>
      <c r="AD1377" s="111"/>
      <c r="AE1377" s="111"/>
      <c r="AF1377" s="111"/>
      <c r="AG1377" s="111"/>
      <c r="AH1377" s="111"/>
      <c r="AI1377" s="111"/>
      <c r="AJ1377" s="111"/>
      <c r="AK1377" s="111"/>
      <c r="AL1377" s="111"/>
      <c r="AM1377" s="111"/>
      <c r="AN1377" s="111"/>
      <c r="AO1377" s="111"/>
      <c r="AP1377" s="111"/>
      <c r="AQ1377" s="111"/>
    </row>
    <row r="1378" spans="1:43" s="112" customFormat="1" ht="34.5" outlineLevel="2" thickBot="1">
      <c r="A1378" s="23">
        <v>186</v>
      </c>
      <c r="B1378" s="113" t="s">
        <v>214</v>
      </c>
      <c r="C1378" s="205" t="s">
        <v>5646</v>
      </c>
      <c r="D1378" s="125" t="s">
        <v>5647</v>
      </c>
      <c r="E1378" s="182" t="s">
        <v>5648</v>
      </c>
      <c r="F1378" s="126">
        <v>42390</v>
      </c>
      <c r="G1378" s="113" t="s">
        <v>1056</v>
      </c>
      <c r="H1378" s="237">
        <v>3</v>
      </c>
      <c r="I1378" s="110"/>
      <c r="J1378" s="111"/>
      <c r="K1378" s="111"/>
      <c r="L1378" s="111"/>
      <c r="M1378" s="111"/>
      <c r="N1378" s="111"/>
      <c r="O1378" s="111"/>
      <c r="P1378" s="111"/>
      <c r="Q1378" s="111"/>
      <c r="R1378" s="111"/>
      <c r="S1378" s="111"/>
      <c r="T1378" s="111"/>
      <c r="U1378" s="111"/>
      <c r="V1378" s="111"/>
      <c r="W1378" s="111"/>
      <c r="X1378" s="111"/>
      <c r="Y1378" s="111"/>
      <c r="Z1378" s="111"/>
      <c r="AA1378" s="111"/>
      <c r="AB1378" s="111"/>
      <c r="AC1378" s="111"/>
      <c r="AD1378" s="111"/>
      <c r="AE1378" s="111"/>
      <c r="AF1378" s="111"/>
      <c r="AG1378" s="111"/>
      <c r="AH1378" s="111"/>
      <c r="AI1378" s="111"/>
      <c r="AJ1378" s="111"/>
      <c r="AK1378" s="111"/>
      <c r="AL1378" s="111"/>
      <c r="AM1378" s="111"/>
      <c r="AN1378" s="111"/>
      <c r="AO1378" s="111"/>
      <c r="AP1378" s="111"/>
      <c r="AQ1378" s="111"/>
    </row>
    <row r="1379" spans="1:43" s="112" customFormat="1" ht="34.5" outlineLevel="2" thickBot="1">
      <c r="A1379" s="23">
        <v>187</v>
      </c>
      <c r="B1379" s="113" t="s">
        <v>214</v>
      </c>
      <c r="C1379" s="205" t="s">
        <v>5646</v>
      </c>
      <c r="D1379" s="125" t="s">
        <v>5649</v>
      </c>
      <c r="E1379" s="182" t="s">
        <v>5650</v>
      </c>
      <c r="F1379" s="126">
        <v>42391</v>
      </c>
      <c r="G1379" s="113" t="s">
        <v>1056</v>
      </c>
      <c r="H1379" s="237">
        <v>13</v>
      </c>
      <c r="I1379" s="110"/>
      <c r="J1379" s="111"/>
      <c r="K1379" s="111"/>
      <c r="L1379" s="111"/>
      <c r="M1379" s="111"/>
      <c r="N1379" s="111"/>
      <c r="O1379" s="111"/>
      <c r="P1379" s="111"/>
      <c r="Q1379" s="111"/>
      <c r="R1379" s="111"/>
      <c r="S1379" s="111"/>
      <c r="T1379" s="111"/>
      <c r="U1379" s="111"/>
      <c r="V1379" s="111"/>
      <c r="W1379" s="111"/>
      <c r="X1379" s="111"/>
      <c r="Y1379" s="111"/>
      <c r="Z1379" s="111"/>
      <c r="AA1379" s="111"/>
      <c r="AB1379" s="111"/>
      <c r="AC1379" s="111"/>
      <c r="AD1379" s="111"/>
      <c r="AE1379" s="111"/>
      <c r="AF1379" s="111"/>
      <c r="AG1379" s="111"/>
      <c r="AH1379" s="111"/>
      <c r="AI1379" s="111"/>
      <c r="AJ1379" s="111"/>
      <c r="AK1379" s="111"/>
      <c r="AL1379" s="111"/>
      <c r="AM1379" s="111"/>
      <c r="AN1379" s="111"/>
      <c r="AO1379" s="111"/>
      <c r="AP1379" s="111"/>
      <c r="AQ1379" s="111"/>
    </row>
    <row r="1380" spans="1:43" s="112" customFormat="1" ht="34.5" outlineLevel="2" thickBot="1">
      <c r="A1380" s="23">
        <v>188</v>
      </c>
      <c r="B1380" s="113" t="s">
        <v>214</v>
      </c>
      <c r="C1380" s="205" t="s">
        <v>5620</v>
      </c>
      <c r="D1380" s="125" t="s">
        <v>5651</v>
      </c>
      <c r="E1380" s="182">
        <v>2</v>
      </c>
      <c r="F1380" s="126">
        <v>42394</v>
      </c>
      <c r="G1380" s="113" t="s">
        <v>1056</v>
      </c>
      <c r="H1380" s="237">
        <v>1</v>
      </c>
      <c r="I1380" s="110"/>
      <c r="J1380" s="111"/>
      <c r="K1380" s="111"/>
      <c r="L1380" s="111"/>
      <c r="M1380" s="111"/>
      <c r="N1380" s="111"/>
      <c r="O1380" s="111"/>
      <c r="P1380" s="111"/>
      <c r="Q1380" s="111"/>
      <c r="R1380" s="111"/>
      <c r="S1380" s="111"/>
      <c r="T1380" s="111"/>
      <c r="U1380" s="111"/>
      <c r="V1380" s="111"/>
      <c r="W1380" s="111"/>
      <c r="X1380" s="111"/>
      <c r="Y1380" s="111"/>
      <c r="Z1380" s="111"/>
      <c r="AA1380" s="111"/>
      <c r="AB1380" s="111"/>
      <c r="AC1380" s="111"/>
      <c r="AD1380" s="111"/>
      <c r="AE1380" s="111"/>
      <c r="AF1380" s="111"/>
      <c r="AG1380" s="111"/>
      <c r="AH1380" s="111"/>
      <c r="AI1380" s="111"/>
      <c r="AJ1380" s="111"/>
      <c r="AK1380" s="111"/>
      <c r="AL1380" s="111"/>
      <c r="AM1380" s="111"/>
      <c r="AN1380" s="111"/>
      <c r="AO1380" s="111"/>
      <c r="AP1380" s="111"/>
      <c r="AQ1380" s="111"/>
    </row>
    <row r="1381" spans="1:43" s="112" customFormat="1" ht="34.5" outlineLevel="2" thickBot="1">
      <c r="A1381" s="23">
        <v>189</v>
      </c>
      <c r="B1381" s="113" t="s">
        <v>214</v>
      </c>
      <c r="C1381" s="205" t="s">
        <v>5652</v>
      </c>
      <c r="D1381" s="125" t="s">
        <v>5653</v>
      </c>
      <c r="E1381" s="182">
        <v>8</v>
      </c>
      <c r="F1381" s="126">
        <v>42394</v>
      </c>
      <c r="G1381" s="113" t="s">
        <v>1056</v>
      </c>
      <c r="H1381" s="237">
        <v>1</v>
      </c>
      <c r="I1381" s="110"/>
      <c r="J1381" s="111"/>
      <c r="K1381" s="111"/>
      <c r="L1381" s="111"/>
      <c r="M1381" s="111"/>
      <c r="N1381" s="111"/>
      <c r="O1381" s="111"/>
      <c r="P1381" s="111"/>
      <c r="Q1381" s="111"/>
      <c r="R1381" s="111"/>
      <c r="S1381" s="111"/>
      <c r="T1381" s="111"/>
      <c r="U1381" s="111"/>
      <c r="V1381" s="111"/>
      <c r="W1381" s="111"/>
      <c r="X1381" s="111"/>
      <c r="Y1381" s="111"/>
      <c r="Z1381" s="111"/>
      <c r="AA1381" s="111"/>
      <c r="AB1381" s="111"/>
      <c r="AC1381" s="111"/>
      <c r="AD1381" s="111"/>
      <c r="AE1381" s="111"/>
      <c r="AF1381" s="111"/>
      <c r="AG1381" s="111"/>
      <c r="AH1381" s="111"/>
      <c r="AI1381" s="111"/>
      <c r="AJ1381" s="111"/>
      <c r="AK1381" s="111"/>
      <c r="AL1381" s="111"/>
      <c r="AM1381" s="111"/>
      <c r="AN1381" s="111"/>
      <c r="AO1381" s="111"/>
      <c r="AP1381" s="111"/>
      <c r="AQ1381" s="111"/>
    </row>
    <row r="1382" spans="1:43" s="112" customFormat="1" ht="23.25" outlineLevel="2" thickBot="1">
      <c r="A1382" s="23">
        <v>190</v>
      </c>
      <c r="B1382" s="113" t="s">
        <v>214</v>
      </c>
      <c r="C1382" s="205" t="s">
        <v>5654</v>
      </c>
      <c r="D1382" s="125" t="s">
        <v>5655</v>
      </c>
      <c r="E1382" s="182" t="s">
        <v>5656</v>
      </c>
      <c r="F1382" s="126" t="s">
        <v>5657</v>
      </c>
      <c r="G1382" s="113" t="s">
        <v>1056</v>
      </c>
      <c r="H1382" s="237">
        <v>13</v>
      </c>
      <c r="I1382" s="110"/>
      <c r="J1382" s="111"/>
      <c r="K1382" s="111"/>
      <c r="L1382" s="111"/>
      <c r="M1382" s="111"/>
      <c r="N1382" s="111"/>
      <c r="O1382" s="111"/>
      <c r="P1382" s="111"/>
      <c r="Q1382" s="111"/>
      <c r="R1382" s="111"/>
      <c r="S1382" s="111"/>
      <c r="T1382" s="111"/>
      <c r="U1382" s="111"/>
      <c r="V1382" s="111"/>
      <c r="W1382" s="111"/>
      <c r="X1382" s="111"/>
      <c r="Y1382" s="111"/>
      <c r="Z1382" s="111"/>
      <c r="AA1382" s="111"/>
      <c r="AB1382" s="111"/>
      <c r="AC1382" s="111"/>
      <c r="AD1382" s="111"/>
      <c r="AE1382" s="111"/>
      <c r="AF1382" s="111"/>
      <c r="AG1382" s="111"/>
      <c r="AH1382" s="111"/>
      <c r="AI1382" s="111"/>
      <c r="AJ1382" s="111"/>
      <c r="AK1382" s="111"/>
      <c r="AL1382" s="111"/>
      <c r="AM1382" s="111"/>
      <c r="AN1382" s="111"/>
      <c r="AO1382" s="111"/>
      <c r="AP1382" s="111"/>
      <c r="AQ1382" s="111"/>
    </row>
    <row r="1383" spans="1:43" s="112" customFormat="1" ht="34.5" outlineLevel="2" thickBot="1">
      <c r="A1383" s="23">
        <v>191</v>
      </c>
      <c r="B1383" s="113" t="s">
        <v>214</v>
      </c>
      <c r="C1383" s="205" t="s">
        <v>5556</v>
      </c>
      <c r="D1383" s="125" t="s">
        <v>5658</v>
      </c>
      <c r="E1383" s="182" t="s">
        <v>5659</v>
      </c>
      <c r="F1383" s="126">
        <v>42397</v>
      </c>
      <c r="G1383" s="113" t="s">
        <v>1056</v>
      </c>
      <c r="H1383" s="237">
        <v>4</v>
      </c>
      <c r="I1383" s="110"/>
      <c r="J1383" s="111"/>
      <c r="K1383" s="111"/>
      <c r="L1383" s="111"/>
      <c r="M1383" s="111"/>
      <c r="N1383" s="111"/>
      <c r="O1383" s="111"/>
      <c r="P1383" s="111"/>
      <c r="Q1383" s="111"/>
      <c r="R1383" s="111"/>
      <c r="S1383" s="111"/>
      <c r="T1383" s="111"/>
      <c r="U1383" s="111"/>
      <c r="V1383" s="111"/>
      <c r="W1383" s="111"/>
      <c r="X1383" s="111"/>
      <c r="Y1383" s="111"/>
      <c r="Z1383" s="111"/>
      <c r="AA1383" s="111"/>
      <c r="AB1383" s="111"/>
      <c r="AC1383" s="111"/>
      <c r="AD1383" s="111"/>
      <c r="AE1383" s="111"/>
      <c r="AF1383" s="111"/>
      <c r="AG1383" s="111"/>
      <c r="AH1383" s="111"/>
      <c r="AI1383" s="111"/>
      <c r="AJ1383" s="111"/>
      <c r="AK1383" s="111"/>
      <c r="AL1383" s="111"/>
      <c r="AM1383" s="111"/>
      <c r="AN1383" s="111"/>
      <c r="AO1383" s="111"/>
      <c r="AP1383" s="111"/>
      <c r="AQ1383" s="111"/>
    </row>
    <row r="1384" spans="1:43" s="112" customFormat="1" ht="34.5" outlineLevel="2" thickBot="1">
      <c r="A1384" s="23">
        <v>192</v>
      </c>
      <c r="B1384" s="113" t="s">
        <v>214</v>
      </c>
      <c r="C1384" s="205" t="s">
        <v>5556</v>
      </c>
      <c r="D1384" s="125" t="s">
        <v>5660</v>
      </c>
      <c r="E1384" s="182" t="s">
        <v>5661</v>
      </c>
      <c r="F1384" s="126">
        <v>42396</v>
      </c>
      <c r="G1384" s="113" t="s">
        <v>1056</v>
      </c>
      <c r="H1384" s="237">
        <v>8</v>
      </c>
      <c r="I1384" s="110"/>
      <c r="J1384" s="111"/>
      <c r="K1384" s="111"/>
      <c r="L1384" s="111"/>
      <c r="M1384" s="111"/>
      <c r="N1384" s="111"/>
      <c r="O1384" s="111"/>
      <c r="P1384" s="111"/>
      <c r="Q1384" s="111"/>
      <c r="R1384" s="111"/>
      <c r="S1384" s="111"/>
      <c r="T1384" s="111"/>
      <c r="U1384" s="111"/>
      <c r="V1384" s="111"/>
      <c r="W1384" s="111"/>
      <c r="X1384" s="111"/>
      <c r="Y1384" s="111"/>
      <c r="Z1384" s="111"/>
      <c r="AA1384" s="111"/>
      <c r="AB1384" s="111"/>
      <c r="AC1384" s="111"/>
      <c r="AD1384" s="111"/>
      <c r="AE1384" s="111"/>
      <c r="AF1384" s="111"/>
      <c r="AG1384" s="111"/>
      <c r="AH1384" s="111"/>
      <c r="AI1384" s="111"/>
      <c r="AJ1384" s="111"/>
      <c r="AK1384" s="111"/>
      <c r="AL1384" s="111"/>
      <c r="AM1384" s="111"/>
      <c r="AN1384" s="111"/>
      <c r="AO1384" s="111"/>
      <c r="AP1384" s="111"/>
      <c r="AQ1384" s="111"/>
    </row>
    <row r="1385" spans="1:43" s="112" customFormat="1" ht="34.5" outlineLevel="2" thickBot="1">
      <c r="A1385" s="23">
        <v>193</v>
      </c>
      <c r="B1385" s="113" t="s">
        <v>214</v>
      </c>
      <c r="C1385" s="205" t="s">
        <v>5646</v>
      </c>
      <c r="D1385" s="125" t="s">
        <v>5662</v>
      </c>
      <c r="E1385" s="182">
        <v>6</v>
      </c>
      <c r="F1385" s="126">
        <v>42397</v>
      </c>
      <c r="G1385" s="113" t="s">
        <v>1056</v>
      </c>
      <c r="H1385" s="237">
        <v>3</v>
      </c>
      <c r="I1385" s="110"/>
      <c r="J1385" s="111"/>
      <c r="K1385" s="111"/>
      <c r="L1385" s="111"/>
      <c r="M1385" s="111"/>
      <c r="N1385" s="111"/>
      <c r="O1385" s="111"/>
      <c r="P1385" s="111"/>
      <c r="Q1385" s="111"/>
      <c r="R1385" s="111"/>
      <c r="S1385" s="111"/>
      <c r="T1385" s="111"/>
      <c r="U1385" s="111"/>
      <c r="V1385" s="111"/>
      <c r="W1385" s="111"/>
      <c r="X1385" s="111"/>
      <c r="Y1385" s="111"/>
      <c r="Z1385" s="111"/>
      <c r="AA1385" s="111"/>
      <c r="AB1385" s="111"/>
      <c r="AC1385" s="111"/>
      <c r="AD1385" s="111"/>
      <c r="AE1385" s="111"/>
      <c r="AF1385" s="111"/>
      <c r="AG1385" s="111"/>
      <c r="AH1385" s="111"/>
      <c r="AI1385" s="111"/>
      <c r="AJ1385" s="111"/>
      <c r="AK1385" s="111"/>
      <c r="AL1385" s="111"/>
      <c r="AM1385" s="111"/>
      <c r="AN1385" s="111"/>
      <c r="AO1385" s="111"/>
      <c r="AP1385" s="111"/>
      <c r="AQ1385" s="111"/>
    </row>
    <row r="1386" spans="1:43" s="112" customFormat="1" ht="34.5" outlineLevel="2" thickBot="1">
      <c r="A1386" s="23">
        <v>194</v>
      </c>
      <c r="B1386" s="113" t="s">
        <v>214</v>
      </c>
      <c r="C1386" s="205" t="s">
        <v>5620</v>
      </c>
      <c r="D1386" s="125" t="s">
        <v>5663</v>
      </c>
      <c r="E1386" s="182">
        <v>24</v>
      </c>
      <c r="F1386" s="126">
        <v>42397</v>
      </c>
      <c r="G1386" s="113" t="s">
        <v>1056</v>
      </c>
      <c r="H1386" s="237">
        <v>1</v>
      </c>
      <c r="I1386" s="110"/>
      <c r="J1386" s="111"/>
      <c r="K1386" s="111"/>
      <c r="L1386" s="111"/>
      <c r="M1386" s="111"/>
      <c r="N1386" s="111"/>
      <c r="O1386" s="111"/>
      <c r="P1386" s="111"/>
      <c r="Q1386" s="111"/>
      <c r="R1386" s="111"/>
      <c r="S1386" s="111"/>
      <c r="T1386" s="111"/>
      <c r="U1386" s="111"/>
      <c r="V1386" s="111"/>
      <c r="W1386" s="111"/>
      <c r="X1386" s="111"/>
      <c r="Y1386" s="111"/>
      <c r="Z1386" s="111"/>
      <c r="AA1386" s="111"/>
      <c r="AB1386" s="111"/>
      <c r="AC1386" s="111"/>
      <c r="AD1386" s="111"/>
      <c r="AE1386" s="111"/>
      <c r="AF1386" s="111"/>
      <c r="AG1386" s="111"/>
      <c r="AH1386" s="111"/>
      <c r="AI1386" s="111"/>
      <c r="AJ1386" s="111"/>
      <c r="AK1386" s="111"/>
      <c r="AL1386" s="111"/>
      <c r="AM1386" s="111"/>
      <c r="AN1386" s="111"/>
      <c r="AO1386" s="111"/>
      <c r="AP1386" s="111"/>
      <c r="AQ1386" s="111"/>
    </row>
    <row r="1387" spans="1:43" s="112" customFormat="1" ht="23.25" outlineLevel="2" thickBot="1">
      <c r="A1387" s="23">
        <v>195</v>
      </c>
      <c r="B1387" s="113" t="s">
        <v>214</v>
      </c>
      <c r="C1387" s="205" t="s">
        <v>5664</v>
      </c>
      <c r="D1387" s="125" t="s">
        <v>5665</v>
      </c>
      <c r="E1387" s="182" t="s">
        <v>5666</v>
      </c>
      <c r="F1387" s="126">
        <v>42397</v>
      </c>
      <c r="G1387" s="113" t="s">
        <v>1056</v>
      </c>
      <c r="H1387" s="237">
        <v>1</v>
      </c>
      <c r="I1387" s="110"/>
      <c r="J1387" s="111"/>
      <c r="K1387" s="111"/>
      <c r="L1387" s="111"/>
      <c r="M1387" s="111"/>
      <c r="N1387" s="111"/>
      <c r="O1387" s="111"/>
      <c r="P1387" s="111"/>
      <c r="Q1387" s="111"/>
      <c r="R1387" s="111"/>
      <c r="S1387" s="111"/>
      <c r="T1387" s="111"/>
      <c r="U1387" s="111"/>
      <c r="V1387" s="111"/>
      <c r="W1387" s="111"/>
      <c r="X1387" s="111"/>
      <c r="Y1387" s="111"/>
      <c r="Z1387" s="111"/>
      <c r="AA1387" s="111"/>
      <c r="AB1387" s="111"/>
      <c r="AC1387" s="111"/>
      <c r="AD1387" s="111"/>
      <c r="AE1387" s="111"/>
      <c r="AF1387" s="111"/>
      <c r="AG1387" s="111"/>
      <c r="AH1387" s="111"/>
      <c r="AI1387" s="111"/>
      <c r="AJ1387" s="111"/>
      <c r="AK1387" s="111"/>
      <c r="AL1387" s="111"/>
      <c r="AM1387" s="111"/>
      <c r="AN1387" s="111"/>
      <c r="AO1387" s="111"/>
      <c r="AP1387" s="111"/>
      <c r="AQ1387" s="111"/>
    </row>
    <row r="1388" spans="1:43" s="112" customFormat="1" ht="23.25" outlineLevel="2" thickBot="1">
      <c r="A1388" s="23">
        <v>196</v>
      </c>
      <c r="B1388" s="113" t="s">
        <v>214</v>
      </c>
      <c r="C1388" s="205" t="s">
        <v>5667</v>
      </c>
      <c r="D1388" s="125" t="s">
        <v>5668</v>
      </c>
      <c r="E1388" s="182" t="s">
        <v>5669</v>
      </c>
      <c r="F1388" s="126">
        <v>42380</v>
      </c>
      <c r="G1388" s="113" t="s">
        <v>414</v>
      </c>
      <c r="H1388" s="237">
        <v>2</v>
      </c>
      <c r="I1388" s="110"/>
      <c r="J1388" s="111"/>
      <c r="K1388" s="111"/>
      <c r="L1388" s="111"/>
      <c r="M1388" s="111"/>
      <c r="N1388" s="111"/>
      <c r="O1388" s="111"/>
      <c r="P1388" s="111"/>
      <c r="Q1388" s="111"/>
      <c r="R1388" s="111"/>
      <c r="S1388" s="111"/>
      <c r="T1388" s="111"/>
      <c r="U1388" s="111"/>
      <c r="V1388" s="111"/>
      <c r="W1388" s="111"/>
      <c r="X1388" s="111"/>
      <c r="Y1388" s="111"/>
      <c r="Z1388" s="111"/>
      <c r="AA1388" s="111"/>
      <c r="AB1388" s="111"/>
      <c r="AC1388" s="111"/>
      <c r="AD1388" s="111"/>
      <c r="AE1388" s="111"/>
      <c r="AF1388" s="111"/>
      <c r="AG1388" s="111"/>
      <c r="AH1388" s="111"/>
      <c r="AI1388" s="111"/>
      <c r="AJ1388" s="111"/>
      <c r="AK1388" s="111"/>
      <c r="AL1388" s="111"/>
      <c r="AM1388" s="111"/>
      <c r="AN1388" s="111"/>
      <c r="AO1388" s="111"/>
      <c r="AP1388" s="111"/>
      <c r="AQ1388" s="111"/>
    </row>
    <row r="1389" spans="1:43" s="112" customFormat="1" ht="23.25" outlineLevel="2" thickBot="1">
      <c r="A1389" s="23">
        <v>197</v>
      </c>
      <c r="B1389" s="113" t="s">
        <v>214</v>
      </c>
      <c r="C1389" s="205" t="s">
        <v>5670</v>
      </c>
      <c r="D1389" s="125" t="s">
        <v>1046</v>
      </c>
      <c r="E1389" s="182" t="s">
        <v>5671</v>
      </c>
      <c r="F1389" s="126">
        <v>42380</v>
      </c>
      <c r="G1389" s="113" t="s">
        <v>414</v>
      </c>
      <c r="H1389" s="237">
        <v>3</v>
      </c>
      <c r="I1389" s="110"/>
      <c r="J1389" s="111"/>
      <c r="K1389" s="111"/>
      <c r="L1389" s="111"/>
      <c r="M1389" s="111"/>
      <c r="N1389" s="111"/>
      <c r="O1389" s="111"/>
      <c r="P1389" s="111"/>
      <c r="Q1389" s="111"/>
      <c r="R1389" s="111"/>
      <c r="S1389" s="111"/>
      <c r="T1389" s="111"/>
      <c r="U1389" s="111"/>
      <c r="V1389" s="111"/>
      <c r="W1389" s="111"/>
      <c r="X1389" s="111"/>
      <c r="Y1389" s="111"/>
      <c r="Z1389" s="111"/>
      <c r="AA1389" s="111"/>
      <c r="AB1389" s="111"/>
      <c r="AC1389" s="111"/>
      <c r="AD1389" s="111"/>
      <c r="AE1389" s="111"/>
      <c r="AF1389" s="111"/>
      <c r="AG1389" s="111"/>
      <c r="AH1389" s="111"/>
      <c r="AI1389" s="111"/>
      <c r="AJ1389" s="111"/>
      <c r="AK1389" s="111"/>
      <c r="AL1389" s="111"/>
      <c r="AM1389" s="111"/>
      <c r="AN1389" s="111"/>
      <c r="AO1389" s="111"/>
      <c r="AP1389" s="111"/>
      <c r="AQ1389" s="111"/>
    </row>
    <row r="1390" spans="1:43" s="112" customFormat="1" ht="23.25" outlineLevel="2" thickBot="1">
      <c r="A1390" s="23">
        <v>198</v>
      </c>
      <c r="B1390" s="113" t="s">
        <v>214</v>
      </c>
      <c r="C1390" s="205" t="s">
        <v>5670</v>
      </c>
      <c r="D1390" s="125" t="s">
        <v>5672</v>
      </c>
      <c r="E1390" s="182">
        <v>3.9</v>
      </c>
      <c r="F1390" s="126">
        <v>42380</v>
      </c>
      <c r="G1390" s="113" t="s">
        <v>414</v>
      </c>
      <c r="H1390" s="237">
        <v>2</v>
      </c>
      <c r="I1390" s="110"/>
      <c r="J1390" s="111"/>
      <c r="K1390" s="111"/>
      <c r="L1390" s="111"/>
      <c r="M1390" s="111"/>
      <c r="N1390" s="111"/>
      <c r="O1390" s="111"/>
      <c r="P1390" s="111"/>
      <c r="Q1390" s="111"/>
      <c r="R1390" s="111"/>
      <c r="S1390" s="111"/>
      <c r="T1390" s="111"/>
      <c r="U1390" s="111"/>
      <c r="V1390" s="111"/>
      <c r="W1390" s="111"/>
      <c r="X1390" s="111"/>
      <c r="Y1390" s="111"/>
      <c r="Z1390" s="111"/>
      <c r="AA1390" s="111"/>
      <c r="AB1390" s="111"/>
      <c r="AC1390" s="111"/>
      <c r="AD1390" s="111"/>
      <c r="AE1390" s="111"/>
      <c r="AF1390" s="111"/>
      <c r="AG1390" s="111"/>
      <c r="AH1390" s="111"/>
      <c r="AI1390" s="111"/>
      <c r="AJ1390" s="111"/>
      <c r="AK1390" s="111"/>
      <c r="AL1390" s="111"/>
      <c r="AM1390" s="111"/>
      <c r="AN1390" s="111"/>
      <c r="AO1390" s="111"/>
      <c r="AP1390" s="111"/>
      <c r="AQ1390" s="111"/>
    </row>
    <row r="1391" spans="1:43" s="112" customFormat="1" ht="34.5" outlineLevel="2" thickBot="1">
      <c r="A1391" s="23">
        <v>199</v>
      </c>
      <c r="B1391" s="113" t="s">
        <v>214</v>
      </c>
      <c r="C1391" s="205" t="s">
        <v>5542</v>
      </c>
      <c r="D1391" s="125" t="s">
        <v>1057</v>
      </c>
      <c r="E1391" s="182">
        <v>1.2</v>
      </c>
      <c r="F1391" s="126">
        <v>42380</v>
      </c>
      <c r="G1391" s="113" t="s">
        <v>414</v>
      </c>
      <c r="H1391" s="237">
        <v>2</v>
      </c>
      <c r="I1391" s="110"/>
      <c r="J1391" s="111"/>
      <c r="K1391" s="111"/>
      <c r="L1391" s="111"/>
      <c r="M1391" s="111"/>
      <c r="N1391" s="111"/>
      <c r="O1391" s="111"/>
      <c r="P1391" s="111"/>
      <c r="Q1391" s="111"/>
      <c r="R1391" s="111"/>
      <c r="S1391" s="111"/>
      <c r="T1391" s="111"/>
      <c r="U1391" s="111"/>
      <c r="V1391" s="111"/>
      <c r="W1391" s="111"/>
      <c r="X1391" s="111"/>
      <c r="Y1391" s="111"/>
      <c r="Z1391" s="111"/>
      <c r="AA1391" s="111"/>
      <c r="AB1391" s="111"/>
      <c r="AC1391" s="111"/>
      <c r="AD1391" s="111"/>
      <c r="AE1391" s="111"/>
      <c r="AF1391" s="111"/>
      <c r="AG1391" s="111"/>
      <c r="AH1391" s="111"/>
      <c r="AI1391" s="111"/>
      <c r="AJ1391" s="111"/>
      <c r="AK1391" s="111"/>
      <c r="AL1391" s="111"/>
      <c r="AM1391" s="111"/>
      <c r="AN1391" s="111"/>
      <c r="AO1391" s="111"/>
      <c r="AP1391" s="111"/>
      <c r="AQ1391" s="111"/>
    </row>
    <row r="1392" spans="1:43" s="112" customFormat="1" ht="23.25" outlineLevel="2" thickBot="1">
      <c r="A1392" s="23">
        <v>200</v>
      </c>
      <c r="B1392" s="113" t="s">
        <v>214</v>
      </c>
      <c r="C1392" s="205" t="s">
        <v>5670</v>
      </c>
      <c r="D1392" s="125" t="s">
        <v>5673</v>
      </c>
      <c r="E1392" s="182" t="s">
        <v>5674</v>
      </c>
      <c r="F1392" s="126">
        <v>42381</v>
      </c>
      <c r="G1392" s="113" t="s">
        <v>414</v>
      </c>
      <c r="H1392" s="237">
        <v>3</v>
      </c>
      <c r="I1392" s="110"/>
      <c r="J1392" s="111"/>
      <c r="K1392" s="111"/>
      <c r="L1392" s="111"/>
      <c r="M1392" s="111"/>
      <c r="N1392" s="111"/>
      <c r="O1392" s="111"/>
      <c r="P1392" s="111"/>
      <c r="Q1392" s="111"/>
      <c r="R1392" s="111"/>
      <c r="S1392" s="111"/>
      <c r="T1392" s="111"/>
      <c r="U1392" s="111"/>
      <c r="V1392" s="111"/>
      <c r="W1392" s="111"/>
      <c r="X1392" s="111"/>
      <c r="Y1392" s="111"/>
      <c r="Z1392" s="111"/>
      <c r="AA1392" s="111"/>
      <c r="AB1392" s="111"/>
      <c r="AC1392" s="111"/>
      <c r="AD1392" s="111"/>
      <c r="AE1392" s="111"/>
      <c r="AF1392" s="111"/>
      <c r="AG1392" s="111"/>
      <c r="AH1392" s="111"/>
      <c r="AI1392" s="111"/>
      <c r="AJ1392" s="111"/>
      <c r="AK1392" s="111"/>
      <c r="AL1392" s="111"/>
      <c r="AM1392" s="111"/>
      <c r="AN1392" s="111"/>
      <c r="AO1392" s="111"/>
      <c r="AP1392" s="111"/>
      <c r="AQ1392" s="111"/>
    </row>
    <row r="1393" spans="1:43" s="112" customFormat="1" ht="23.25" outlineLevel="2" thickBot="1">
      <c r="A1393" s="23">
        <v>201</v>
      </c>
      <c r="B1393" s="113" t="s">
        <v>214</v>
      </c>
      <c r="C1393" s="205" t="s">
        <v>5519</v>
      </c>
      <c r="D1393" s="125" t="s">
        <v>1058</v>
      </c>
      <c r="E1393" s="182">
        <v>14</v>
      </c>
      <c r="F1393" s="126">
        <v>42381</v>
      </c>
      <c r="G1393" s="113" t="s">
        <v>414</v>
      </c>
      <c r="H1393" s="237">
        <v>1</v>
      </c>
      <c r="I1393" s="110"/>
      <c r="J1393" s="111"/>
      <c r="K1393" s="111"/>
      <c r="L1393" s="111"/>
      <c r="M1393" s="111"/>
      <c r="N1393" s="111"/>
      <c r="O1393" s="111"/>
      <c r="P1393" s="111"/>
      <c r="Q1393" s="111"/>
      <c r="R1393" s="111"/>
      <c r="S1393" s="111"/>
      <c r="T1393" s="111"/>
      <c r="U1393" s="111"/>
      <c r="V1393" s="111"/>
      <c r="W1393" s="111"/>
      <c r="X1393" s="111"/>
      <c r="Y1393" s="111"/>
      <c r="Z1393" s="111"/>
      <c r="AA1393" s="111"/>
      <c r="AB1393" s="111"/>
      <c r="AC1393" s="111"/>
      <c r="AD1393" s="111"/>
      <c r="AE1393" s="111"/>
      <c r="AF1393" s="111"/>
      <c r="AG1393" s="111"/>
      <c r="AH1393" s="111"/>
      <c r="AI1393" s="111"/>
      <c r="AJ1393" s="111"/>
      <c r="AK1393" s="111"/>
      <c r="AL1393" s="111"/>
      <c r="AM1393" s="111"/>
      <c r="AN1393" s="111"/>
      <c r="AO1393" s="111"/>
      <c r="AP1393" s="111"/>
      <c r="AQ1393" s="111"/>
    </row>
    <row r="1394" spans="1:43" s="112" customFormat="1" ht="34.5" outlineLevel="2" thickBot="1">
      <c r="A1394" s="23">
        <v>202</v>
      </c>
      <c r="B1394" s="113" t="s">
        <v>214</v>
      </c>
      <c r="C1394" s="205" t="s">
        <v>5540</v>
      </c>
      <c r="D1394" s="125" t="s">
        <v>5675</v>
      </c>
      <c r="E1394" s="182" t="s">
        <v>5676</v>
      </c>
      <c r="F1394" s="126">
        <v>42381</v>
      </c>
      <c r="G1394" s="113" t="s">
        <v>414</v>
      </c>
      <c r="H1394" s="237">
        <v>5</v>
      </c>
      <c r="I1394" s="110"/>
      <c r="J1394" s="111"/>
      <c r="K1394" s="111"/>
      <c r="L1394" s="111"/>
      <c r="M1394" s="111"/>
      <c r="N1394" s="111"/>
      <c r="O1394" s="111"/>
      <c r="P1394" s="111"/>
      <c r="Q1394" s="111"/>
      <c r="R1394" s="111"/>
      <c r="S1394" s="111"/>
      <c r="T1394" s="111"/>
      <c r="U1394" s="111"/>
      <c r="V1394" s="111"/>
      <c r="W1394" s="111"/>
      <c r="X1394" s="111"/>
      <c r="Y1394" s="111"/>
      <c r="Z1394" s="111"/>
      <c r="AA1394" s="111"/>
      <c r="AB1394" s="111"/>
      <c r="AC1394" s="111"/>
      <c r="AD1394" s="111"/>
      <c r="AE1394" s="111"/>
      <c r="AF1394" s="111"/>
      <c r="AG1394" s="111"/>
      <c r="AH1394" s="111"/>
      <c r="AI1394" s="111"/>
      <c r="AJ1394" s="111"/>
      <c r="AK1394" s="111"/>
      <c r="AL1394" s="111"/>
      <c r="AM1394" s="111"/>
      <c r="AN1394" s="111"/>
      <c r="AO1394" s="111"/>
      <c r="AP1394" s="111"/>
      <c r="AQ1394" s="111"/>
    </row>
    <row r="1395" spans="1:43" s="112" customFormat="1" ht="23.25" outlineLevel="2" thickBot="1">
      <c r="A1395" s="23">
        <v>203</v>
      </c>
      <c r="B1395" s="113" t="s">
        <v>214</v>
      </c>
      <c r="C1395" s="205" t="s">
        <v>5525</v>
      </c>
      <c r="D1395" s="125" t="s">
        <v>1047</v>
      </c>
      <c r="E1395" s="182">
        <v>41</v>
      </c>
      <c r="F1395" s="126">
        <v>42381</v>
      </c>
      <c r="G1395" s="113" t="s">
        <v>414</v>
      </c>
      <c r="H1395" s="237">
        <v>3</v>
      </c>
      <c r="I1395" s="110"/>
      <c r="J1395" s="111"/>
      <c r="K1395" s="111"/>
      <c r="L1395" s="111"/>
      <c r="M1395" s="111"/>
      <c r="N1395" s="111"/>
      <c r="O1395" s="111"/>
      <c r="P1395" s="111"/>
      <c r="Q1395" s="111"/>
      <c r="R1395" s="111"/>
      <c r="S1395" s="111"/>
      <c r="T1395" s="111"/>
      <c r="U1395" s="111"/>
      <c r="V1395" s="111"/>
      <c r="W1395" s="111"/>
      <c r="X1395" s="111"/>
      <c r="Y1395" s="111"/>
      <c r="Z1395" s="111"/>
      <c r="AA1395" s="111"/>
      <c r="AB1395" s="111"/>
      <c r="AC1395" s="111"/>
      <c r="AD1395" s="111"/>
      <c r="AE1395" s="111"/>
      <c r="AF1395" s="111"/>
      <c r="AG1395" s="111"/>
      <c r="AH1395" s="111"/>
      <c r="AI1395" s="111"/>
      <c r="AJ1395" s="111"/>
      <c r="AK1395" s="111"/>
      <c r="AL1395" s="111"/>
      <c r="AM1395" s="111"/>
      <c r="AN1395" s="111"/>
      <c r="AO1395" s="111"/>
      <c r="AP1395" s="111"/>
      <c r="AQ1395" s="111"/>
    </row>
    <row r="1396" spans="1:43" s="112" customFormat="1" ht="23.25" outlineLevel="2" thickBot="1">
      <c r="A1396" s="23">
        <v>204</v>
      </c>
      <c r="B1396" s="113" t="s">
        <v>214</v>
      </c>
      <c r="C1396" s="205" t="s">
        <v>5514</v>
      </c>
      <c r="D1396" s="125" t="s">
        <v>1059</v>
      </c>
      <c r="E1396" s="182" t="s">
        <v>5677</v>
      </c>
      <c r="F1396" s="126">
        <v>42382</v>
      </c>
      <c r="G1396" s="113" t="s">
        <v>414</v>
      </c>
      <c r="H1396" s="237">
        <v>7</v>
      </c>
      <c r="I1396" s="110"/>
      <c r="J1396" s="111"/>
      <c r="K1396" s="111"/>
      <c r="L1396" s="111"/>
      <c r="M1396" s="111"/>
      <c r="N1396" s="111"/>
      <c r="O1396" s="111"/>
      <c r="P1396" s="111"/>
      <c r="Q1396" s="111"/>
      <c r="R1396" s="111"/>
      <c r="S1396" s="111"/>
      <c r="T1396" s="111"/>
      <c r="U1396" s="111"/>
      <c r="V1396" s="111"/>
      <c r="W1396" s="111"/>
      <c r="X1396" s="111"/>
      <c r="Y1396" s="111"/>
      <c r="Z1396" s="111"/>
      <c r="AA1396" s="111"/>
      <c r="AB1396" s="111"/>
      <c r="AC1396" s="111"/>
      <c r="AD1396" s="111"/>
      <c r="AE1396" s="111"/>
      <c r="AF1396" s="111"/>
      <c r="AG1396" s="111"/>
      <c r="AH1396" s="111"/>
      <c r="AI1396" s="111"/>
      <c r="AJ1396" s="111"/>
      <c r="AK1396" s="111"/>
      <c r="AL1396" s="111"/>
      <c r="AM1396" s="111"/>
      <c r="AN1396" s="111"/>
      <c r="AO1396" s="111"/>
      <c r="AP1396" s="111"/>
      <c r="AQ1396" s="111"/>
    </row>
    <row r="1397" spans="1:43" s="112" customFormat="1" ht="23.25" outlineLevel="2" thickBot="1">
      <c r="A1397" s="23">
        <v>205</v>
      </c>
      <c r="B1397" s="113" t="s">
        <v>214</v>
      </c>
      <c r="C1397" s="205" t="s">
        <v>5514</v>
      </c>
      <c r="D1397" s="125" t="s">
        <v>5678</v>
      </c>
      <c r="E1397" s="182">
        <v>53</v>
      </c>
      <c r="F1397" s="126">
        <v>42382</v>
      </c>
      <c r="G1397" s="113" t="s">
        <v>414</v>
      </c>
      <c r="H1397" s="237">
        <v>1</v>
      </c>
      <c r="I1397" s="110"/>
      <c r="J1397" s="111"/>
      <c r="K1397" s="111"/>
      <c r="L1397" s="111"/>
      <c r="M1397" s="111"/>
      <c r="N1397" s="111"/>
      <c r="O1397" s="111"/>
      <c r="P1397" s="111"/>
      <c r="Q1397" s="111"/>
      <c r="R1397" s="111"/>
      <c r="S1397" s="111"/>
      <c r="T1397" s="111"/>
      <c r="U1397" s="111"/>
      <c r="V1397" s="111"/>
      <c r="W1397" s="111"/>
      <c r="X1397" s="111"/>
      <c r="Y1397" s="111"/>
      <c r="Z1397" s="111"/>
      <c r="AA1397" s="111"/>
      <c r="AB1397" s="111"/>
      <c r="AC1397" s="111"/>
      <c r="AD1397" s="111"/>
      <c r="AE1397" s="111"/>
      <c r="AF1397" s="111"/>
      <c r="AG1397" s="111"/>
      <c r="AH1397" s="111"/>
      <c r="AI1397" s="111"/>
      <c r="AJ1397" s="111"/>
      <c r="AK1397" s="111"/>
      <c r="AL1397" s="111"/>
      <c r="AM1397" s="111"/>
      <c r="AN1397" s="111"/>
      <c r="AO1397" s="111"/>
      <c r="AP1397" s="111"/>
      <c r="AQ1397" s="111"/>
    </row>
    <row r="1398" spans="1:43" s="112" customFormat="1" ht="23.25" outlineLevel="2" thickBot="1">
      <c r="A1398" s="23">
        <v>206</v>
      </c>
      <c r="B1398" s="113" t="s">
        <v>214</v>
      </c>
      <c r="C1398" s="205" t="s">
        <v>5525</v>
      </c>
      <c r="D1398" s="125" t="s">
        <v>1048</v>
      </c>
      <c r="E1398" s="182" t="s">
        <v>5679</v>
      </c>
      <c r="F1398" s="126">
        <v>42383</v>
      </c>
      <c r="G1398" s="113" t="s">
        <v>414</v>
      </c>
      <c r="H1398" s="237">
        <v>7</v>
      </c>
      <c r="I1398" s="110"/>
      <c r="J1398" s="111"/>
      <c r="K1398" s="111"/>
      <c r="L1398" s="111"/>
      <c r="M1398" s="111"/>
      <c r="N1398" s="111"/>
      <c r="O1398" s="111"/>
      <c r="P1398" s="111"/>
      <c r="Q1398" s="111"/>
      <c r="R1398" s="111"/>
      <c r="S1398" s="111"/>
      <c r="T1398" s="111"/>
      <c r="U1398" s="111"/>
      <c r="V1398" s="111"/>
      <c r="W1398" s="111"/>
      <c r="X1398" s="111"/>
      <c r="Y1398" s="111"/>
      <c r="Z1398" s="111"/>
      <c r="AA1398" s="111"/>
      <c r="AB1398" s="111"/>
      <c r="AC1398" s="111"/>
      <c r="AD1398" s="111"/>
      <c r="AE1398" s="111"/>
      <c r="AF1398" s="111"/>
      <c r="AG1398" s="111"/>
      <c r="AH1398" s="111"/>
      <c r="AI1398" s="111"/>
      <c r="AJ1398" s="111"/>
      <c r="AK1398" s="111"/>
      <c r="AL1398" s="111"/>
      <c r="AM1398" s="111"/>
      <c r="AN1398" s="111"/>
      <c r="AO1398" s="111"/>
      <c r="AP1398" s="111"/>
      <c r="AQ1398" s="111"/>
    </row>
    <row r="1399" spans="1:43" s="112" customFormat="1" ht="34.5" outlineLevel="2" thickBot="1">
      <c r="A1399" s="23">
        <v>207</v>
      </c>
      <c r="B1399" s="113" t="s">
        <v>214</v>
      </c>
      <c r="C1399" s="205" t="s">
        <v>5521</v>
      </c>
      <c r="D1399" s="125" t="s">
        <v>5680</v>
      </c>
      <c r="E1399" s="182">
        <v>21</v>
      </c>
      <c r="F1399" s="126">
        <v>42383</v>
      </c>
      <c r="G1399" s="113" t="s">
        <v>414</v>
      </c>
      <c r="H1399" s="237">
        <v>1</v>
      </c>
      <c r="I1399" s="110"/>
      <c r="J1399" s="111"/>
      <c r="K1399" s="111"/>
      <c r="L1399" s="111"/>
      <c r="M1399" s="111"/>
      <c r="N1399" s="111"/>
      <c r="O1399" s="111"/>
      <c r="P1399" s="111"/>
      <c r="Q1399" s="111"/>
      <c r="R1399" s="111"/>
      <c r="S1399" s="111"/>
      <c r="T1399" s="111"/>
      <c r="U1399" s="111"/>
      <c r="V1399" s="111"/>
      <c r="W1399" s="111"/>
      <c r="X1399" s="111"/>
      <c r="Y1399" s="111"/>
      <c r="Z1399" s="111"/>
      <c r="AA1399" s="111"/>
      <c r="AB1399" s="111"/>
      <c r="AC1399" s="111"/>
      <c r="AD1399" s="111"/>
      <c r="AE1399" s="111"/>
      <c r="AF1399" s="111"/>
      <c r="AG1399" s="111"/>
      <c r="AH1399" s="111"/>
      <c r="AI1399" s="111"/>
      <c r="AJ1399" s="111"/>
      <c r="AK1399" s="111"/>
      <c r="AL1399" s="111"/>
      <c r="AM1399" s="111"/>
      <c r="AN1399" s="111"/>
      <c r="AO1399" s="111"/>
      <c r="AP1399" s="111"/>
      <c r="AQ1399" s="111"/>
    </row>
    <row r="1400" spans="1:43" s="112" customFormat="1" ht="34.5" outlineLevel="2" thickBot="1">
      <c r="A1400" s="23">
        <v>208</v>
      </c>
      <c r="B1400" s="113" t="s">
        <v>214</v>
      </c>
      <c r="C1400" s="205" t="s">
        <v>5681</v>
      </c>
      <c r="D1400" s="125" t="s">
        <v>5682</v>
      </c>
      <c r="E1400" s="182" t="s">
        <v>5683</v>
      </c>
      <c r="F1400" s="126">
        <v>42384</v>
      </c>
      <c r="G1400" s="113" t="s">
        <v>414</v>
      </c>
      <c r="H1400" s="237">
        <v>9</v>
      </c>
      <c r="I1400" s="110"/>
      <c r="J1400" s="111"/>
      <c r="K1400" s="111"/>
      <c r="L1400" s="111"/>
      <c r="M1400" s="111"/>
      <c r="N1400" s="111"/>
      <c r="O1400" s="111"/>
      <c r="P1400" s="111"/>
      <c r="Q1400" s="111"/>
      <c r="R1400" s="111"/>
      <c r="S1400" s="111"/>
      <c r="T1400" s="111"/>
      <c r="U1400" s="111"/>
      <c r="V1400" s="111"/>
      <c r="W1400" s="111"/>
      <c r="X1400" s="111"/>
      <c r="Y1400" s="111"/>
      <c r="Z1400" s="111"/>
      <c r="AA1400" s="111"/>
      <c r="AB1400" s="111"/>
      <c r="AC1400" s="111"/>
      <c r="AD1400" s="111"/>
      <c r="AE1400" s="111"/>
      <c r="AF1400" s="111"/>
      <c r="AG1400" s="111"/>
      <c r="AH1400" s="111"/>
      <c r="AI1400" s="111"/>
      <c r="AJ1400" s="111"/>
      <c r="AK1400" s="111"/>
      <c r="AL1400" s="111"/>
      <c r="AM1400" s="111"/>
      <c r="AN1400" s="111"/>
      <c r="AO1400" s="111"/>
      <c r="AP1400" s="111"/>
      <c r="AQ1400" s="111"/>
    </row>
    <row r="1401" spans="1:43" s="112" customFormat="1" ht="23.25" outlineLevel="2" thickBot="1">
      <c r="A1401" s="23">
        <v>209</v>
      </c>
      <c r="B1401" s="113" t="s">
        <v>214</v>
      </c>
      <c r="C1401" s="205" t="s">
        <v>5519</v>
      </c>
      <c r="D1401" s="125" t="s">
        <v>1060</v>
      </c>
      <c r="E1401" s="182" t="s">
        <v>5684</v>
      </c>
      <c r="F1401" s="126">
        <v>42384</v>
      </c>
      <c r="G1401" s="113" t="s">
        <v>414</v>
      </c>
      <c r="H1401" s="237">
        <v>4</v>
      </c>
      <c r="I1401" s="110"/>
      <c r="J1401" s="111"/>
      <c r="K1401" s="111"/>
      <c r="L1401" s="111"/>
      <c r="M1401" s="111"/>
      <c r="N1401" s="111"/>
      <c r="O1401" s="111"/>
      <c r="P1401" s="111"/>
      <c r="Q1401" s="111"/>
      <c r="R1401" s="111"/>
      <c r="S1401" s="111"/>
      <c r="T1401" s="111"/>
      <c r="U1401" s="111"/>
      <c r="V1401" s="111"/>
      <c r="W1401" s="111"/>
      <c r="X1401" s="111"/>
      <c r="Y1401" s="111"/>
      <c r="Z1401" s="111"/>
      <c r="AA1401" s="111"/>
      <c r="AB1401" s="111"/>
      <c r="AC1401" s="111"/>
      <c r="AD1401" s="111"/>
      <c r="AE1401" s="111"/>
      <c r="AF1401" s="111"/>
      <c r="AG1401" s="111"/>
      <c r="AH1401" s="111"/>
      <c r="AI1401" s="111"/>
      <c r="AJ1401" s="111"/>
      <c r="AK1401" s="111"/>
      <c r="AL1401" s="111"/>
      <c r="AM1401" s="111"/>
      <c r="AN1401" s="111"/>
      <c r="AO1401" s="111"/>
      <c r="AP1401" s="111"/>
      <c r="AQ1401" s="111"/>
    </row>
    <row r="1402" spans="1:43" s="112" customFormat="1" ht="34.5" outlineLevel="2" thickBot="1">
      <c r="A1402" s="23">
        <v>210</v>
      </c>
      <c r="B1402" s="113" t="s">
        <v>214</v>
      </c>
      <c r="C1402" s="205" t="s">
        <v>5561</v>
      </c>
      <c r="D1402" s="125" t="s">
        <v>1061</v>
      </c>
      <c r="E1402" s="182">
        <v>5.9</v>
      </c>
      <c r="F1402" s="126">
        <v>42387</v>
      </c>
      <c r="G1402" s="113" t="s">
        <v>414</v>
      </c>
      <c r="H1402" s="237">
        <v>2</v>
      </c>
      <c r="I1402" s="110"/>
      <c r="J1402" s="111"/>
      <c r="K1402" s="111"/>
      <c r="L1402" s="111"/>
      <c r="M1402" s="111"/>
      <c r="N1402" s="111"/>
      <c r="O1402" s="111"/>
      <c r="P1402" s="111"/>
      <c r="Q1402" s="111"/>
      <c r="R1402" s="111"/>
      <c r="S1402" s="111"/>
      <c r="T1402" s="111"/>
      <c r="U1402" s="111"/>
      <c r="V1402" s="111"/>
      <c r="W1402" s="111"/>
      <c r="X1402" s="111"/>
      <c r="Y1402" s="111"/>
      <c r="Z1402" s="111"/>
      <c r="AA1402" s="111"/>
      <c r="AB1402" s="111"/>
      <c r="AC1402" s="111"/>
      <c r="AD1402" s="111"/>
      <c r="AE1402" s="111"/>
      <c r="AF1402" s="111"/>
      <c r="AG1402" s="111"/>
      <c r="AH1402" s="111"/>
      <c r="AI1402" s="111"/>
      <c r="AJ1402" s="111"/>
      <c r="AK1402" s="111"/>
      <c r="AL1402" s="111"/>
      <c r="AM1402" s="111"/>
      <c r="AN1402" s="111"/>
      <c r="AO1402" s="111"/>
      <c r="AP1402" s="111"/>
      <c r="AQ1402" s="111"/>
    </row>
    <row r="1403" spans="1:43" s="112" customFormat="1" ht="34.5" outlineLevel="2" thickBot="1">
      <c r="A1403" s="23">
        <v>211</v>
      </c>
      <c r="B1403" s="113" t="s">
        <v>214</v>
      </c>
      <c r="C1403" s="205" t="s">
        <v>5681</v>
      </c>
      <c r="D1403" s="125" t="s">
        <v>5685</v>
      </c>
      <c r="E1403" s="182" t="s">
        <v>5686</v>
      </c>
      <c r="F1403" s="126" t="s">
        <v>5687</v>
      </c>
      <c r="G1403" s="113" t="s">
        <v>414</v>
      </c>
      <c r="H1403" s="237">
        <v>18</v>
      </c>
      <c r="I1403" s="110"/>
      <c r="J1403" s="111"/>
      <c r="K1403" s="111"/>
      <c r="L1403" s="111"/>
      <c r="M1403" s="111"/>
      <c r="N1403" s="111"/>
      <c r="O1403" s="111"/>
      <c r="P1403" s="111"/>
      <c r="Q1403" s="111"/>
      <c r="R1403" s="111"/>
      <c r="S1403" s="111"/>
      <c r="T1403" s="111"/>
      <c r="U1403" s="111"/>
      <c r="V1403" s="111"/>
      <c r="W1403" s="111"/>
      <c r="X1403" s="111"/>
      <c r="Y1403" s="111"/>
      <c r="Z1403" s="111"/>
      <c r="AA1403" s="111"/>
      <c r="AB1403" s="111"/>
      <c r="AC1403" s="111"/>
      <c r="AD1403" s="111"/>
      <c r="AE1403" s="111"/>
      <c r="AF1403" s="111"/>
      <c r="AG1403" s="111"/>
      <c r="AH1403" s="111"/>
      <c r="AI1403" s="111"/>
      <c r="AJ1403" s="111"/>
      <c r="AK1403" s="111"/>
      <c r="AL1403" s="111"/>
      <c r="AM1403" s="111"/>
      <c r="AN1403" s="111"/>
      <c r="AO1403" s="111"/>
      <c r="AP1403" s="111"/>
      <c r="AQ1403" s="111"/>
    </row>
    <row r="1404" spans="1:43" s="112" customFormat="1" ht="23.25" outlineLevel="2" thickBot="1">
      <c r="A1404" s="23">
        <v>212</v>
      </c>
      <c r="B1404" s="113" t="s">
        <v>214</v>
      </c>
      <c r="C1404" s="205" t="s">
        <v>5519</v>
      </c>
      <c r="D1404" s="125" t="s">
        <v>1062</v>
      </c>
      <c r="E1404" s="182" t="s">
        <v>5688</v>
      </c>
      <c r="F1404" s="126">
        <v>42389</v>
      </c>
      <c r="G1404" s="113" t="s">
        <v>414</v>
      </c>
      <c r="H1404" s="237">
        <v>4</v>
      </c>
      <c r="I1404" s="110"/>
      <c r="J1404" s="111"/>
      <c r="K1404" s="111"/>
      <c r="L1404" s="111"/>
      <c r="M1404" s="111"/>
      <c r="N1404" s="111"/>
      <c r="O1404" s="111"/>
      <c r="P1404" s="111"/>
      <c r="Q1404" s="111"/>
      <c r="R1404" s="111"/>
      <c r="S1404" s="111"/>
      <c r="T1404" s="111"/>
      <c r="U1404" s="111"/>
      <c r="V1404" s="111"/>
      <c r="W1404" s="111"/>
      <c r="X1404" s="111"/>
      <c r="Y1404" s="111"/>
      <c r="Z1404" s="111"/>
      <c r="AA1404" s="111"/>
      <c r="AB1404" s="111"/>
      <c r="AC1404" s="111"/>
      <c r="AD1404" s="111"/>
      <c r="AE1404" s="111"/>
      <c r="AF1404" s="111"/>
      <c r="AG1404" s="111"/>
      <c r="AH1404" s="111"/>
      <c r="AI1404" s="111"/>
      <c r="AJ1404" s="111"/>
      <c r="AK1404" s="111"/>
      <c r="AL1404" s="111"/>
      <c r="AM1404" s="111"/>
      <c r="AN1404" s="111"/>
      <c r="AO1404" s="111"/>
      <c r="AP1404" s="111"/>
      <c r="AQ1404" s="111"/>
    </row>
    <row r="1405" spans="1:43" s="112" customFormat="1" ht="34.5" outlineLevel="2" thickBot="1">
      <c r="A1405" s="23">
        <v>213</v>
      </c>
      <c r="B1405" s="113" t="s">
        <v>214</v>
      </c>
      <c r="C1405" s="205" t="s">
        <v>5681</v>
      </c>
      <c r="D1405" s="125" t="s">
        <v>5689</v>
      </c>
      <c r="E1405" s="182" t="s">
        <v>5690</v>
      </c>
      <c r="F1405" s="126">
        <v>42389</v>
      </c>
      <c r="G1405" s="113" t="s">
        <v>414</v>
      </c>
      <c r="H1405" s="237">
        <v>7</v>
      </c>
      <c r="I1405" s="110"/>
      <c r="J1405" s="111"/>
      <c r="K1405" s="111"/>
      <c r="L1405" s="111"/>
      <c r="M1405" s="111"/>
      <c r="N1405" s="111"/>
      <c r="O1405" s="111"/>
      <c r="P1405" s="111"/>
      <c r="Q1405" s="111"/>
      <c r="R1405" s="111"/>
      <c r="S1405" s="111"/>
      <c r="T1405" s="111"/>
      <c r="U1405" s="111"/>
      <c r="V1405" s="111"/>
      <c r="W1405" s="111"/>
      <c r="X1405" s="111"/>
      <c r="Y1405" s="111"/>
      <c r="Z1405" s="111"/>
      <c r="AA1405" s="111"/>
      <c r="AB1405" s="111"/>
      <c r="AC1405" s="111"/>
      <c r="AD1405" s="111"/>
      <c r="AE1405" s="111"/>
      <c r="AF1405" s="111"/>
      <c r="AG1405" s="111"/>
      <c r="AH1405" s="111"/>
      <c r="AI1405" s="111"/>
      <c r="AJ1405" s="111"/>
      <c r="AK1405" s="111"/>
      <c r="AL1405" s="111"/>
      <c r="AM1405" s="111"/>
      <c r="AN1405" s="111"/>
      <c r="AO1405" s="111"/>
      <c r="AP1405" s="111"/>
      <c r="AQ1405" s="111"/>
    </row>
    <row r="1406" spans="1:43" s="112" customFormat="1" ht="12" outlineLevel="2" thickBot="1">
      <c r="A1406" s="23">
        <v>214</v>
      </c>
      <c r="B1406" s="113" t="s">
        <v>214</v>
      </c>
      <c r="C1406" s="205"/>
      <c r="D1406" s="125" t="s">
        <v>5691</v>
      </c>
      <c r="E1406" s="182" t="s">
        <v>5692</v>
      </c>
      <c r="F1406" s="126">
        <v>42390</v>
      </c>
      <c r="G1406" s="113" t="s">
        <v>414</v>
      </c>
      <c r="H1406" s="237">
        <v>8</v>
      </c>
      <c r="I1406" s="110"/>
      <c r="J1406" s="111"/>
      <c r="K1406" s="111"/>
      <c r="L1406" s="111"/>
      <c r="M1406" s="111"/>
      <c r="N1406" s="111"/>
      <c r="O1406" s="111"/>
      <c r="P1406" s="111"/>
      <c r="Q1406" s="111"/>
      <c r="R1406" s="111"/>
      <c r="S1406" s="111"/>
      <c r="T1406" s="111"/>
      <c r="U1406" s="111"/>
      <c r="V1406" s="111"/>
      <c r="W1406" s="111"/>
      <c r="X1406" s="111"/>
      <c r="Y1406" s="111"/>
      <c r="Z1406" s="111"/>
      <c r="AA1406" s="111"/>
      <c r="AB1406" s="111"/>
      <c r="AC1406" s="111"/>
      <c r="AD1406" s="111"/>
      <c r="AE1406" s="111"/>
      <c r="AF1406" s="111"/>
      <c r="AG1406" s="111"/>
      <c r="AH1406" s="111"/>
      <c r="AI1406" s="111"/>
      <c r="AJ1406" s="111"/>
      <c r="AK1406" s="111"/>
      <c r="AL1406" s="111"/>
      <c r="AM1406" s="111"/>
      <c r="AN1406" s="111"/>
      <c r="AO1406" s="111"/>
      <c r="AP1406" s="111"/>
      <c r="AQ1406" s="111"/>
    </row>
    <row r="1407" spans="1:43" s="112" customFormat="1" ht="34.5" outlineLevel="2" thickBot="1">
      <c r="A1407" s="23">
        <v>215</v>
      </c>
      <c r="B1407" s="113" t="s">
        <v>214</v>
      </c>
      <c r="C1407" s="205" t="s">
        <v>5521</v>
      </c>
      <c r="D1407" s="125" t="s">
        <v>5693</v>
      </c>
      <c r="E1407" s="182">
        <v>64.99</v>
      </c>
      <c r="F1407" s="126">
        <v>42390</v>
      </c>
      <c r="G1407" s="113" t="s">
        <v>414</v>
      </c>
      <c r="H1407" s="237">
        <v>2</v>
      </c>
      <c r="I1407" s="110"/>
      <c r="J1407" s="111"/>
      <c r="K1407" s="111"/>
      <c r="L1407" s="111"/>
      <c r="M1407" s="111"/>
      <c r="N1407" s="111"/>
      <c r="O1407" s="111"/>
      <c r="P1407" s="111"/>
      <c r="Q1407" s="111"/>
      <c r="R1407" s="111"/>
      <c r="S1407" s="111"/>
      <c r="T1407" s="111"/>
      <c r="U1407" s="111"/>
      <c r="V1407" s="111"/>
      <c r="W1407" s="111"/>
      <c r="X1407" s="111"/>
      <c r="Y1407" s="111"/>
      <c r="Z1407" s="111"/>
      <c r="AA1407" s="111"/>
      <c r="AB1407" s="111"/>
      <c r="AC1407" s="111"/>
      <c r="AD1407" s="111"/>
      <c r="AE1407" s="111"/>
      <c r="AF1407" s="111"/>
      <c r="AG1407" s="111"/>
      <c r="AH1407" s="111"/>
      <c r="AI1407" s="111"/>
      <c r="AJ1407" s="111"/>
      <c r="AK1407" s="111"/>
      <c r="AL1407" s="111"/>
      <c r="AM1407" s="111"/>
      <c r="AN1407" s="111"/>
      <c r="AO1407" s="111"/>
      <c r="AP1407" s="111"/>
      <c r="AQ1407" s="111"/>
    </row>
    <row r="1408" spans="1:43" s="112" customFormat="1" ht="23.25" outlineLevel="2" thickBot="1">
      <c r="A1408" s="23">
        <v>216</v>
      </c>
      <c r="B1408" s="113" t="s">
        <v>214</v>
      </c>
      <c r="C1408" s="205" t="s">
        <v>5379</v>
      </c>
      <c r="D1408" s="125" t="s">
        <v>1037</v>
      </c>
      <c r="E1408" s="182">
        <v>54.56</v>
      </c>
      <c r="F1408" s="126">
        <v>42390</v>
      </c>
      <c r="G1408" s="113" t="s">
        <v>414</v>
      </c>
      <c r="H1408" s="237">
        <v>2</v>
      </c>
      <c r="I1408" s="110"/>
      <c r="J1408" s="111"/>
      <c r="K1408" s="111"/>
      <c r="L1408" s="111"/>
      <c r="M1408" s="111"/>
      <c r="N1408" s="111"/>
      <c r="O1408" s="111"/>
      <c r="P1408" s="111"/>
      <c r="Q1408" s="111"/>
      <c r="R1408" s="111"/>
      <c r="S1408" s="111"/>
      <c r="T1408" s="111"/>
      <c r="U1408" s="111"/>
      <c r="V1408" s="111"/>
      <c r="W1408" s="111"/>
      <c r="X1408" s="111"/>
      <c r="Y1408" s="111"/>
      <c r="Z1408" s="111"/>
      <c r="AA1408" s="111"/>
      <c r="AB1408" s="111"/>
      <c r="AC1408" s="111"/>
      <c r="AD1408" s="111"/>
      <c r="AE1408" s="111"/>
      <c r="AF1408" s="111"/>
      <c r="AG1408" s="111"/>
      <c r="AH1408" s="111"/>
      <c r="AI1408" s="111"/>
      <c r="AJ1408" s="111"/>
      <c r="AK1408" s="111"/>
      <c r="AL1408" s="111"/>
      <c r="AM1408" s="111"/>
      <c r="AN1408" s="111"/>
      <c r="AO1408" s="111"/>
      <c r="AP1408" s="111"/>
      <c r="AQ1408" s="111"/>
    </row>
    <row r="1409" spans="1:43" s="112" customFormat="1" ht="23.25" outlineLevel="2" thickBot="1">
      <c r="A1409" s="23">
        <v>217</v>
      </c>
      <c r="B1409" s="113" t="s">
        <v>214</v>
      </c>
      <c r="C1409" s="205" t="s">
        <v>5379</v>
      </c>
      <c r="D1409" s="125" t="s">
        <v>1037</v>
      </c>
      <c r="E1409" s="182">
        <v>56</v>
      </c>
      <c r="F1409" s="126">
        <v>42391</v>
      </c>
      <c r="G1409" s="113" t="s">
        <v>414</v>
      </c>
      <c r="H1409" s="237">
        <v>1</v>
      </c>
      <c r="I1409" s="110"/>
      <c r="J1409" s="111"/>
      <c r="K1409" s="111"/>
      <c r="L1409" s="111"/>
      <c r="M1409" s="111"/>
      <c r="N1409" s="111"/>
      <c r="O1409" s="111"/>
      <c r="P1409" s="111"/>
      <c r="Q1409" s="111"/>
      <c r="R1409" s="111"/>
      <c r="S1409" s="111"/>
      <c r="T1409" s="111"/>
      <c r="U1409" s="111"/>
      <c r="V1409" s="111"/>
      <c r="W1409" s="111"/>
      <c r="X1409" s="111"/>
      <c r="Y1409" s="111"/>
      <c r="Z1409" s="111"/>
      <c r="AA1409" s="111"/>
      <c r="AB1409" s="111"/>
      <c r="AC1409" s="111"/>
      <c r="AD1409" s="111"/>
      <c r="AE1409" s="111"/>
      <c r="AF1409" s="111"/>
      <c r="AG1409" s="111"/>
      <c r="AH1409" s="111"/>
      <c r="AI1409" s="111"/>
      <c r="AJ1409" s="111"/>
      <c r="AK1409" s="111"/>
      <c r="AL1409" s="111"/>
      <c r="AM1409" s="111"/>
      <c r="AN1409" s="111"/>
      <c r="AO1409" s="111"/>
      <c r="AP1409" s="111"/>
      <c r="AQ1409" s="111"/>
    </row>
    <row r="1410" spans="1:43" s="112" customFormat="1" ht="45.75" outlineLevel="2" thickBot="1">
      <c r="A1410" s="23">
        <v>218</v>
      </c>
      <c r="B1410" s="113" t="s">
        <v>214</v>
      </c>
      <c r="C1410" s="205" t="s">
        <v>5694</v>
      </c>
      <c r="D1410" s="125" t="s">
        <v>5695</v>
      </c>
      <c r="E1410" s="182">
        <v>2.1</v>
      </c>
      <c r="F1410" s="126">
        <v>42391</v>
      </c>
      <c r="G1410" s="113" t="s">
        <v>414</v>
      </c>
      <c r="H1410" s="237">
        <v>2</v>
      </c>
      <c r="I1410" s="110"/>
      <c r="J1410" s="111"/>
      <c r="K1410" s="111"/>
      <c r="L1410" s="111"/>
      <c r="M1410" s="111"/>
      <c r="N1410" s="111"/>
      <c r="O1410" s="111"/>
      <c r="P1410" s="111"/>
      <c r="Q1410" s="111"/>
      <c r="R1410" s="111"/>
      <c r="S1410" s="111"/>
      <c r="T1410" s="111"/>
      <c r="U1410" s="111"/>
      <c r="V1410" s="111"/>
      <c r="W1410" s="111"/>
      <c r="X1410" s="111"/>
      <c r="Y1410" s="111"/>
      <c r="Z1410" s="111"/>
      <c r="AA1410" s="111"/>
      <c r="AB1410" s="111"/>
      <c r="AC1410" s="111"/>
      <c r="AD1410" s="111"/>
      <c r="AE1410" s="111"/>
      <c r="AF1410" s="111"/>
      <c r="AG1410" s="111"/>
      <c r="AH1410" s="111"/>
      <c r="AI1410" s="111"/>
      <c r="AJ1410" s="111"/>
      <c r="AK1410" s="111"/>
      <c r="AL1410" s="111"/>
      <c r="AM1410" s="111"/>
      <c r="AN1410" s="111"/>
      <c r="AO1410" s="111"/>
      <c r="AP1410" s="111"/>
      <c r="AQ1410" s="111"/>
    </row>
    <row r="1411" spans="1:43" s="112" customFormat="1" ht="34.5" outlineLevel="2" thickBot="1">
      <c r="A1411" s="23">
        <v>219</v>
      </c>
      <c r="B1411" s="113" t="s">
        <v>214</v>
      </c>
      <c r="C1411" s="205" t="s">
        <v>5534</v>
      </c>
      <c r="D1411" s="125" t="s">
        <v>5696</v>
      </c>
      <c r="E1411" s="182" t="s">
        <v>5697</v>
      </c>
      <c r="F1411" s="126">
        <v>42391</v>
      </c>
      <c r="G1411" s="113" t="s">
        <v>414</v>
      </c>
      <c r="H1411" s="237">
        <v>7</v>
      </c>
      <c r="I1411" s="110"/>
      <c r="J1411" s="111"/>
      <c r="K1411" s="111"/>
      <c r="L1411" s="111"/>
      <c r="M1411" s="111"/>
      <c r="N1411" s="111"/>
      <c r="O1411" s="111"/>
      <c r="P1411" s="111"/>
      <c r="Q1411" s="111"/>
      <c r="R1411" s="111"/>
      <c r="S1411" s="111"/>
      <c r="T1411" s="111"/>
      <c r="U1411" s="111"/>
      <c r="V1411" s="111"/>
      <c r="W1411" s="111"/>
      <c r="X1411" s="111"/>
      <c r="Y1411" s="111"/>
      <c r="Z1411" s="111"/>
      <c r="AA1411" s="111"/>
      <c r="AB1411" s="111"/>
      <c r="AC1411" s="111"/>
      <c r="AD1411" s="111"/>
      <c r="AE1411" s="111"/>
      <c r="AF1411" s="111"/>
      <c r="AG1411" s="111"/>
      <c r="AH1411" s="111"/>
      <c r="AI1411" s="111"/>
      <c r="AJ1411" s="111"/>
      <c r="AK1411" s="111"/>
      <c r="AL1411" s="111"/>
      <c r="AM1411" s="111"/>
      <c r="AN1411" s="111"/>
      <c r="AO1411" s="111"/>
      <c r="AP1411" s="111"/>
      <c r="AQ1411" s="111"/>
    </row>
    <row r="1412" spans="1:43" s="112" customFormat="1" ht="34.5" outlineLevel="2" thickBot="1">
      <c r="A1412" s="23">
        <v>220</v>
      </c>
      <c r="B1412" s="113" t="s">
        <v>214</v>
      </c>
      <c r="C1412" s="205" t="s">
        <v>5523</v>
      </c>
      <c r="D1412" s="125" t="s">
        <v>5449</v>
      </c>
      <c r="E1412" s="182">
        <v>33.57</v>
      </c>
      <c r="F1412" s="126">
        <v>42391</v>
      </c>
      <c r="G1412" s="113" t="s">
        <v>414</v>
      </c>
      <c r="H1412" s="237">
        <v>2</v>
      </c>
      <c r="I1412" s="110"/>
      <c r="J1412" s="111"/>
      <c r="K1412" s="111"/>
      <c r="L1412" s="111"/>
      <c r="M1412" s="111"/>
      <c r="N1412" s="111"/>
      <c r="O1412" s="111"/>
      <c r="P1412" s="111"/>
      <c r="Q1412" s="111"/>
      <c r="R1412" s="111"/>
      <c r="S1412" s="111"/>
      <c r="T1412" s="111"/>
      <c r="U1412" s="111"/>
      <c r="V1412" s="111"/>
      <c r="W1412" s="111"/>
      <c r="X1412" s="111"/>
      <c r="Y1412" s="111"/>
      <c r="Z1412" s="111"/>
      <c r="AA1412" s="111"/>
      <c r="AB1412" s="111"/>
      <c r="AC1412" s="111"/>
      <c r="AD1412" s="111"/>
      <c r="AE1412" s="111"/>
      <c r="AF1412" s="111"/>
      <c r="AG1412" s="111"/>
      <c r="AH1412" s="111"/>
      <c r="AI1412" s="111"/>
      <c r="AJ1412" s="111"/>
      <c r="AK1412" s="111"/>
      <c r="AL1412" s="111"/>
      <c r="AM1412" s="111"/>
      <c r="AN1412" s="111"/>
      <c r="AO1412" s="111"/>
      <c r="AP1412" s="111"/>
      <c r="AQ1412" s="111"/>
    </row>
    <row r="1413" spans="1:43" s="112" customFormat="1" ht="34.5" outlineLevel="2" thickBot="1">
      <c r="A1413" s="23">
        <v>221</v>
      </c>
      <c r="B1413" s="113" t="s">
        <v>214</v>
      </c>
      <c r="C1413" s="205" t="s">
        <v>5681</v>
      </c>
      <c r="D1413" s="125" t="s">
        <v>5698</v>
      </c>
      <c r="E1413" s="182" t="s">
        <v>5699</v>
      </c>
      <c r="F1413" s="126">
        <v>42394</v>
      </c>
      <c r="G1413" s="113" t="s">
        <v>414</v>
      </c>
      <c r="H1413" s="237">
        <v>3</v>
      </c>
      <c r="I1413" s="110"/>
      <c r="J1413" s="111"/>
      <c r="K1413" s="111"/>
      <c r="L1413" s="111"/>
      <c r="M1413" s="111"/>
      <c r="N1413" s="111"/>
      <c r="O1413" s="111"/>
      <c r="P1413" s="111"/>
      <c r="Q1413" s="111"/>
      <c r="R1413" s="111"/>
      <c r="S1413" s="111"/>
      <c r="T1413" s="111"/>
      <c r="U1413" s="111"/>
      <c r="V1413" s="111"/>
      <c r="W1413" s="111"/>
      <c r="X1413" s="111"/>
      <c r="Y1413" s="111"/>
      <c r="Z1413" s="111"/>
      <c r="AA1413" s="111"/>
      <c r="AB1413" s="111"/>
      <c r="AC1413" s="111"/>
      <c r="AD1413" s="111"/>
      <c r="AE1413" s="111"/>
      <c r="AF1413" s="111"/>
      <c r="AG1413" s="111"/>
      <c r="AH1413" s="111"/>
      <c r="AI1413" s="111"/>
      <c r="AJ1413" s="111"/>
      <c r="AK1413" s="111"/>
      <c r="AL1413" s="111"/>
      <c r="AM1413" s="111"/>
      <c r="AN1413" s="111"/>
      <c r="AO1413" s="111"/>
      <c r="AP1413" s="111"/>
      <c r="AQ1413" s="111"/>
    </row>
    <row r="1414" spans="1:43" s="112" customFormat="1" ht="23.25" outlineLevel="2" thickBot="1">
      <c r="A1414" s="23">
        <v>222</v>
      </c>
      <c r="B1414" s="113" t="s">
        <v>214</v>
      </c>
      <c r="C1414" s="205" t="s">
        <v>5548</v>
      </c>
      <c r="D1414" s="125" t="s">
        <v>5700</v>
      </c>
      <c r="E1414" s="182" t="s">
        <v>5701</v>
      </c>
      <c r="F1414" s="126">
        <v>42394</v>
      </c>
      <c r="G1414" s="113" t="s">
        <v>414</v>
      </c>
      <c r="H1414" s="237">
        <v>3</v>
      </c>
      <c r="I1414" s="110"/>
      <c r="J1414" s="111"/>
      <c r="K1414" s="111"/>
      <c r="L1414" s="111"/>
      <c r="M1414" s="111"/>
      <c r="N1414" s="111"/>
      <c r="O1414" s="111"/>
      <c r="P1414" s="111"/>
      <c r="Q1414" s="111"/>
      <c r="R1414" s="111"/>
      <c r="S1414" s="111"/>
      <c r="T1414" s="111"/>
      <c r="U1414" s="111"/>
      <c r="V1414" s="111"/>
      <c r="W1414" s="111"/>
      <c r="X1414" s="111"/>
      <c r="Y1414" s="111"/>
      <c r="Z1414" s="111"/>
      <c r="AA1414" s="111"/>
      <c r="AB1414" s="111"/>
      <c r="AC1414" s="111"/>
      <c r="AD1414" s="111"/>
      <c r="AE1414" s="111"/>
      <c r="AF1414" s="111"/>
      <c r="AG1414" s="111"/>
      <c r="AH1414" s="111"/>
      <c r="AI1414" s="111"/>
      <c r="AJ1414" s="111"/>
      <c r="AK1414" s="111"/>
      <c r="AL1414" s="111"/>
      <c r="AM1414" s="111"/>
      <c r="AN1414" s="111"/>
      <c r="AO1414" s="111"/>
      <c r="AP1414" s="111"/>
      <c r="AQ1414" s="111"/>
    </row>
    <row r="1415" spans="1:43" s="112" customFormat="1" ht="23.25" outlineLevel="2" thickBot="1">
      <c r="A1415" s="23">
        <v>223</v>
      </c>
      <c r="B1415" s="113" t="s">
        <v>214</v>
      </c>
      <c r="C1415" s="205" t="s">
        <v>5538</v>
      </c>
      <c r="D1415" s="125" t="s">
        <v>1064</v>
      </c>
      <c r="E1415" s="182" t="s">
        <v>5702</v>
      </c>
      <c r="F1415" s="126">
        <v>42394</v>
      </c>
      <c r="G1415" s="113" t="s">
        <v>414</v>
      </c>
      <c r="H1415" s="237">
        <v>3</v>
      </c>
      <c r="I1415" s="110"/>
      <c r="J1415" s="111"/>
      <c r="K1415" s="111"/>
      <c r="L1415" s="111"/>
      <c r="M1415" s="111"/>
      <c r="N1415" s="111"/>
      <c r="O1415" s="111"/>
      <c r="P1415" s="111"/>
      <c r="Q1415" s="111"/>
      <c r="R1415" s="111"/>
      <c r="S1415" s="111"/>
      <c r="T1415" s="111"/>
      <c r="U1415" s="111"/>
      <c r="V1415" s="111"/>
      <c r="W1415" s="111"/>
      <c r="X1415" s="111"/>
      <c r="Y1415" s="111"/>
      <c r="Z1415" s="111"/>
      <c r="AA1415" s="111"/>
      <c r="AB1415" s="111"/>
      <c r="AC1415" s="111"/>
      <c r="AD1415" s="111"/>
      <c r="AE1415" s="111"/>
      <c r="AF1415" s="111"/>
      <c r="AG1415" s="111"/>
      <c r="AH1415" s="111"/>
      <c r="AI1415" s="111"/>
      <c r="AJ1415" s="111"/>
      <c r="AK1415" s="111"/>
      <c r="AL1415" s="111"/>
      <c r="AM1415" s="111"/>
      <c r="AN1415" s="111"/>
      <c r="AO1415" s="111"/>
      <c r="AP1415" s="111"/>
      <c r="AQ1415" s="111"/>
    </row>
    <row r="1416" spans="1:43" s="112" customFormat="1" ht="23.25" outlineLevel="2" thickBot="1">
      <c r="A1416" s="23">
        <v>224</v>
      </c>
      <c r="B1416" s="113" t="s">
        <v>214</v>
      </c>
      <c r="C1416" s="205" t="s">
        <v>5525</v>
      </c>
      <c r="D1416" s="125" t="s">
        <v>5703</v>
      </c>
      <c r="E1416" s="182">
        <v>72</v>
      </c>
      <c r="F1416" s="126">
        <v>42394</v>
      </c>
      <c r="G1416" s="113" t="s">
        <v>414</v>
      </c>
      <c r="H1416" s="237">
        <v>2</v>
      </c>
      <c r="I1416" s="110"/>
      <c r="J1416" s="111"/>
      <c r="K1416" s="111"/>
      <c r="L1416" s="111"/>
      <c r="M1416" s="111"/>
      <c r="N1416" s="111"/>
      <c r="O1416" s="111"/>
      <c r="P1416" s="111"/>
      <c r="Q1416" s="111"/>
      <c r="R1416" s="111"/>
      <c r="S1416" s="111"/>
      <c r="T1416" s="111"/>
      <c r="U1416" s="111"/>
      <c r="V1416" s="111"/>
      <c r="W1416" s="111"/>
      <c r="X1416" s="111"/>
      <c r="Y1416" s="111"/>
      <c r="Z1416" s="111"/>
      <c r="AA1416" s="111"/>
      <c r="AB1416" s="111"/>
      <c r="AC1416" s="111"/>
      <c r="AD1416" s="111"/>
      <c r="AE1416" s="111"/>
      <c r="AF1416" s="111"/>
      <c r="AG1416" s="111"/>
      <c r="AH1416" s="111"/>
      <c r="AI1416" s="111"/>
      <c r="AJ1416" s="111"/>
      <c r="AK1416" s="111"/>
      <c r="AL1416" s="111"/>
      <c r="AM1416" s="111"/>
      <c r="AN1416" s="111"/>
      <c r="AO1416" s="111"/>
      <c r="AP1416" s="111"/>
      <c r="AQ1416" s="111"/>
    </row>
    <row r="1417" spans="1:43" s="112" customFormat="1" ht="34.5" outlineLevel="2" thickBot="1">
      <c r="A1417" s="23">
        <v>225</v>
      </c>
      <c r="B1417" s="113" t="s">
        <v>214</v>
      </c>
      <c r="C1417" s="205" t="s">
        <v>5681</v>
      </c>
      <c r="D1417" s="125" t="s">
        <v>5704</v>
      </c>
      <c r="E1417" s="182" t="s">
        <v>5705</v>
      </c>
      <c r="F1417" s="126">
        <v>42395</v>
      </c>
      <c r="G1417" s="113" t="s">
        <v>414</v>
      </c>
      <c r="H1417" s="237">
        <v>11</v>
      </c>
      <c r="I1417" s="110"/>
      <c r="J1417" s="111"/>
      <c r="K1417" s="111"/>
      <c r="L1417" s="111"/>
      <c r="M1417" s="111"/>
      <c r="N1417" s="111"/>
      <c r="O1417" s="111"/>
      <c r="P1417" s="111"/>
      <c r="Q1417" s="111"/>
      <c r="R1417" s="111"/>
      <c r="S1417" s="111"/>
      <c r="T1417" s="111"/>
      <c r="U1417" s="111"/>
      <c r="V1417" s="111"/>
      <c r="W1417" s="111"/>
      <c r="X1417" s="111"/>
      <c r="Y1417" s="111"/>
      <c r="Z1417" s="111"/>
      <c r="AA1417" s="111"/>
      <c r="AB1417" s="111"/>
      <c r="AC1417" s="111"/>
      <c r="AD1417" s="111"/>
      <c r="AE1417" s="111"/>
      <c r="AF1417" s="111"/>
      <c r="AG1417" s="111"/>
      <c r="AH1417" s="111"/>
      <c r="AI1417" s="111"/>
      <c r="AJ1417" s="111"/>
      <c r="AK1417" s="111"/>
      <c r="AL1417" s="111"/>
      <c r="AM1417" s="111"/>
      <c r="AN1417" s="111"/>
      <c r="AO1417" s="111"/>
      <c r="AP1417" s="111"/>
      <c r="AQ1417" s="111"/>
    </row>
    <row r="1418" spans="1:43" s="112" customFormat="1" ht="12" outlineLevel="2" thickBot="1">
      <c r="A1418" s="23">
        <v>226</v>
      </c>
      <c r="B1418" s="113" t="s">
        <v>214</v>
      </c>
      <c r="C1418" s="205" t="s">
        <v>5507</v>
      </c>
      <c r="D1418" s="125" t="s">
        <v>5706</v>
      </c>
      <c r="E1418" s="182">
        <v>9</v>
      </c>
      <c r="F1418" s="126">
        <v>42383</v>
      </c>
      <c r="G1418" s="113" t="s">
        <v>5707</v>
      </c>
      <c r="H1418" s="237">
        <v>1</v>
      </c>
      <c r="I1418" s="110"/>
      <c r="J1418" s="111"/>
      <c r="K1418" s="111"/>
      <c r="L1418" s="111"/>
      <c r="M1418" s="111"/>
      <c r="N1418" s="111"/>
      <c r="O1418" s="111"/>
      <c r="P1418" s="111"/>
      <c r="Q1418" s="111"/>
      <c r="R1418" s="111"/>
      <c r="S1418" s="111"/>
      <c r="T1418" s="111"/>
      <c r="U1418" s="111"/>
      <c r="V1418" s="111"/>
      <c r="W1418" s="111"/>
      <c r="X1418" s="111"/>
      <c r="Y1418" s="111"/>
      <c r="Z1418" s="111"/>
      <c r="AA1418" s="111"/>
      <c r="AB1418" s="111"/>
      <c r="AC1418" s="111"/>
      <c r="AD1418" s="111"/>
      <c r="AE1418" s="111"/>
      <c r="AF1418" s="111"/>
      <c r="AG1418" s="111"/>
      <c r="AH1418" s="111"/>
      <c r="AI1418" s="111"/>
      <c r="AJ1418" s="111"/>
      <c r="AK1418" s="111"/>
      <c r="AL1418" s="111"/>
      <c r="AM1418" s="111"/>
      <c r="AN1418" s="111"/>
      <c r="AO1418" s="111"/>
      <c r="AP1418" s="111"/>
      <c r="AQ1418" s="111"/>
    </row>
    <row r="1419" spans="1:43" s="112" customFormat="1" ht="23.25" outlineLevel="2" thickBot="1">
      <c r="A1419" s="23">
        <v>227</v>
      </c>
      <c r="B1419" s="113" t="s">
        <v>214</v>
      </c>
      <c r="C1419" s="205" t="s">
        <v>5708</v>
      </c>
      <c r="D1419" s="125" t="s">
        <v>5709</v>
      </c>
      <c r="E1419" s="182" t="s">
        <v>5710</v>
      </c>
      <c r="F1419" s="126">
        <v>42383</v>
      </c>
      <c r="G1419" s="113" t="s">
        <v>5707</v>
      </c>
      <c r="H1419" s="237">
        <v>8</v>
      </c>
      <c r="I1419" s="110"/>
      <c r="J1419" s="111"/>
      <c r="K1419" s="111"/>
      <c r="L1419" s="111"/>
      <c r="M1419" s="111"/>
      <c r="N1419" s="111"/>
      <c r="O1419" s="111"/>
      <c r="P1419" s="111"/>
      <c r="Q1419" s="111"/>
      <c r="R1419" s="111"/>
      <c r="S1419" s="111"/>
      <c r="T1419" s="111"/>
      <c r="U1419" s="111"/>
      <c r="V1419" s="111"/>
      <c r="W1419" s="111"/>
      <c r="X1419" s="111"/>
      <c r="Y1419" s="111"/>
      <c r="Z1419" s="111"/>
      <c r="AA1419" s="111"/>
      <c r="AB1419" s="111"/>
      <c r="AC1419" s="111"/>
      <c r="AD1419" s="111"/>
      <c r="AE1419" s="111"/>
      <c r="AF1419" s="111"/>
      <c r="AG1419" s="111"/>
      <c r="AH1419" s="111"/>
      <c r="AI1419" s="111"/>
      <c r="AJ1419" s="111"/>
      <c r="AK1419" s="111"/>
      <c r="AL1419" s="111"/>
      <c r="AM1419" s="111"/>
      <c r="AN1419" s="111"/>
      <c r="AO1419" s="111"/>
      <c r="AP1419" s="111"/>
      <c r="AQ1419" s="111"/>
    </row>
    <row r="1420" spans="1:43" s="112" customFormat="1" ht="34.5" outlineLevel="2" thickBot="1">
      <c r="A1420" s="23">
        <v>228</v>
      </c>
      <c r="B1420" s="113" t="s">
        <v>214</v>
      </c>
      <c r="C1420" s="205" t="s">
        <v>5711</v>
      </c>
      <c r="D1420" s="125" t="s">
        <v>5712</v>
      </c>
      <c r="E1420" s="182" t="s">
        <v>5713</v>
      </c>
      <c r="F1420" s="126">
        <v>42383</v>
      </c>
      <c r="G1420" s="113" t="s">
        <v>5707</v>
      </c>
      <c r="H1420" s="237">
        <v>7</v>
      </c>
      <c r="I1420" s="110"/>
      <c r="J1420" s="111"/>
      <c r="K1420" s="111"/>
      <c r="L1420" s="111"/>
      <c r="M1420" s="111"/>
      <c r="N1420" s="111"/>
      <c r="O1420" s="111"/>
      <c r="P1420" s="111"/>
      <c r="Q1420" s="111"/>
      <c r="R1420" s="111"/>
      <c r="S1420" s="111"/>
      <c r="T1420" s="111"/>
      <c r="U1420" s="111"/>
      <c r="V1420" s="111"/>
      <c r="W1420" s="111"/>
      <c r="X1420" s="111"/>
      <c r="Y1420" s="111"/>
      <c r="Z1420" s="111"/>
      <c r="AA1420" s="111"/>
      <c r="AB1420" s="111"/>
      <c r="AC1420" s="111"/>
      <c r="AD1420" s="111"/>
      <c r="AE1420" s="111"/>
      <c r="AF1420" s="111"/>
      <c r="AG1420" s="111"/>
      <c r="AH1420" s="111"/>
      <c r="AI1420" s="111"/>
      <c r="AJ1420" s="111"/>
      <c r="AK1420" s="111"/>
      <c r="AL1420" s="111"/>
      <c r="AM1420" s="111"/>
      <c r="AN1420" s="111"/>
      <c r="AO1420" s="111"/>
      <c r="AP1420" s="111"/>
      <c r="AQ1420" s="111"/>
    </row>
    <row r="1421" spans="1:43" s="112" customFormat="1" ht="45.75" outlineLevel="2" thickBot="1">
      <c r="A1421" s="23">
        <v>229</v>
      </c>
      <c r="B1421" s="113" t="s">
        <v>214</v>
      </c>
      <c r="C1421" s="205" t="s">
        <v>5714</v>
      </c>
      <c r="D1421" s="125" t="s">
        <v>1035</v>
      </c>
      <c r="E1421" s="182" t="s">
        <v>5715</v>
      </c>
      <c r="F1421" s="126">
        <v>42384</v>
      </c>
      <c r="G1421" s="113" t="s">
        <v>5707</v>
      </c>
      <c r="H1421" s="237">
        <v>12</v>
      </c>
      <c r="I1421" s="110"/>
      <c r="J1421" s="111"/>
      <c r="K1421" s="111"/>
      <c r="L1421" s="111"/>
      <c r="M1421" s="111"/>
      <c r="N1421" s="111"/>
      <c r="O1421" s="111"/>
      <c r="P1421" s="111"/>
      <c r="Q1421" s="111"/>
      <c r="R1421" s="111"/>
      <c r="S1421" s="111"/>
      <c r="T1421" s="111"/>
      <c r="U1421" s="111"/>
      <c r="V1421" s="111"/>
      <c r="W1421" s="111"/>
      <c r="X1421" s="111"/>
      <c r="Y1421" s="111"/>
      <c r="Z1421" s="111"/>
      <c r="AA1421" s="111"/>
      <c r="AB1421" s="111"/>
      <c r="AC1421" s="111"/>
      <c r="AD1421" s="111"/>
      <c r="AE1421" s="111"/>
      <c r="AF1421" s="111"/>
      <c r="AG1421" s="111"/>
      <c r="AH1421" s="111"/>
      <c r="AI1421" s="111"/>
      <c r="AJ1421" s="111"/>
      <c r="AK1421" s="111"/>
      <c r="AL1421" s="111"/>
      <c r="AM1421" s="111"/>
      <c r="AN1421" s="111"/>
      <c r="AO1421" s="111"/>
      <c r="AP1421" s="111"/>
      <c r="AQ1421" s="111"/>
    </row>
    <row r="1422" spans="1:43" s="112" customFormat="1" ht="23.25" outlineLevel="2" thickBot="1">
      <c r="A1422" s="23">
        <v>230</v>
      </c>
      <c r="B1422" s="113" t="s">
        <v>214</v>
      </c>
      <c r="C1422" s="205" t="s">
        <v>5708</v>
      </c>
      <c r="D1422" s="125" t="s">
        <v>5716</v>
      </c>
      <c r="E1422" s="182" t="s">
        <v>5717</v>
      </c>
      <c r="F1422" s="126">
        <v>42387</v>
      </c>
      <c r="G1422" s="113" t="s">
        <v>5707</v>
      </c>
      <c r="H1422" s="237">
        <v>7</v>
      </c>
      <c r="I1422" s="110"/>
      <c r="J1422" s="111"/>
      <c r="K1422" s="111"/>
      <c r="L1422" s="111"/>
      <c r="M1422" s="111"/>
      <c r="N1422" s="111"/>
      <c r="O1422" s="111"/>
      <c r="P1422" s="111"/>
      <c r="Q1422" s="111"/>
      <c r="R1422" s="111"/>
      <c r="S1422" s="111"/>
      <c r="T1422" s="111"/>
      <c r="U1422" s="111"/>
      <c r="V1422" s="111"/>
      <c r="W1422" s="111"/>
      <c r="X1422" s="111"/>
      <c r="Y1422" s="111"/>
      <c r="Z1422" s="111"/>
      <c r="AA1422" s="111"/>
      <c r="AB1422" s="111"/>
      <c r="AC1422" s="111"/>
      <c r="AD1422" s="111"/>
      <c r="AE1422" s="111"/>
      <c r="AF1422" s="111"/>
      <c r="AG1422" s="111"/>
      <c r="AH1422" s="111"/>
      <c r="AI1422" s="111"/>
      <c r="AJ1422" s="111"/>
      <c r="AK1422" s="111"/>
      <c r="AL1422" s="111"/>
      <c r="AM1422" s="111"/>
      <c r="AN1422" s="111"/>
      <c r="AO1422" s="111"/>
      <c r="AP1422" s="111"/>
      <c r="AQ1422" s="111"/>
    </row>
    <row r="1423" spans="1:43" s="112" customFormat="1" ht="34.5" outlineLevel="2" thickBot="1">
      <c r="A1423" s="23">
        <v>231</v>
      </c>
      <c r="B1423" s="113" t="s">
        <v>214</v>
      </c>
      <c r="C1423" s="205" t="s">
        <v>5711</v>
      </c>
      <c r="D1423" s="125" t="s">
        <v>5718</v>
      </c>
      <c r="E1423" s="182" t="s">
        <v>5719</v>
      </c>
      <c r="F1423" s="126">
        <v>42387</v>
      </c>
      <c r="G1423" s="113" t="s">
        <v>5707</v>
      </c>
      <c r="H1423" s="237">
        <v>3</v>
      </c>
      <c r="I1423" s="110"/>
      <c r="J1423" s="111"/>
      <c r="K1423" s="111"/>
      <c r="L1423" s="111"/>
      <c r="M1423" s="111"/>
      <c r="N1423" s="111"/>
      <c r="O1423" s="111"/>
      <c r="P1423" s="111"/>
      <c r="Q1423" s="111"/>
      <c r="R1423" s="111"/>
      <c r="S1423" s="111"/>
      <c r="T1423" s="111"/>
      <c r="U1423" s="111"/>
      <c r="V1423" s="111"/>
      <c r="W1423" s="111"/>
      <c r="X1423" s="111"/>
      <c r="Y1423" s="111"/>
      <c r="Z1423" s="111"/>
      <c r="AA1423" s="111"/>
      <c r="AB1423" s="111"/>
      <c r="AC1423" s="111"/>
      <c r="AD1423" s="111"/>
      <c r="AE1423" s="111"/>
      <c r="AF1423" s="111"/>
      <c r="AG1423" s="111"/>
      <c r="AH1423" s="111"/>
      <c r="AI1423" s="111"/>
      <c r="AJ1423" s="111"/>
      <c r="AK1423" s="111"/>
      <c r="AL1423" s="111"/>
      <c r="AM1423" s="111"/>
      <c r="AN1423" s="111"/>
      <c r="AO1423" s="111"/>
      <c r="AP1423" s="111"/>
      <c r="AQ1423" s="111"/>
    </row>
    <row r="1424" spans="1:43" s="112" customFormat="1" ht="34.5" outlineLevel="2" thickBot="1">
      <c r="A1424" s="23">
        <v>232</v>
      </c>
      <c r="B1424" s="113" t="s">
        <v>214</v>
      </c>
      <c r="C1424" s="205" t="s">
        <v>5720</v>
      </c>
      <c r="D1424" s="125" t="s">
        <v>1083</v>
      </c>
      <c r="E1424" s="182" t="s">
        <v>5721</v>
      </c>
      <c r="F1424" s="126">
        <v>42388</v>
      </c>
      <c r="G1424" s="113" t="s">
        <v>5707</v>
      </c>
      <c r="H1424" s="237">
        <v>7</v>
      </c>
      <c r="I1424" s="110"/>
      <c r="J1424" s="111"/>
      <c r="K1424" s="111"/>
      <c r="L1424" s="111"/>
      <c r="M1424" s="111"/>
      <c r="N1424" s="111"/>
      <c r="O1424" s="111"/>
      <c r="P1424" s="111"/>
      <c r="Q1424" s="111"/>
      <c r="R1424" s="111"/>
      <c r="S1424" s="111"/>
      <c r="T1424" s="111"/>
      <c r="U1424" s="111"/>
      <c r="V1424" s="111"/>
      <c r="W1424" s="111"/>
      <c r="X1424" s="111"/>
      <c r="Y1424" s="111"/>
      <c r="Z1424" s="111"/>
      <c r="AA1424" s="111"/>
      <c r="AB1424" s="111"/>
      <c r="AC1424" s="111"/>
      <c r="AD1424" s="111"/>
      <c r="AE1424" s="111"/>
      <c r="AF1424" s="111"/>
      <c r="AG1424" s="111"/>
      <c r="AH1424" s="111"/>
      <c r="AI1424" s="111"/>
      <c r="AJ1424" s="111"/>
      <c r="AK1424" s="111"/>
      <c r="AL1424" s="111"/>
      <c r="AM1424" s="111"/>
      <c r="AN1424" s="111"/>
      <c r="AO1424" s="111"/>
      <c r="AP1424" s="111"/>
      <c r="AQ1424" s="111"/>
    </row>
    <row r="1425" spans="1:43" s="112" customFormat="1" ht="23.25" outlineLevel="2" thickBot="1">
      <c r="A1425" s="23">
        <v>233</v>
      </c>
      <c r="B1425" s="113" t="s">
        <v>214</v>
      </c>
      <c r="C1425" s="205" t="s">
        <v>5708</v>
      </c>
      <c r="D1425" s="125" t="s">
        <v>5722</v>
      </c>
      <c r="E1425" s="182" t="s">
        <v>5723</v>
      </c>
      <c r="F1425" s="126">
        <v>42388</v>
      </c>
      <c r="G1425" s="113" t="s">
        <v>5707</v>
      </c>
      <c r="H1425" s="237">
        <v>3</v>
      </c>
      <c r="I1425" s="110"/>
      <c r="J1425" s="111"/>
      <c r="K1425" s="111"/>
      <c r="L1425" s="111"/>
      <c r="M1425" s="111"/>
      <c r="N1425" s="111"/>
      <c r="O1425" s="111"/>
      <c r="P1425" s="111"/>
      <c r="Q1425" s="111"/>
      <c r="R1425" s="111"/>
      <c r="S1425" s="111"/>
      <c r="T1425" s="111"/>
      <c r="U1425" s="111"/>
      <c r="V1425" s="111"/>
      <c r="W1425" s="111"/>
      <c r="X1425" s="111"/>
      <c r="Y1425" s="111"/>
      <c r="Z1425" s="111"/>
      <c r="AA1425" s="111"/>
      <c r="AB1425" s="111"/>
      <c r="AC1425" s="111"/>
      <c r="AD1425" s="111"/>
      <c r="AE1425" s="111"/>
      <c r="AF1425" s="111"/>
      <c r="AG1425" s="111"/>
      <c r="AH1425" s="111"/>
      <c r="AI1425" s="111"/>
      <c r="AJ1425" s="111"/>
      <c r="AK1425" s="111"/>
      <c r="AL1425" s="111"/>
      <c r="AM1425" s="111"/>
      <c r="AN1425" s="111"/>
      <c r="AO1425" s="111"/>
      <c r="AP1425" s="111"/>
      <c r="AQ1425" s="111"/>
    </row>
    <row r="1426" spans="1:43" s="112" customFormat="1" ht="34.5" outlineLevel="2" thickBot="1">
      <c r="A1426" s="23">
        <v>234</v>
      </c>
      <c r="B1426" s="113" t="s">
        <v>214</v>
      </c>
      <c r="C1426" s="205" t="s">
        <v>5724</v>
      </c>
      <c r="D1426" s="125" t="s">
        <v>1084</v>
      </c>
      <c r="E1426" s="182" t="s">
        <v>1085</v>
      </c>
      <c r="F1426" s="126">
        <v>42388</v>
      </c>
      <c r="G1426" s="113" t="s">
        <v>5707</v>
      </c>
      <c r="H1426" s="237">
        <v>2</v>
      </c>
      <c r="I1426" s="110"/>
      <c r="J1426" s="111"/>
      <c r="K1426" s="111"/>
      <c r="L1426" s="111"/>
      <c r="M1426" s="111"/>
      <c r="N1426" s="111"/>
      <c r="O1426" s="111"/>
      <c r="P1426" s="111"/>
      <c r="Q1426" s="111"/>
      <c r="R1426" s="111"/>
      <c r="S1426" s="111"/>
      <c r="T1426" s="111"/>
      <c r="U1426" s="111"/>
      <c r="V1426" s="111"/>
      <c r="W1426" s="111"/>
      <c r="X1426" s="111"/>
      <c r="Y1426" s="111"/>
      <c r="Z1426" s="111"/>
      <c r="AA1426" s="111"/>
      <c r="AB1426" s="111"/>
      <c r="AC1426" s="111"/>
      <c r="AD1426" s="111"/>
      <c r="AE1426" s="111"/>
      <c r="AF1426" s="111"/>
      <c r="AG1426" s="111"/>
      <c r="AH1426" s="111"/>
      <c r="AI1426" s="111"/>
      <c r="AJ1426" s="111"/>
      <c r="AK1426" s="111"/>
      <c r="AL1426" s="111"/>
      <c r="AM1426" s="111"/>
      <c r="AN1426" s="111"/>
      <c r="AO1426" s="111"/>
      <c r="AP1426" s="111"/>
      <c r="AQ1426" s="111"/>
    </row>
    <row r="1427" spans="1:43" s="112" customFormat="1" ht="34.5" outlineLevel="2" thickBot="1">
      <c r="A1427" s="23">
        <v>235</v>
      </c>
      <c r="B1427" s="113" t="s">
        <v>214</v>
      </c>
      <c r="C1427" s="205" t="s">
        <v>5711</v>
      </c>
      <c r="D1427" s="125" t="s">
        <v>5725</v>
      </c>
      <c r="E1427" s="182" t="s">
        <v>5726</v>
      </c>
      <c r="F1427" s="126">
        <v>42389</v>
      </c>
      <c r="G1427" s="113" t="s">
        <v>5707</v>
      </c>
      <c r="H1427" s="237">
        <v>9</v>
      </c>
      <c r="I1427" s="110"/>
      <c r="J1427" s="111"/>
      <c r="K1427" s="111"/>
      <c r="L1427" s="111"/>
      <c r="M1427" s="111"/>
      <c r="N1427" s="111"/>
      <c r="O1427" s="111"/>
      <c r="P1427" s="111"/>
      <c r="Q1427" s="111"/>
      <c r="R1427" s="111"/>
      <c r="S1427" s="111"/>
      <c r="T1427" s="111"/>
      <c r="U1427" s="111"/>
      <c r="V1427" s="111"/>
      <c r="W1427" s="111"/>
      <c r="X1427" s="111"/>
      <c r="Y1427" s="111"/>
      <c r="Z1427" s="111"/>
      <c r="AA1427" s="111"/>
      <c r="AB1427" s="111"/>
      <c r="AC1427" s="111"/>
      <c r="AD1427" s="111"/>
      <c r="AE1427" s="111"/>
      <c r="AF1427" s="111"/>
      <c r="AG1427" s="111"/>
      <c r="AH1427" s="111"/>
      <c r="AI1427" s="111"/>
      <c r="AJ1427" s="111"/>
      <c r="AK1427" s="111"/>
      <c r="AL1427" s="111"/>
      <c r="AM1427" s="111"/>
      <c r="AN1427" s="111"/>
      <c r="AO1427" s="111"/>
      <c r="AP1427" s="111"/>
      <c r="AQ1427" s="111"/>
    </row>
    <row r="1428" spans="1:43" s="112" customFormat="1" ht="45.75" outlineLevel="2" thickBot="1">
      <c r="A1428" s="23">
        <v>236</v>
      </c>
      <c r="B1428" s="113" t="s">
        <v>214</v>
      </c>
      <c r="C1428" s="205" t="s">
        <v>5727</v>
      </c>
      <c r="D1428" s="125" t="s">
        <v>1086</v>
      </c>
      <c r="E1428" s="182" t="s">
        <v>1087</v>
      </c>
      <c r="F1428" s="126">
        <v>42389</v>
      </c>
      <c r="G1428" s="113" t="s">
        <v>5707</v>
      </c>
      <c r="H1428" s="237">
        <v>2</v>
      </c>
      <c r="I1428" s="110"/>
      <c r="J1428" s="111"/>
      <c r="K1428" s="111"/>
      <c r="L1428" s="111"/>
      <c r="M1428" s="111"/>
      <c r="N1428" s="111"/>
      <c r="O1428" s="111"/>
      <c r="P1428" s="111"/>
      <c r="Q1428" s="111"/>
      <c r="R1428" s="111"/>
      <c r="S1428" s="111"/>
      <c r="T1428" s="111"/>
      <c r="U1428" s="111"/>
      <c r="V1428" s="111"/>
      <c r="W1428" s="111"/>
      <c r="X1428" s="111"/>
      <c r="Y1428" s="111"/>
      <c r="Z1428" s="111"/>
      <c r="AA1428" s="111"/>
      <c r="AB1428" s="111"/>
      <c r="AC1428" s="111"/>
      <c r="AD1428" s="111"/>
      <c r="AE1428" s="111"/>
      <c r="AF1428" s="111"/>
      <c r="AG1428" s="111"/>
      <c r="AH1428" s="111"/>
      <c r="AI1428" s="111"/>
      <c r="AJ1428" s="111"/>
      <c r="AK1428" s="111"/>
      <c r="AL1428" s="111"/>
      <c r="AM1428" s="111"/>
      <c r="AN1428" s="111"/>
      <c r="AO1428" s="111"/>
      <c r="AP1428" s="111"/>
      <c r="AQ1428" s="111"/>
    </row>
    <row r="1429" spans="1:43" s="112" customFormat="1" ht="23.25" outlineLevel="2" thickBot="1">
      <c r="A1429" s="23">
        <v>237</v>
      </c>
      <c r="B1429" s="113" t="s">
        <v>214</v>
      </c>
      <c r="C1429" s="205" t="s">
        <v>5478</v>
      </c>
      <c r="D1429" s="125" t="s">
        <v>5728</v>
      </c>
      <c r="E1429" s="182">
        <v>12.33</v>
      </c>
      <c r="F1429" s="126">
        <v>42389</v>
      </c>
      <c r="G1429" s="113" t="s">
        <v>5707</v>
      </c>
      <c r="H1429" s="237">
        <v>2</v>
      </c>
      <c r="I1429" s="110"/>
      <c r="J1429" s="111"/>
      <c r="K1429" s="111"/>
      <c r="L1429" s="111"/>
      <c r="M1429" s="111"/>
      <c r="N1429" s="111"/>
      <c r="O1429" s="111"/>
      <c r="P1429" s="111"/>
      <c r="Q1429" s="111"/>
      <c r="R1429" s="111"/>
      <c r="S1429" s="111"/>
      <c r="T1429" s="111"/>
      <c r="U1429" s="111"/>
      <c r="V1429" s="111"/>
      <c r="W1429" s="111"/>
      <c r="X1429" s="111"/>
      <c r="Y1429" s="111"/>
      <c r="Z1429" s="111"/>
      <c r="AA1429" s="111"/>
      <c r="AB1429" s="111"/>
      <c r="AC1429" s="111"/>
      <c r="AD1429" s="111"/>
      <c r="AE1429" s="111"/>
      <c r="AF1429" s="111"/>
      <c r="AG1429" s="111"/>
      <c r="AH1429" s="111"/>
      <c r="AI1429" s="111"/>
      <c r="AJ1429" s="111"/>
      <c r="AK1429" s="111"/>
      <c r="AL1429" s="111"/>
      <c r="AM1429" s="111"/>
      <c r="AN1429" s="111"/>
      <c r="AO1429" s="111"/>
      <c r="AP1429" s="111"/>
      <c r="AQ1429" s="111"/>
    </row>
    <row r="1430" spans="1:43" s="112" customFormat="1" ht="23.25" outlineLevel="2" thickBot="1">
      <c r="A1430" s="23">
        <v>238</v>
      </c>
      <c r="B1430" s="113" t="s">
        <v>214</v>
      </c>
      <c r="C1430" s="205" t="s">
        <v>5729</v>
      </c>
      <c r="D1430" s="125" t="s">
        <v>5730</v>
      </c>
      <c r="E1430" s="182" t="s">
        <v>5731</v>
      </c>
      <c r="F1430" s="126" t="s">
        <v>5732</v>
      </c>
      <c r="G1430" s="113" t="s">
        <v>5707</v>
      </c>
      <c r="H1430" s="237">
        <v>31</v>
      </c>
      <c r="I1430" s="110"/>
      <c r="J1430" s="111"/>
      <c r="K1430" s="111"/>
      <c r="L1430" s="111"/>
      <c r="M1430" s="111"/>
      <c r="N1430" s="111"/>
      <c r="O1430" s="111"/>
      <c r="P1430" s="111"/>
      <c r="Q1430" s="111"/>
      <c r="R1430" s="111"/>
      <c r="S1430" s="111"/>
      <c r="T1430" s="111"/>
      <c r="U1430" s="111"/>
      <c r="V1430" s="111"/>
      <c r="W1430" s="111"/>
      <c r="X1430" s="111"/>
      <c r="Y1430" s="111"/>
      <c r="Z1430" s="111"/>
      <c r="AA1430" s="111"/>
      <c r="AB1430" s="111"/>
      <c r="AC1430" s="111"/>
      <c r="AD1430" s="111"/>
      <c r="AE1430" s="111"/>
      <c r="AF1430" s="111"/>
      <c r="AG1430" s="111"/>
      <c r="AH1430" s="111"/>
      <c r="AI1430" s="111"/>
      <c r="AJ1430" s="111"/>
      <c r="AK1430" s="111"/>
      <c r="AL1430" s="111"/>
      <c r="AM1430" s="111"/>
      <c r="AN1430" s="111"/>
      <c r="AO1430" s="111"/>
      <c r="AP1430" s="111"/>
      <c r="AQ1430" s="111"/>
    </row>
    <row r="1431" spans="1:43" s="112" customFormat="1" ht="23.25" outlineLevel="2" thickBot="1">
      <c r="A1431" s="23">
        <v>239</v>
      </c>
      <c r="B1431" s="113" t="s">
        <v>214</v>
      </c>
      <c r="C1431" s="205" t="s">
        <v>5478</v>
      </c>
      <c r="D1431" s="125" t="s">
        <v>5733</v>
      </c>
      <c r="E1431" s="182" t="s">
        <v>5734</v>
      </c>
      <c r="F1431" s="126">
        <v>42394</v>
      </c>
      <c r="G1431" s="113" t="s">
        <v>5707</v>
      </c>
      <c r="H1431" s="237">
        <v>5</v>
      </c>
      <c r="I1431" s="110"/>
      <c r="J1431" s="111"/>
      <c r="K1431" s="111"/>
      <c r="L1431" s="111"/>
      <c r="M1431" s="111"/>
      <c r="N1431" s="111"/>
      <c r="O1431" s="111"/>
      <c r="P1431" s="111"/>
      <c r="Q1431" s="111"/>
      <c r="R1431" s="111"/>
      <c r="S1431" s="111"/>
      <c r="T1431" s="111"/>
      <c r="U1431" s="111"/>
      <c r="V1431" s="111"/>
      <c r="W1431" s="111"/>
      <c r="X1431" s="111"/>
      <c r="Y1431" s="111"/>
      <c r="Z1431" s="111"/>
      <c r="AA1431" s="111"/>
      <c r="AB1431" s="111"/>
      <c r="AC1431" s="111"/>
      <c r="AD1431" s="111"/>
      <c r="AE1431" s="111"/>
      <c r="AF1431" s="111"/>
      <c r="AG1431" s="111"/>
      <c r="AH1431" s="111"/>
      <c r="AI1431" s="111"/>
      <c r="AJ1431" s="111"/>
      <c r="AK1431" s="111"/>
      <c r="AL1431" s="111"/>
      <c r="AM1431" s="111"/>
      <c r="AN1431" s="111"/>
      <c r="AO1431" s="111"/>
      <c r="AP1431" s="111"/>
      <c r="AQ1431" s="111"/>
    </row>
    <row r="1432" spans="1:43" s="112" customFormat="1" ht="12" outlineLevel="2" thickBot="1">
      <c r="A1432" s="23">
        <v>240</v>
      </c>
      <c r="B1432" s="113" t="s">
        <v>214</v>
      </c>
      <c r="C1432" s="205"/>
      <c r="D1432" s="125" t="s">
        <v>1088</v>
      </c>
      <c r="E1432" s="182">
        <v>119</v>
      </c>
      <c r="F1432" s="126">
        <v>42394</v>
      </c>
      <c r="G1432" s="113" t="s">
        <v>5707</v>
      </c>
      <c r="H1432" s="237">
        <v>1</v>
      </c>
      <c r="I1432" s="110"/>
      <c r="J1432" s="111"/>
      <c r="K1432" s="111"/>
      <c r="L1432" s="111"/>
      <c r="M1432" s="111"/>
      <c r="N1432" s="111"/>
      <c r="O1432" s="111"/>
      <c r="P1432" s="111"/>
      <c r="Q1432" s="111"/>
      <c r="R1432" s="111"/>
      <c r="S1432" s="111"/>
      <c r="T1432" s="111"/>
      <c r="U1432" s="111"/>
      <c r="V1432" s="111"/>
      <c r="W1432" s="111"/>
      <c r="X1432" s="111"/>
      <c r="Y1432" s="111"/>
      <c r="Z1432" s="111"/>
      <c r="AA1432" s="111"/>
      <c r="AB1432" s="111"/>
      <c r="AC1432" s="111"/>
      <c r="AD1432" s="111"/>
      <c r="AE1432" s="111"/>
      <c r="AF1432" s="111"/>
      <c r="AG1432" s="111"/>
      <c r="AH1432" s="111"/>
      <c r="AI1432" s="111"/>
      <c r="AJ1432" s="111"/>
      <c r="AK1432" s="111"/>
      <c r="AL1432" s="111"/>
      <c r="AM1432" s="111"/>
      <c r="AN1432" s="111"/>
      <c r="AO1432" s="111"/>
      <c r="AP1432" s="111"/>
      <c r="AQ1432" s="111"/>
    </row>
    <row r="1433" spans="1:43" s="112" customFormat="1" ht="23.25" outlineLevel="2" thickBot="1">
      <c r="A1433" s="23">
        <v>241</v>
      </c>
      <c r="B1433" s="113" t="s">
        <v>214</v>
      </c>
      <c r="C1433" s="205" t="s">
        <v>5735</v>
      </c>
      <c r="D1433" s="125" t="s">
        <v>5736</v>
      </c>
      <c r="E1433" s="182" t="s">
        <v>5737</v>
      </c>
      <c r="F1433" s="126" t="s">
        <v>5657</v>
      </c>
      <c r="G1433" s="113" t="s">
        <v>5707</v>
      </c>
      <c r="H1433" s="237">
        <v>13</v>
      </c>
      <c r="I1433" s="110"/>
      <c r="J1433" s="111"/>
      <c r="K1433" s="111"/>
      <c r="L1433" s="111"/>
      <c r="M1433" s="111"/>
      <c r="N1433" s="111"/>
      <c r="O1433" s="111"/>
      <c r="P1433" s="111"/>
      <c r="Q1433" s="111"/>
      <c r="R1433" s="111"/>
      <c r="S1433" s="111"/>
      <c r="T1433" s="111"/>
      <c r="U1433" s="111"/>
      <c r="V1433" s="111"/>
      <c r="W1433" s="111"/>
      <c r="X1433" s="111"/>
      <c r="Y1433" s="111"/>
      <c r="Z1433" s="111"/>
      <c r="AA1433" s="111"/>
      <c r="AB1433" s="111"/>
      <c r="AC1433" s="111"/>
      <c r="AD1433" s="111"/>
      <c r="AE1433" s="111"/>
      <c r="AF1433" s="111"/>
      <c r="AG1433" s="111"/>
      <c r="AH1433" s="111"/>
      <c r="AI1433" s="111"/>
      <c r="AJ1433" s="111"/>
      <c r="AK1433" s="111"/>
      <c r="AL1433" s="111"/>
      <c r="AM1433" s="111"/>
      <c r="AN1433" s="111"/>
      <c r="AO1433" s="111"/>
      <c r="AP1433" s="111"/>
      <c r="AQ1433" s="111"/>
    </row>
    <row r="1434" spans="1:43" s="112" customFormat="1" ht="23.25" outlineLevel="2" thickBot="1">
      <c r="A1434" s="23">
        <v>242</v>
      </c>
      <c r="B1434" s="113" t="s">
        <v>214</v>
      </c>
      <c r="C1434" s="205" t="s">
        <v>5708</v>
      </c>
      <c r="D1434" s="125" t="s">
        <v>5738</v>
      </c>
      <c r="E1434" s="182" t="s">
        <v>4524</v>
      </c>
      <c r="F1434" s="126">
        <v>42395</v>
      </c>
      <c r="G1434" s="113" t="s">
        <v>5707</v>
      </c>
      <c r="H1434" s="237">
        <v>4</v>
      </c>
      <c r="I1434" s="110"/>
      <c r="J1434" s="111"/>
      <c r="K1434" s="111"/>
      <c r="L1434" s="111"/>
      <c r="M1434" s="111"/>
      <c r="N1434" s="111"/>
      <c r="O1434" s="111"/>
      <c r="P1434" s="111"/>
      <c r="Q1434" s="111"/>
      <c r="R1434" s="111"/>
      <c r="S1434" s="111"/>
      <c r="T1434" s="111"/>
      <c r="U1434" s="111"/>
      <c r="V1434" s="111"/>
      <c r="W1434" s="111"/>
      <c r="X1434" s="111"/>
      <c r="Y1434" s="111"/>
      <c r="Z1434" s="111"/>
      <c r="AA1434" s="111"/>
      <c r="AB1434" s="111"/>
      <c r="AC1434" s="111"/>
      <c r="AD1434" s="111"/>
      <c r="AE1434" s="111"/>
      <c r="AF1434" s="111"/>
      <c r="AG1434" s="111"/>
      <c r="AH1434" s="111"/>
      <c r="AI1434" s="111"/>
      <c r="AJ1434" s="111"/>
      <c r="AK1434" s="111"/>
      <c r="AL1434" s="111"/>
      <c r="AM1434" s="111"/>
      <c r="AN1434" s="111"/>
      <c r="AO1434" s="111"/>
      <c r="AP1434" s="111"/>
      <c r="AQ1434" s="111"/>
    </row>
    <row r="1435" spans="1:43" s="112" customFormat="1" ht="23.25" outlineLevel="2" thickBot="1">
      <c r="A1435" s="23">
        <v>243</v>
      </c>
      <c r="B1435" s="113" t="s">
        <v>214</v>
      </c>
      <c r="C1435" s="205" t="s">
        <v>5739</v>
      </c>
      <c r="D1435" s="125" t="s">
        <v>5740</v>
      </c>
      <c r="E1435" s="182">
        <v>14.16</v>
      </c>
      <c r="F1435" s="126">
        <v>42396</v>
      </c>
      <c r="G1435" s="113" t="s">
        <v>5707</v>
      </c>
      <c r="H1435" s="237">
        <v>3</v>
      </c>
      <c r="I1435" s="110"/>
      <c r="J1435" s="111"/>
      <c r="K1435" s="111"/>
      <c r="L1435" s="111"/>
      <c r="M1435" s="111"/>
      <c r="N1435" s="111"/>
      <c r="O1435" s="111"/>
      <c r="P1435" s="111"/>
      <c r="Q1435" s="111"/>
      <c r="R1435" s="111"/>
      <c r="S1435" s="111"/>
      <c r="T1435" s="111"/>
      <c r="U1435" s="111"/>
      <c r="V1435" s="111"/>
      <c r="W1435" s="111"/>
      <c r="X1435" s="111"/>
      <c r="Y1435" s="111"/>
      <c r="Z1435" s="111"/>
      <c r="AA1435" s="111"/>
      <c r="AB1435" s="111"/>
      <c r="AC1435" s="111"/>
      <c r="AD1435" s="111"/>
      <c r="AE1435" s="111"/>
      <c r="AF1435" s="111"/>
      <c r="AG1435" s="111"/>
      <c r="AH1435" s="111"/>
      <c r="AI1435" s="111"/>
      <c r="AJ1435" s="111"/>
      <c r="AK1435" s="111"/>
      <c r="AL1435" s="111"/>
      <c r="AM1435" s="111"/>
      <c r="AN1435" s="111"/>
      <c r="AO1435" s="111"/>
      <c r="AP1435" s="111"/>
      <c r="AQ1435" s="111"/>
    </row>
    <row r="1436" spans="1:43" s="112" customFormat="1" ht="45.75" outlineLevel="2" thickBot="1">
      <c r="A1436" s="23">
        <v>244</v>
      </c>
      <c r="B1436" s="113" t="s">
        <v>214</v>
      </c>
      <c r="C1436" s="205" t="s">
        <v>5741</v>
      </c>
      <c r="D1436" s="125" t="s">
        <v>1091</v>
      </c>
      <c r="E1436" s="182">
        <v>24</v>
      </c>
      <c r="F1436" s="126">
        <v>42396</v>
      </c>
      <c r="G1436" s="113" t="s">
        <v>5707</v>
      </c>
      <c r="H1436" s="237">
        <v>1</v>
      </c>
      <c r="I1436" s="110"/>
      <c r="J1436" s="111"/>
      <c r="K1436" s="111"/>
      <c r="L1436" s="111"/>
      <c r="M1436" s="111"/>
      <c r="N1436" s="111"/>
      <c r="O1436" s="111"/>
      <c r="P1436" s="111"/>
      <c r="Q1436" s="111"/>
      <c r="R1436" s="111"/>
      <c r="S1436" s="111"/>
      <c r="T1436" s="111"/>
      <c r="U1436" s="111"/>
      <c r="V1436" s="111"/>
      <c r="W1436" s="111"/>
      <c r="X1436" s="111"/>
      <c r="Y1436" s="111"/>
      <c r="Z1436" s="111"/>
      <c r="AA1436" s="111"/>
      <c r="AB1436" s="111"/>
      <c r="AC1436" s="111"/>
      <c r="AD1436" s="111"/>
      <c r="AE1436" s="111"/>
      <c r="AF1436" s="111"/>
      <c r="AG1436" s="111"/>
      <c r="AH1436" s="111"/>
      <c r="AI1436" s="111"/>
      <c r="AJ1436" s="111"/>
      <c r="AK1436" s="111"/>
      <c r="AL1436" s="111"/>
      <c r="AM1436" s="111"/>
      <c r="AN1436" s="111"/>
      <c r="AO1436" s="111"/>
      <c r="AP1436" s="111"/>
      <c r="AQ1436" s="111"/>
    </row>
    <row r="1437" spans="1:43" s="112" customFormat="1" ht="23.25" outlineLevel="2" thickBot="1">
      <c r="A1437" s="23">
        <v>245</v>
      </c>
      <c r="B1437" s="113" t="s">
        <v>214</v>
      </c>
      <c r="C1437" s="205" t="s">
        <v>5615</v>
      </c>
      <c r="D1437" s="125" t="s">
        <v>5742</v>
      </c>
      <c r="E1437" s="182" t="s">
        <v>5743</v>
      </c>
      <c r="F1437" s="126">
        <v>42396</v>
      </c>
      <c r="G1437" s="113" t="s">
        <v>5707</v>
      </c>
      <c r="H1437" s="237">
        <v>3</v>
      </c>
      <c r="I1437" s="110"/>
      <c r="J1437" s="111"/>
      <c r="K1437" s="111"/>
      <c r="L1437" s="111"/>
      <c r="M1437" s="111"/>
      <c r="N1437" s="111"/>
      <c r="O1437" s="111"/>
      <c r="P1437" s="111"/>
      <c r="Q1437" s="111"/>
      <c r="R1437" s="111"/>
      <c r="S1437" s="111"/>
      <c r="T1437" s="111"/>
      <c r="U1437" s="111"/>
      <c r="V1437" s="111"/>
      <c r="W1437" s="111"/>
      <c r="X1437" s="111"/>
      <c r="Y1437" s="111"/>
      <c r="Z1437" s="111"/>
      <c r="AA1437" s="111"/>
      <c r="AB1437" s="111"/>
      <c r="AC1437" s="111"/>
      <c r="AD1437" s="111"/>
      <c r="AE1437" s="111"/>
      <c r="AF1437" s="111"/>
      <c r="AG1437" s="111"/>
      <c r="AH1437" s="111"/>
      <c r="AI1437" s="111"/>
      <c r="AJ1437" s="111"/>
      <c r="AK1437" s="111"/>
      <c r="AL1437" s="111"/>
      <c r="AM1437" s="111"/>
      <c r="AN1437" s="111"/>
      <c r="AO1437" s="111"/>
      <c r="AP1437" s="111"/>
      <c r="AQ1437" s="111"/>
    </row>
    <row r="1438" spans="1:43" s="112" customFormat="1" ht="45.75" outlineLevel="2" thickBot="1">
      <c r="A1438" s="23">
        <v>246</v>
      </c>
      <c r="B1438" s="113" t="s">
        <v>214</v>
      </c>
      <c r="C1438" s="205" t="s">
        <v>5714</v>
      </c>
      <c r="D1438" s="125" t="s">
        <v>5744</v>
      </c>
      <c r="E1438" s="182" t="s">
        <v>5745</v>
      </c>
      <c r="F1438" s="126" t="s">
        <v>5610</v>
      </c>
      <c r="G1438" s="113" t="s">
        <v>5707</v>
      </c>
      <c r="H1438" s="237">
        <v>18</v>
      </c>
      <c r="I1438" s="110"/>
      <c r="J1438" s="111"/>
      <c r="K1438" s="111"/>
      <c r="L1438" s="111"/>
      <c r="M1438" s="111"/>
      <c r="N1438" s="111"/>
      <c r="O1438" s="111"/>
      <c r="P1438" s="111"/>
      <c r="Q1438" s="111"/>
      <c r="R1438" s="111"/>
      <c r="S1438" s="111"/>
      <c r="T1438" s="111"/>
      <c r="U1438" s="111"/>
      <c r="V1438" s="111"/>
      <c r="W1438" s="111"/>
      <c r="X1438" s="111"/>
      <c r="Y1438" s="111"/>
      <c r="Z1438" s="111"/>
      <c r="AA1438" s="111"/>
      <c r="AB1438" s="111"/>
      <c r="AC1438" s="111"/>
      <c r="AD1438" s="111"/>
      <c r="AE1438" s="111"/>
      <c r="AF1438" s="111"/>
      <c r="AG1438" s="111"/>
      <c r="AH1438" s="111"/>
      <c r="AI1438" s="111"/>
      <c r="AJ1438" s="111"/>
      <c r="AK1438" s="111"/>
      <c r="AL1438" s="111"/>
      <c r="AM1438" s="111"/>
      <c r="AN1438" s="111"/>
      <c r="AO1438" s="111"/>
      <c r="AP1438" s="111"/>
      <c r="AQ1438" s="111"/>
    </row>
    <row r="1439" spans="1:43" s="112" customFormat="1" ht="12" outlineLevel="2" thickBot="1">
      <c r="A1439" s="23">
        <v>247</v>
      </c>
      <c r="B1439" s="113" t="s">
        <v>214</v>
      </c>
      <c r="C1439" s="205" t="s">
        <v>5507</v>
      </c>
      <c r="D1439" s="125" t="s">
        <v>5744</v>
      </c>
      <c r="E1439" s="182">
        <v>111</v>
      </c>
      <c r="F1439" s="126">
        <v>42397</v>
      </c>
      <c r="G1439" s="113" t="s">
        <v>5707</v>
      </c>
      <c r="H1439" s="237">
        <v>1</v>
      </c>
      <c r="I1439" s="110"/>
      <c r="J1439" s="111"/>
      <c r="K1439" s="111"/>
      <c r="L1439" s="111"/>
      <c r="M1439" s="111"/>
      <c r="N1439" s="111"/>
      <c r="O1439" s="111"/>
      <c r="P1439" s="111"/>
      <c r="Q1439" s="111"/>
      <c r="R1439" s="111"/>
      <c r="S1439" s="111"/>
      <c r="T1439" s="111"/>
      <c r="U1439" s="111"/>
      <c r="V1439" s="111"/>
      <c r="W1439" s="111"/>
      <c r="X1439" s="111"/>
      <c r="Y1439" s="111"/>
      <c r="Z1439" s="111"/>
      <c r="AA1439" s="111"/>
      <c r="AB1439" s="111"/>
      <c r="AC1439" s="111"/>
      <c r="AD1439" s="111"/>
      <c r="AE1439" s="111"/>
      <c r="AF1439" s="111"/>
      <c r="AG1439" s="111"/>
      <c r="AH1439" s="111"/>
      <c r="AI1439" s="111"/>
      <c r="AJ1439" s="111"/>
      <c r="AK1439" s="111"/>
      <c r="AL1439" s="111"/>
      <c r="AM1439" s="111"/>
      <c r="AN1439" s="111"/>
      <c r="AO1439" s="111"/>
      <c r="AP1439" s="111"/>
      <c r="AQ1439" s="111"/>
    </row>
    <row r="1440" spans="1:43" s="112" customFormat="1" ht="45.75" outlineLevel="2" thickBot="1">
      <c r="A1440" s="23">
        <v>248</v>
      </c>
      <c r="B1440" s="113" t="s">
        <v>214</v>
      </c>
      <c r="C1440" s="205" t="s">
        <v>5746</v>
      </c>
      <c r="D1440" s="125" t="s">
        <v>5747</v>
      </c>
      <c r="E1440" s="182" t="s">
        <v>5748</v>
      </c>
      <c r="F1440" s="126">
        <v>42397</v>
      </c>
      <c r="G1440" s="113" t="s">
        <v>5707</v>
      </c>
      <c r="H1440" s="237">
        <v>5</v>
      </c>
      <c r="I1440" s="110"/>
      <c r="J1440" s="111"/>
      <c r="K1440" s="111"/>
      <c r="L1440" s="111"/>
      <c r="M1440" s="111"/>
      <c r="N1440" s="111"/>
      <c r="O1440" s="111"/>
      <c r="P1440" s="111"/>
      <c r="Q1440" s="111"/>
      <c r="R1440" s="111"/>
      <c r="S1440" s="111"/>
      <c r="T1440" s="111"/>
      <c r="U1440" s="111"/>
      <c r="V1440" s="111"/>
      <c r="W1440" s="111"/>
      <c r="X1440" s="111"/>
      <c r="Y1440" s="111"/>
      <c r="Z1440" s="111"/>
      <c r="AA1440" s="111"/>
      <c r="AB1440" s="111"/>
      <c r="AC1440" s="111"/>
      <c r="AD1440" s="111"/>
      <c r="AE1440" s="111"/>
      <c r="AF1440" s="111"/>
      <c r="AG1440" s="111"/>
      <c r="AH1440" s="111"/>
      <c r="AI1440" s="111"/>
      <c r="AJ1440" s="111"/>
      <c r="AK1440" s="111"/>
      <c r="AL1440" s="111"/>
      <c r="AM1440" s="111"/>
      <c r="AN1440" s="111"/>
      <c r="AO1440" s="111"/>
      <c r="AP1440" s="111"/>
      <c r="AQ1440" s="111"/>
    </row>
    <row r="1441" spans="1:43" s="112" customFormat="1" ht="34.5" outlineLevel="2" thickBot="1">
      <c r="A1441" s="23">
        <v>249</v>
      </c>
      <c r="B1441" s="113" t="s">
        <v>214</v>
      </c>
      <c r="C1441" s="205" t="s">
        <v>5749</v>
      </c>
      <c r="D1441" s="125" t="s">
        <v>5750</v>
      </c>
      <c r="E1441" s="182" t="s">
        <v>5751</v>
      </c>
      <c r="F1441" s="126">
        <v>42397</v>
      </c>
      <c r="G1441" s="113" t="s">
        <v>5707</v>
      </c>
      <c r="H1441" s="237">
        <v>9</v>
      </c>
      <c r="I1441" s="110"/>
      <c r="J1441" s="111"/>
      <c r="K1441" s="111"/>
      <c r="L1441" s="111"/>
      <c r="M1441" s="111"/>
      <c r="N1441" s="111"/>
      <c r="O1441" s="111"/>
      <c r="P1441" s="111"/>
      <c r="Q1441" s="111"/>
      <c r="R1441" s="111"/>
      <c r="S1441" s="111"/>
      <c r="T1441" s="111"/>
      <c r="U1441" s="111"/>
      <c r="V1441" s="111"/>
      <c r="W1441" s="111"/>
      <c r="X1441" s="111"/>
      <c r="Y1441" s="111"/>
      <c r="Z1441" s="111"/>
      <c r="AA1441" s="111"/>
      <c r="AB1441" s="111"/>
      <c r="AC1441" s="111"/>
      <c r="AD1441" s="111"/>
      <c r="AE1441" s="111"/>
      <c r="AF1441" s="111"/>
      <c r="AG1441" s="111"/>
      <c r="AH1441" s="111"/>
      <c r="AI1441" s="111"/>
      <c r="AJ1441" s="111"/>
      <c r="AK1441" s="111"/>
      <c r="AL1441" s="111"/>
      <c r="AM1441" s="111"/>
      <c r="AN1441" s="111"/>
      <c r="AO1441" s="111"/>
      <c r="AP1441" s="111"/>
      <c r="AQ1441" s="111"/>
    </row>
    <row r="1442" spans="1:43" s="112" customFormat="1" ht="45.75" outlineLevel="2" thickBot="1">
      <c r="A1442" s="23">
        <v>250</v>
      </c>
      <c r="B1442" s="113" t="s">
        <v>214</v>
      </c>
      <c r="C1442" s="205" t="s">
        <v>5752</v>
      </c>
      <c r="D1442" s="125" t="s">
        <v>5753</v>
      </c>
      <c r="E1442" s="182" t="s">
        <v>5754</v>
      </c>
      <c r="F1442" s="126">
        <v>42380</v>
      </c>
      <c r="G1442" s="113" t="s">
        <v>5755</v>
      </c>
      <c r="H1442" s="237">
        <v>4</v>
      </c>
      <c r="I1442" s="110"/>
      <c r="J1442" s="111"/>
      <c r="K1442" s="111"/>
      <c r="L1442" s="111"/>
      <c r="M1442" s="111"/>
      <c r="N1442" s="111"/>
      <c r="O1442" s="111"/>
      <c r="P1442" s="111"/>
      <c r="Q1442" s="111"/>
      <c r="R1442" s="111"/>
      <c r="S1442" s="111"/>
      <c r="T1442" s="111"/>
      <c r="U1442" s="111"/>
      <c r="V1442" s="111"/>
      <c r="W1442" s="111"/>
      <c r="X1442" s="111"/>
      <c r="Y1442" s="111"/>
      <c r="Z1442" s="111"/>
      <c r="AA1442" s="111"/>
      <c r="AB1442" s="111"/>
      <c r="AC1442" s="111"/>
      <c r="AD1442" s="111"/>
      <c r="AE1442" s="111"/>
      <c r="AF1442" s="111"/>
      <c r="AG1442" s="111"/>
      <c r="AH1442" s="111"/>
      <c r="AI1442" s="111"/>
      <c r="AJ1442" s="111"/>
      <c r="AK1442" s="111"/>
      <c r="AL1442" s="111"/>
      <c r="AM1442" s="111"/>
      <c r="AN1442" s="111"/>
      <c r="AO1442" s="111"/>
      <c r="AP1442" s="111"/>
      <c r="AQ1442" s="111"/>
    </row>
    <row r="1443" spans="1:43" s="112" customFormat="1" ht="12" outlineLevel="2" thickBot="1">
      <c r="A1443" s="23">
        <v>251</v>
      </c>
      <c r="B1443" s="113" t="s">
        <v>214</v>
      </c>
      <c r="C1443" s="205" t="s">
        <v>5756</v>
      </c>
      <c r="D1443" s="125" t="s">
        <v>5757</v>
      </c>
      <c r="E1443" s="182" t="s">
        <v>5758</v>
      </c>
      <c r="F1443" s="126">
        <v>42380</v>
      </c>
      <c r="G1443" s="113" t="s">
        <v>5755</v>
      </c>
      <c r="H1443" s="237">
        <v>2</v>
      </c>
      <c r="I1443" s="110"/>
      <c r="J1443" s="111"/>
      <c r="K1443" s="111"/>
      <c r="L1443" s="111"/>
      <c r="M1443" s="111"/>
      <c r="N1443" s="111"/>
      <c r="O1443" s="111"/>
      <c r="P1443" s="111"/>
      <c r="Q1443" s="111"/>
      <c r="R1443" s="111"/>
      <c r="S1443" s="111"/>
      <c r="T1443" s="111"/>
      <c r="U1443" s="111"/>
      <c r="V1443" s="111"/>
      <c r="W1443" s="111"/>
      <c r="X1443" s="111"/>
      <c r="Y1443" s="111"/>
      <c r="Z1443" s="111"/>
      <c r="AA1443" s="111"/>
      <c r="AB1443" s="111"/>
      <c r="AC1443" s="111"/>
      <c r="AD1443" s="111"/>
      <c r="AE1443" s="111"/>
      <c r="AF1443" s="111"/>
      <c r="AG1443" s="111"/>
      <c r="AH1443" s="111"/>
      <c r="AI1443" s="111"/>
      <c r="AJ1443" s="111"/>
      <c r="AK1443" s="111"/>
      <c r="AL1443" s="111"/>
      <c r="AM1443" s="111"/>
      <c r="AN1443" s="111"/>
      <c r="AO1443" s="111"/>
      <c r="AP1443" s="111"/>
      <c r="AQ1443" s="111"/>
    </row>
    <row r="1444" spans="1:43" s="112" customFormat="1" ht="34.5" outlineLevel="2" thickBot="1">
      <c r="A1444" s="23">
        <v>252</v>
      </c>
      <c r="B1444" s="113" t="s">
        <v>214</v>
      </c>
      <c r="C1444" s="205" t="s">
        <v>5759</v>
      </c>
      <c r="D1444" s="125" t="s">
        <v>5390</v>
      </c>
      <c r="E1444" s="182" t="s">
        <v>5760</v>
      </c>
      <c r="F1444" s="126">
        <v>42380</v>
      </c>
      <c r="G1444" s="113" t="s">
        <v>5755</v>
      </c>
      <c r="H1444" s="237">
        <v>4</v>
      </c>
      <c r="I1444" s="110"/>
      <c r="J1444" s="111"/>
      <c r="K1444" s="111"/>
      <c r="L1444" s="111"/>
      <c r="M1444" s="111"/>
      <c r="N1444" s="111"/>
      <c r="O1444" s="111"/>
      <c r="P1444" s="111"/>
      <c r="Q1444" s="111"/>
      <c r="R1444" s="111"/>
      <c r="S1444" s="111"/>
      <c r="T1444" s="111"/>
      <c r="U1444" s="111"/>
      <c r="V1444" s="111"/>
      <c r="W1444" s="111"/>
      <c r="X1444" s="111"/>
      <c r="Y1444" s="111"/>
      <c r="Z1444" s="111"/>
      <c r="AA1444" s="111"/>
      <c r="AB1444" s="111"/>
      <c r="AC1444" s="111"/>
      <c r="AD1444" s="111"/>
      <c r="AE1444" s="111"/>
      <c r="AF1444" s="111"/>
      <c r="AG1444" s="111"/>
      <c r="AH1444" s="111"/>
      <c r="AI1444" s="111"/>
      <c r="AJ1444" s="111"/>
      <c r="AK1444" s="111"/>
      <c r="AL1444" s="111"/>
      <c r="AM1444" s="111"/>
      <c r="AN1444" s="111"/>
      <c r="AO1444" s="111"/>
      <c r="AP1444" s="111"/>
      <c r="AQ1444" s="111"/>
    </row>
    <row r="1445" spans="1:43" s="112" customFormat="1" ht="34.5" outlineLevel="2" thickBot="1">
      <c r="A1445" s="23">
        <v>253</v>
      </c>
      <c r="B1445" s="113" t="s">
        <v>214</v>
      </c>
      <c r="C1445" s="205" t="s">
        <v>5761</v>
      </c>
      <c r="D1445" s="125" t="s">
        <v>5762</v>
      </c>
      <c r="E1445" s="182" t="s">
        <v>5763</v>
      </c>
      <c r="F1445" s="126">
        <v>42381</v>
      </c>
      <c r="G1445" s="113" t="s">
        <v>5755</v>
      </c>
      <c r="H1445" s="237">
        <v>1</v>
      </c>
      <c r="I1445" s="110"/>
      <c r="J1445" s="111"/>
      <c r="K1445" s="111"/>
      <c r="L1445" s="111"/>
      <c r="M1445" s="111"/>
      <c r="N1445" s="111"/>
      <c r="O1445" s="111"/>
      <c r="P1445" s="111"/>
      <c r="Q1445" s="111"/>
      <c r="R1445" s="111"/>
      <c r="S1445" s="111"/>
      <c r="T1445" s="111"/>
      <c r="U1445" s="111"/>
      <c r="V1445" s="111"/>
      <c r="W1445" s="111"/>
      <c r="X1445" s="111"/>
      <c r="Y1445" s="111"/>
      <c r="Z1445" s="111"/>
      <c r="AA1445" s="111"/>
      <c r="AB1445" s="111"/>
      <c r="AC1445" s="111"/>
      <c r="AD1445" s="111"/>
      <c r="AE1445" s="111"/>
      <c r="AF1445" s="111"/>
      <c r="AG1445" s="111"/>
      <c r="AH1445" s="111"/>
      <c r="AI1445" s="111"/>
      <c r="AJ1445" s="111"/>
      <c r="AK1445" s="111"/>
      <c r="AL1445" s="111"/>
      <c r="AM1445" s="111"/>
      <c r="AN1445" s="111"/>
      <c r="AO1445" s="111"/>
      <c r="AP1445" s="111"/>
      <c r="AQ1445" s="111"/>
    </row>
    <row r="1446" spans="1:43" s="112" customFormat="1" ht="34.5" outlineLevel="2" thickBot="1">
      <c r="A1446" s="23">
        <v>254</v>
      </c>
      <c r="B1446" s="113" t="s">
        <v>214</v>
      </c>
      <c r="C1446" s="205" t="s">
        <v>5764</v>
      </c>
      <c r="D1446" s="125" t="s">
        <v>5410</v>
      </c>
      <c r="E1446" s="182" t="s">
        <v>5765</v>
      </c>
      <c r="F1446" s="126">
        <v>42381</v>
      </c>
      <c r="G1446" s="113" t="s">
        <v>5755</v>
      </c>
      <c r="H1446" s="237">
        <v>3</v>
      </c>
      <c r="I1446" s="110"/>
      <c r="J1446" s="111"/>
      <c r="K1446" s="111"/>
      <c r="L1446" s="111"/>
      <c r="M1446" s="111"/>
      <c r="N1446" s="111"/>
      <c r="O1446" s="111"/>
      <c r="P1446" s="111"/>
      <c r="Q1446" s="111"/>
      <c r="R1446" s="111"/>
      <c r="S1446" s="111"/>
      <c r="T1446" s="111"/>
      <c r="U1446" s="111"/>
      <c r="V1446" s="111"/>
      <c r="W1446" s="111"/>
      <c r="X1446" s="111"/>
      <c r="Y1446" s="111"/>
      <c r="Z1446" s="111"/>
      <c r="AA1446" s="111"/>
      <c r="AB1446" s="111"/>
      <c r="AC1446" s="111"/>
      <c r="AD1446" s="111"/>
      <c r="AE1446" s="111"/>
      <c r="AF1446" s="111"/>
      <c r="AG1446" s="111"/>
      <c r="AH1446" s="111"/>
      <c r="AI1446" s="111"/>
      <c r="AJ1446" s="111"/>
      <c r="AK1446" s="111"/>
      <c r="AL1446" s="111"/>
      <c r="AM1446" s="111"/>
      <c r="AN1446" s="111"/>
      <c r="AO1446" s="111"/>
      <c r="AP1446" s="111"/>
      <c r="AQ1446" s="111"/>
    </row>
    <row r="1447" spans="1:43" s="112" customFormat="1" ht="68.25" outlineLevel="2" thickBot="1">
      <c r="A1447" s="23">
        <v>255</v>
      </c>
      <c r="B1447" s="113" t="s">
        <v>214</v>
      </c>
      <c r="C1447" s="205" t="s">
        <v>5766</v>
      </c>
      <c r="D1447" s="125" t="s">
        <v>5412</v>
      </c>
      <c r="E1447" s="182" t="s">
        <v>5767</v>
      </c>
      <c r="F1447" s="126">
        <v>42381</v>
      </c>
      <c r="G1447" s="113" t="s">
        <v>5755</v>
      </c>
      <c r="H1447" s="237">
        <v>9</v>
      </c>
      <c r="I1447" s="110"/>
      <c r="J1447" s="111"/>
      <c r="K1447" s="111"/>
      <c r="L1447" s="111"/>
      <c r="M1447" s="111"/>
      <c r="N1447" s="111"/>
      <c r="O1447" s="111"/>
      <c r="P1447" s="111"/>
      <c r="Q1447" s="111"/>
      <c r="R1447" s="111"/>
      <c r="S1447" s="111"/>
      <c r="T1447" s="111"/>
      <c r="U1447" s="111"/>
      <c r="V1447" s="111"/>
      <c r="W1447" s="111"/>
      <c r="X1447" s="111"/>
      <c r="Y1447" s="111"/>
      <c r="Z1447" s="111"/>
      <c r="AA1447" s="111"/>
      <c r="AB1447" s="111"/>
      <c r="AC1447" s="111"/>
      <c r="AD1447" s="111"/>
      <c r="AE1447" s="111"/>
      <c r="AF1447" s="111"/>
      <c r="AG1447" s="111"/>
      <c r="AH1447" s="111"/>
      <c r="AI1447" s="111"/>
      <c r="AJ1447" s="111"/>
      <c r="AK1447" s="111"/>
      <c r="AL1447" s="111"/>
      <c r="AM1447" s="111"/>
      <c r="AN1447" s="111"/>
      <c r="AO1447" s="111"/>
      <c r="AP1447" s="111"/>
      <c r="AQ1447" s="111"/>
    </row>
    <row r="1448" spans="1:43" s="112" customFormat="1" ht="34.5" outlineLevel="2" thickBot="1">
      <c r="A1448" s="23">
        <v>256</v>
      </c>
      <c r="B1448" s="113" t="s">
        <v>214</v>
      </c>
      <c r="C1448" s="205" t="s">
        <v>5768</v>
      </c>
      <c r="D1448" s="125" t="s">
        <v>5417</v>
      </c>
      <c r="E1448" s="182">
        <v>1</v>
      </c>
      <c r="F1448" s="126">
        <v>42382</v>
      </c>
      <c r="G1448" s="113" t="s">
        <v>5755</v>
      </c>
      <c r="H1448" s="237">
        <v>1</v>
      </c>
      <c r="I1448" s="110"/>
      <c r="J1448" s="111"/>
      <c r="K1448" s="111"/>
      <c r="L1448" s="111"/>
      <c r="M1448" s="111"/>
      <c r="N1448" s="111"/>
      <c r="O1448" s="111"/>
      <c r="P1448" s="111"/>
      <c r="Q1448" s="111"/>
      <c r="R1448" s="111"/>
      <c r="S1448" s="111"/>
      <c r="T1448" s="111"/>
      <c r="U1448" s="111"/>
      <c r="V1448" s="111"/>
      <c r="W1448" s="111"/>
      <c r="X1448" s="111"/>
      <c r="Y1448" s="111"/>
      <c r="Z1448" s="111"/>
      <c r="AA1448" s="111"/>
      <c r="AB1448" s="111"/>
      <c r="AC1448" s="111"/>
      <c r="AD1448" s="111"/>
      <c r="AE1448" s="111"/>
      <c r="AF1448" s="111"/>
      <c r="AG1448" s="111"/>
      <c r="AH1448" s="111"/>
      <c r="AI1448" s="111"/>
      <c r="AJ1448" s="111"/>
      <c r="AK1448" s="111"/>
      <c r="AL1448" s="111"/>
      <c r="AM1448" s="111"/>
      <c r="AN1448" s="111"/>
      <c r="AO1448" s="111"/>
      <c r="AP1448" s="111"/>
      <c r="AQ1448" s="111"/>
    </row>
    <row r="1449" spans="1:43" s="112" customFormat="1" ht="45.75" outlineLevel="2" thickBot="1">
      <c r="A1449" s="23">
        <v>257</v>
      </c>
      <c r="B1449" s="113" t="s">
        <v>214</v>
      </c>
      <c r="C1449" s="205" t="s">
        <v>5769</v>
      </c>
      <c r="D1449" s="125" t="s">
        <v>5770</v>
      </c>
      <c r="E1449" s="182">
        <v>47.69</v>
      </c>
      <c r="F1449" s="126">
        <v>42382</v>
      </c>
      <c r="G1449" s="113" t="s">
        <v>5755</v>
      </c>
      <c r="H1449" s="237">
        <v>3</v>
      </c>
      <c r="I1449" s="110"/>
      <c r="J1449" s="111"/>
      <c r="K1449" s="111"/>
      <c r="L1449" s="111"/>
      <c r="M1449" s="111"/>
      <c r="N1449" s="111"/>
      <c r="O1449" s="111"/>
      <c r="P1449" s="111"/>
      <c r="Q1449" s="111"/>
      <c r="R1449" s="111"/>
      <c r="S1449" s="111"/>
      <c r="T1449" s="111"/>
      <c r="U1449" s="111"/>
      <c r="V1449" s="111"/>
      <c r="W1449" s="111"/>
      <c r="X1449" s="111"/>
      <c r="Y1449" s="111"/>
      <c r="Z1449" s="111"/>
      <c r="AA1449" s="111"/>
      <c r="AB1449" s="111"/>
      <c r="AC1449" s="111"/>
      <c r="AD1449" s="111"/>
      <c r="AE1449" s="111"/>
      <c r="AF1449" s="111"/>
      <c r="AG1449" s="111"/>
      <c r="AH1449" s="111"/>
      <c r="AI1449" s="111"/>
      <c r="AJ1449" s="111"/>
      <c r="AK1449" s="111"/>
      <c r="AL1449" s="111"/>
      <c r="AM1449" s="111"/>
      <c r="AN1449" s="111"/>
      <c r="AO1449" s="111"/>
      <c r="AP1449" s="111"/>
      <c r="AQ1449" s="111"/>
    </row>
    <row r="1450" spans="1:43" s="112" customFormat="1" ht="45.75" outlineLevel="2" thickBot="1">
      <c r="A1450" s="23">
        <v>258</v>
      </c>
      <c r="B1450" s="113" t="s">
        <v>214</v>
      </c>
      <c r="C1450" s="205" t="s">
        <v>5771</v>
      </c>
      <c r="D1450" s="125" t="s">
        <v>5370</v>
      </c>
      <c r="E1450" s="182" t="s">
        <v>5402</v>
      </c>
      <c r="F1450" s="126">
        <v>42382</v>
      </c>
      <c r="G1450" s="113" t="s">
        <v>5755</v>
      </c>
      <c r="H1450" s="237">
        <v>1</v>
      </c>
      <c r="I1450" s="110"/>
      <c r="J1450" s="111"/>
      <c r="K1450" s="111"/>
      <c r="L1450" s="111"/>
      <c r="M1450" s="111"/>
      <c r="N1450" s="111"/>
      <c r="O1450" s="111"/>
      <c r="P1450" s="111"/>
      <c r="Q1450" s="111"/>
      <c r="R1450" s="111"/>
      <c r="S1450" s="111"/>
      <c r="T1450" s="111"/>
      <c r="U1450" s="111"/>
      <c r="V1450" s="111"/>
      <c r="W1450" s="111"/>
      <c r="X1450" s="111"/>
      <c r="Y1450" s="111"/>
      <c r="Z1450" s="111"/>
      <c r="AA1450" s="111"/>
      <c r="AB1450" s="111"/>
      <c r="AC1450" s="111"/>
      <c r="AD1450" s="111"/>
      <c r="AE1450" s="111"/>
      <c r="AF1450" s="111"/>
      <c r="AG1450" s="111"/>
      <c r="AH1450" s="111"/>
      <c r="AI1450" s="111"/>
      <c r="AJ1450" s="111"/>
      <c r="AK1450" s="111"/>
      <c r="AL1450" s="111"/>
      <c r="AM1450" s="111"/>
      <c r="AN1450" s="111"/>
      <c r="AO1450" s="111"/>
      <c r="AP1450" s="111"/>
      <c r="AQ1450" s="111"/>
    </row>
    <row r="1451" spans="1:43" s="112" customFormat="1" ht="12" outlineLevel="2" thickBot="1">
      <c r="A1451" s="23">
        <v>259</v>
      </c>
      <c r="B1451" s="113" t="s">
        <v>214</v>
      </c>
      <c r="C1451" s="205"/>
      <c r="D1451" s="125" t="s">
        <v>5772</v>
      </c>
      <c r="E1451" s="182" t="s">
        <v>5773</v>
      </c>
      <c r="F1451" s="126">
        <v>42382</v>
      </c>
      <c r="G1451" s="113" t="s">
        <v>5755</v>
      </c>
      <c r="H1451" s="237">
        <v>6</v>
      </c>
      <c r="I1451" s="110"/>
      <c r="J1451" s="111"/>
      <c r="K1451" s="111"/>
      <c r="L1451" s="111"/>
      <c r="M1451" s="111"/>
      <c r="N1451" s="111"/>
      <c r="O1451" s="111"/>
      <c r="P1451" s="111"/>
      <c r="Q1451" s="111"/>
      <c r="R1451" s="111"/>
      <c r="S1451" s="111"/>
      <c r="T1451" s="111"/>
      <c r="U1451" s="111"/>
      <c r="V1451" s="111"/>
      <c r="W1451" s="111"/>
      <c r="X1451" s="111"/>
      <c r="Y1451" s="111"/>
      <c r="Z1451" s="111"/>
      <c r="AA1451" s="111"/>
      <c r="AB1451" s="111"/>
      <c r="AC1451" s="111"/>
      <c r="AD1451" s="111"/>
      <c r="AE1451" s="111"/>
      <c r="AF1451" s="111"/>
      <c r="AG1451" s="111"/>
      <c r="AH1451" s="111"/>
      <c r="AI1451" s="111"/>
      <c r="AJ1451" s="111"/>
      <c r="AK1451" s="111"/>
      <c r="AL1451" s="111"/>
      <c r="AM1451" s="111"/>
      <c r="AN1451" s="111"/>
      <c r="AO1451" s="111"/>
      <c r="AP1451" s="111"/>
      <c r="AQ1451" s="111"/>
    </row>
    <row r="1452" spans="1:43" s="112" customFormat="1" ht="34.5" outlineLevel="2" thickBot="1">
      <c r="A1452" s="23">
        <v>260</v>
      </c>
      <c r="B1452" s="113" t="s">
        <v>214</v>
      </c>
      <c r="C1452" s="205" t="s">
        <v>5774</v>
      </c>
      <c r="D1452" s="125" t="s">
        <v>5775</v>
      </c>
      <c r="E1452" s="182" t="s">
        <v>5776</v>
      </c>
      <c r="F1452" s="126">
        <v>42383</v>
      </c>
      <c r="G1452" s="113" t="s">
        <v>5755</v>
      </c>
      <c r="H1452" s="237">
        <v>4</v>
      </c>
      <c r="I1452" s="110"/>
      <c r="J1452" s="111"/>
      <c r="K1452" s="111"/>
      <c r="L1452" s="111"/>
      <c r="M1452" s="111"/>
      <c r="N1452" s="111"/>
      <c r="O1452" s="111"/>
      <c r="P1452" s="111"/>
      <c r="Q1452" s="111"/>
      <c r="R1452" s="111"/>
      <c r="S1452" s="111"/>
      <c r="T1452" s="111"/>
      <c r="U1452" s="111"/>
      <c r="V1452" s="111"/>
      <c r="W1452" s="111"/>
      <c r="X1452" s="111"/>
      <c r="Y1452" s="111"/>
      <c r="Z1452" s="111"/>
      <c r="AA1452" s="111"/>
      <c r="AB1452" s="111"/>
      <c r="AC1452" s="111"/>
      <c r="AD1452" s="111"/>
      <c r="AE1452" s="111"/>
      <c r="AF1452" s="111"/>
      <c r="AG1452" s="111"/>
      <c r="AH1452" s="111"/>
      <c r="AI1452" s="111"/>
      <c r="AJ1452" s="111"/>
      <c r="AK1452" s="111"/>
      <c r="AL1452" s="111"/>
      <c r="AM1452" s="111"/>
      <c r="AN1452" s="111"/>
      <c r="AO1452" s="111"/>
      <c r="AP1452" s="111"/>
      <c r="AQ1452" s="111"/>
    </row>
    <row r="1453" spans="1:43" s="112" customFormat="1" ht="34.5" outlineLevel="2" thickBot="1">
      <c r="A1453" s="23">
        <v>261</v>
      </c>
      <c r="B1453" s="113" t="s">
        <v>214</v>
      </c>
      <c r="C1453" s="205" t="s">
        <v>5777</v>
      </c>
      <c r="D1453" s="125" t="s">
        <v>5778</v>
      </c>
      <c r="E1453" s="182">
        <v>1</v>
      </c>
      <c r="F1453" s="126">
        <v>42383</v>
      </c>
      <c r="G1453" s="113" t="s">
        <v>5755</v>
      </c>
      <c r="H1453" s="237">
        <v>1</v>
      </c>
      <c r="I1453" s="110"/>
      <c r="J1453" s="111"/>
      <c r="K1453" s="111"/>
      <c r="L1453" s="111"/>
      <c r="M1453" s="111"/>
      <c r="N1453" s="111"/>
      <c r="O1453" s="111"/>
      <c r="P1453" s="111"/>
      <c r="Q1453" s="111"/>
      <c r="R1453" s="111"/>
      <c r="S1453" s="111"/>
      <c r="T1453" s="111"/>
      <c r="U1453" s="111"/>
      <c r="V1453" s="111"/>
      <c r="W1453" s="111"/>
      <c r="X1453" s="111"/>
      <c r="Y1453" s="111"/>
      <c r="Z1453" s="111"/>
      <c r="AA1453" s="111"/>
      <c r="AB1453" s="111"/>
      <c r="AC1453" s="111"/>
      <c r="AD1453" s="111"/>
      <c r="AE1453" s="111"/>
      <c r="AF1453" s="111"/>
      <c r="AG1453" s="111"/>
      <c r="AH1453" s="111"/>
      <c r="AI1453" s="111"/>
      <c r="AJ1453" s="111"/>
      <c r="AK1453" s="111"/>
      <c r="AL1453" s="111"/>
      <c r="AM1453" s="111"/>
      <c r="AN1453" s="111"/>
      <c r="AO1453" s="111"/>
      <c r="AP1453" s="111"/>
      <c r="AQ1453" s="111"/>
    </row>
    <row r="1454" spans="1:43" s="112" customFormat="1" ht="34.5" outlineLevel="2" thickBot="1">
      <c r="A1454" s="23">
        <v>262</v>
      </c>
      <c r="B1454" s="113" t="s">
        <v>214</v>
      </c>
      <c r="C1454" s="205" t="s">
        <v>5779</v>
      </c>
      <c r="D1454" s="125" t="s">
        <v>1088</v>
      </c>
      <c r="E1454" s="182" t="s">
        <v>5780</v>
      </c>
      <c r="F1454" s="126" t="s">
        <v>5781</v>
      </c>
      <c r="G1454" s="113" t="s">
        <v>5755</v>
      </c>
      <c r="H1454" s="237">
        <v>34</v>
      </c>
      <c r="I1454" s="110"/>
      <c r="J1454" s="111"/>
      <c r="K1454" s="111"/>
      <c r="L1454" s="111"/>
      <c r="M1454" s="111"/>
      <c r="N1454" s="111"/>
      <c r="O1454" s="111"/>
      <c r="P1454" s="111"/>
      <c r="Q1454" s="111"/>
      <c r="R1454" s="111"/>
      <c r="S1454" s="111"/>
      <c r="T1454" s="111"/>
      <c r="U1454" s="111"/>
      <c r="V1454" s="111"/>
      <c r="W1454" s="111"/>
      <c r="X1454" s="111"/>
      <c r="Y1454" s="111"/>
      <c r="Z1454" s="111"/>
      <c r="AA1454" s="111"/>
      <c r="AB1454" s="111"/>
      <c r="AC1454" s="111"/>
      <c r="AD1454" s="111"/>
      <c r="AE1454" s="111"/>
      <c r="AF1454" s="111"/>
      <c r="AG1454" s="111"/>
      <c r="AH1454" s="111"/>
      <c r="AI1454" s="111"/>
      <c r="AJ1454" s="111"/>
      <c r="AK1454" s="111"/>
      <c r="AL1454" s="111"/>
      <c r="AM1454" s="111"/>
      <c r="AN1454" s="111"/>
      <c r="AO1454" s="111"/>
      <c r="AP1454" s="111"/>
      <c r="AQ1454" s="111"/>
    </row>
    <row r="1455" spans="1:43" s="112" customFormat="1" ht="34.5" outlineLevel="2" thickBot="1">
      <c r="A1455" s="23">
        <v>263</v>
      </c>
      <c r="B1455" s="113" t="s">
        <v>214</v>
      </c>
      <c r="C1455" s="205" t="s">
        <v>5782</v>
      </c>
      <c r="D1455" s="125" t="s">
        <v>5783</v>
      </c>
      <c r="E1455" s="182">
        <v>14</v>
      </c>
      <c r="F1455" s="126">
        <v>42389</v>
      </c>
      <c r="G1455" s="113" t="s">
        <v>5755</v>
      </c>
      <c r="H1455" s="237">
        <v>1</v>
      </c>
      <c r="I1455" s="110"/>
      <c r="J1455" s="111"/>
      <c r="K1455" s="111"/>
      <c r="L1455" s="111"/>
      <c r="M1455" s="111"/>
      <c r="N1455" s="111"/>
      <c r="O1455" s="111"/>
      <c r="P1455" s="111"/>
      <c r="Q1455" s="111"/>
      <c r="R1455" s="111"/>
      <c r="S1455" s="111"/>
      <c r="T1455" s="111"/>
      <c r="U1455" s="111"/>
      <c r="V1455" s="111"/>
      <c r="W1455" s="111"/>
      <c r="X1455" s="111"/>
      <c r="Y1455" s="111"/>
      <c r="Z1455" s="111"/>
      <c r="AA1455" s="111"/>
      <c r="AB1455" s="111"/>
      <c r="AC1455" s="111"/>
      <c r="AD1455" s="111"/>
      <c r="AE1455" s="111"/>
      <c r="AF1455" s="111"/>
      <c r="AG1455" s="111"/>
      <c r="AH1455" s="111"/>
      <c r="AI1455" s="111"/>
      <c r="AJ1455" s="111"/>
      <c r="AK1455" s="111"/>
      <c r="AL1455" s="111"/>
      <c r="AM1455" s="111"/>
      <c r="AN1455" s="111"/>
      <c r="AO1455" s="111"/>
      <c r="AP1455" s="111"/>
      <c r="AQ1455" s="111"/>
    </row>
    <row r="1456" spans="1:43" s="112" customFormat="1" ht="34.5" outlineLevel="2" thickBot="1">
      <c r="A1456" s="23">
        <v>264</v>
      </c>
      <c r="B1456" s="113" t="s">
        <v>214</v>
      </c>
      <c r="C1456" s="205" t="s">
        <v>5784</v>
      </c>
      <c r="D1456" s="125" t="s">
        <v>5785</v>
      </c>
      <c r="E1456" s="182" t="s">
        <v>5786</v>
      </c>
      <c r="F1456" s="126" t="s">
        <v>5596</v>
      </c>
      <c r="G1456" s="113" t="s">
        <v>5755</v>
      </c>
      <c r="H1456" s="237">
        <v>23</v>
      </c>
      <c r="I1456" s="110"/>
      <c r="J1456" s="111"/>
      <c r="K1456" s="111"/>
      <c r="L1456" s="111"/>
      <c r="M1456" s="111"/>
      <c r="N1456" s="111"/>
      <c r="O1456" s="111"/>
      <c r="P1456" s="111"/>
      <c r="Q1456" s="111"/>
      <c r="R1456" s="111"/>
      <c r="S1456" s="111"/>
      <c r="T1456" s="111"/>
      <c r="U1456" s="111"/>
      <c r="V1456" s="111"/>
      <c r="W1456" s="111"/>
      <c r="X1456" s="111"/>
      <c r="Y1456" s="111"/>
      <c r="Z1456" s="111"/>
      <c r="AA1456" s="111"/>
      <c r="AB1456" s="111"/>
      <c r="AC1456" s="111"/>
      <c r="AD1456" s="111"/>
      <c r="AE1456" s="111"/>
      <c r="AF1456" s="111"/>
      <c r="AG1456" s="111"/>
      <c r="AH1456" s="111"/>
      <c r="AI1456" s="111"/>
      <c r="AJ1456" s="111"/>
      <c r="AK1456" s="111"/>
      <c r="AL1456" s="111"/>
      <c r="AM1456" s="111"/>
      <c r="AN1456" s="111"/>
      <c r="AO1456" s="111"/>
      <c r="AP1456" s="111"/>
      <c r="AQ1456" s="111"/>
    </row>
    <row r="1457" spans="1:43" s="112" customFormat="1" ht="23.25" outlineLevel="2" thickBot="1">
      <c r="A1457" s="23">
        <v>265</v>
      </c>
      <c r="B1457" s="113" t="s">
        <v>214</v>
      </c>
      <c r="C1457" s="205" t="s">
        <v>5787</v>
      </c>
      <c r="D1457" s="125" t="s">
        <v>5788</v>
      </c>
      <c r="E1457" s="182" t="s">
        <v>5789</v>
      </c>
      <c r="F1457" s="126">
        <v>42391</v>
      </c>
      <c r="G1457" s="113" t="s">
        <v>5755</v>
      </c>
      <c r="H1457" s="237">
        <v>3</v>
      </c>
      <c r="I1457" s="110"/>
      <c r="J1457" s="111"/>
      <c r="K1457" s="111"/>
      <c r="L1457" s="111"/>
      <c r="M1457" s="111"/>
      <c r="N1457" s="111"/>
      <c r="O1457" s="111"/>
      <c r="P1457" s="111"/>
      <c r="Q1457" s="111"/>
      <c r="R1457" s="111"/>
      <c r="S1457" s="111"/>
      <c r="T1457" s="111"/>
      <c r="U1457" s="111"/>
      <c r="V1457" s="111"/>
      <c r="W1457" s="111"/>
      <c r="X1457" s="111"/>
      <c r="Y1457" s="111"/>
      <c r="Z1457" s="111"/>
      <c r="AA1457" s="111"/>
      <c r="AB1457" s="111"/>
      <c r="AC1457" s="111"/>
      <c r="AD1457" s="111"/>
      <c r="AE1457" s="111"/>
      <c r="AF1457" s="111"/>
      <c r="AG1457" s="111"/>
      <c r="AH1457" s="111"/>
      <c r="AI1457" s="111"/>
      <c r="AJ1457" s="111"/>
      <c r="AK1457" s="111"/>
      <c r="AL1457" s="111"/>
      <c r="AM1457" s="111"/>
      <c r="AN1457" s="111"/>
      <c r="AO1457" s="111"/>
      <c r="AP1457" s="111"/>
      <c r="AQ1457" s="111"/>
    </row>
    <row r="1458" spans="1:43" s="112" customFormat="1" ht="34.5" outlineLevel="2" thickBot="1">
      <c r="A1458" s="23">
        <v>266</v>
      </c>
      <c r="B1458" s="113" t="s">
        <v>214</v>
      </c>
      <c r="C1458" s="205" t="s">
        <v>5790</v>
      </c>
      <c r="D1458" s="125" t="s">
        <v>5791</v>
      </c>
      <c r="E1458" s="182" t="s">
        <v>5792</v>
      </c>
      <c r="F1458" s="126">
        <v>42391</v>
      </c>
      <c r="G1458" s="113" t="s">
        <v>5755</v>
      </c>
      <c r="H1458" s="237">
        <v>6</v>
      </c>
      <c r="I1458" s="110"/>
      <c r="J1458" s="111"/>
      <c r="K1458" s="111"/>
      <c r="L1458" s="111"/>
      <c r="M1458" s="111"/>
      <c r="N1458" s="111"/>
      <c r="O1458" s="111"/>
      <c r="P1458" s="111"/>
      <c r="Q1458" s="111"/>
      <c r="R1458" s="111"/>
      <c r="S1458" s="111"/>
      <c r="T1458" s="111"/>
      <c r="U1458" s="111"/>
      <c r="V1458" s="111"/>
      <c r="W1458" s="111"/>
      <c r="X1458" s="111"/>
      <c r="Y1458" s="111"/>
      <c r="Z1458" s="111"/>
      <c r="AA1458" s="111"/>
      <c r="AB1458" s="111"/>
      <c r="AC1458" s="111"/>
      <c r="AD1458" s="111"/>
      <c r="AE1458" s="111"/>
      <c r="AF1458" s="111"/>
      <c r="AG1458" s="111"/>
      <c r="AH1458" s="111"/>
      <c r="AI1458" s="111"/>
      <c r="AJ1458" s="111"/>
      <c r="AK1458" s="111"/>
      <c r="AL1458" s="111"/>
      <c r="AM1458" s="111"/>
      <c r="AN1458" s="111"/>
      <c r="AO1458" s="111"/>
      <c r="AP1458" s="111"/>
      <c r="AQ1458" s="111"/>
    </row>
    <row r="1459" spans="1:43" s="112" customFormat="1" ht="34.5" outlineLevel="2" thickBot="1">
      <c r="A1459" s="23">
        <v>267</v>
      </c>
      <c r="B1459" s="113" t="s">
        <v>214</v>
      </c>
      <c r="C1459" s="205" t="s">
        <v>5790</v>
      </c>
      <c r="D1459" s="125" t="s">
        <v>5793</v>
      </c>
      <c r="E1459" s="182" t="s">
        <v>5794</v>
      </c>
      <c r="F1459" s="126" t="s">
        <v>5795</v>
      </c>
      <c r="G1459" s="113" t="s">
        <v>5755</v>
      </c>
      <c r="H1459" s="237">
        <v>18</v>
      </c>
      <c r="I1459" s="110"/>
      <c r="J1459" s="111"/>
      <c r="K1459" s="111"/>
      <c r="L1459" s="111"/>
      <c r="M1459" s="111"/>
      <c r="N1459" s="111"/>
      <c r="O1459" s="111"/>
      <c r="P1459" s="111"/>
      <c r="Q1459" s="111"/>
      <c r="R1459" s="111"/>
      <c r="S1459" s="111"/>
      <c r="T1459" s="111"/>
      <c r="U1459" s="111"/>
      <c r="V1459" s="111"/>
      <c r="W1459" s="111"/>
      <c r="X1459" s="111"/>
      <c r="Y1459" s="111"/>
      <c r="Z1459" s="111"/>
      <c r="AA1459" s="111"/>
      <c r="AB1459" s="111"/>
      <c r="AC1459" s="111"/>
      <c r="AD1459" s="111"/>
      <c r="AE1459" s="111"/>
      <c r="AF1459" s="111"/>
      <c r="AG1459" s="111"/>
      <c r="AH1459" s="111"/>
      <c r="AI1459" s="111"/>
      <c r="AJ1459" s="111"/>
      <c r="AK1459" s="111"/>
      <c r="AL1459" s="111"/>
      <c r="AM1459" s="111"/>
      <c r="AN1459" s="111"/>
      <c r="AO1459" s="111"/>
      <c r="AP1459" s="111"/>
      <c r="AQ1459" s="111"/>
    </row>
    <row r="1460" spans="1:43" s="112" customFormat="1" ht="34.5" outlineLevel="2" thickBot="1">
      <c r="A1460" s="23">
        <v>268</v>
      </c>
      <c r="B1460" s="113" t="s">
        <v>214</v>
      </c>
      <c r="C1460" s="205" t="s">
        <v>5796</v>
      </c>
      <c r="D1460" s="125" t="s">
        <v>5750</v>
      </c>
      <c r="E1460" s="182" t="s">
        <v>5797</v>
      </c>
      <c r="F1460" s="126" t="s">
        <v>5610</v>
      </c>
      <c r="G1460" s="113" t="s">
        <v>5755</v>
      </c>
      <c r="H1460" s="237">
        <v>23</v>
      </c>
      <c r="I1460" s="110"/>
      <c r="J1460" s="111"/>
      <c r="K1460" s="111"/>
      <c r="L1460" s="111"/>
      <c r="M1460" s="111"/>
      <c r="N1460" s="111"/>
      <c r="O1460" s="111"/>
      <c r="P1460" s="111"/>
      <c r="Q1460" s="111"/>
      <c r="R1460" s="111"/>
      <c r="S1460" s="111"/>
      <c r="T1460" s="111"/>
      <c r="U1460" s="111"/>
      <c r="V1460" s="111"/>
      <c r="W1460" s="111"/>
      <c r="X1460" s="111"/>
      <c r="Y1460" s="111"/>
      <c r="Z1460" s="111"/>
      <c r="AA1460" s="111"/>
      <c r="AB1460" s="111"/>
      <c r="AC1460" s="111"/>
      <c r="AD1460" s="111"/>
      <c r="AE1460" s="111"/>
      <c r="AF1460" s="111"/>
      <c r="AG1460" s="111"/>
      <c r="AH1460" s="111"/>
      <c r="AI1460" s="111"/>
      <c r="AJ1460" s="111"/>
      <c r="AK1460" s="111"/>
      <c r="AL1460" s="111"/>
      <c r="AM1460" s="111"/>
      <c r="AN1460" s="111"/>
      <c r="AO1460" s="111"/>
      <c r="AP1460" s="111"/>
      <c r="AQ1460" s="111"/>
    </row>
    <row r="1461" spans="1:9" s="109" customFormat="1" ht="12" outlineLevel="1" thickBot="1">
      <c r="A1461" s="21" t="s">
        <v>90</v>
      </c>
      <c r="B1461" s="379" t="s">
        <v>33</v>
      </c>
      <c r="C1461" s="379"/>
      <c r="D1461" s="381"/>
      <c r="E1461" s="379"/>
      <c r="F1461" s="379"/>
      <c r="G1461" s="379"/>
      <c r="H1461" s="343">
        <f>SUM(H1462:H1530)</f>
        <v>873</v>
      </c>
      <c r="I1461" s="108"/>
    </row>
    <row r="1462" spans="1:8" s="10" customFormat="1" ht="12.75" outlineLevel="2">
      <c r="A1462" s="203">
        <v>1</v>
      </c>
      <c r="B1462" s="59" t="s">
        <v>87</v>
      </c>
      <c r="C1462" s="7" t="s">
        <v>1132</v>
      </c>
      <c r="D1462" s="7" t="s">
        <v>2745</v>
      </c>
      <c r="E1462" s="347">
        <v>56.4</v>
      </c>
      <c r="F1462" s="289">
        <v>42380</v>
      </c>
      <c r="G1462" s="290" t="s">
        <v>667</v>
      </c>
      <c r="H1462" s="345">
        <v>2</v>
      </c>
    </row>
    <row r="1463" spans="1:8" s="10" customFormat="1" ht="12.75" outlineLevel="2">
      <c r="A1463" s="203">
        <v>2</v>
      </c>
      <c r="B1463" s="59" t="s">
        <v>87</v>
      </c>
      <c r="C1463" s="7" t="s">
        <v>2746</v>
      </c>
      <c r="D1463" s="7" t="s">
        <v>2747</v>
      </c>
      <c r="E1463" s="11" t="s">
        <v>2748</v>
      </c>
      <c r="F1463" s="126">
        <v>42380</v>
      </c>
      <c r="G1463" s="204" t="s">
        <v>667</v>
      </c>
      <c r="H1463" s="345">
        <v>3</v>
      </c>
    </row>
    <row r="1464" spans="1:8" s="10" customFormat="1" ht="12.75" outlineLevel="2">
      <c r="A1464" s="203">
        <v>3</v>
      </c>
      <c r="B1464" s="59" t="s">
        <v>87</v>
      </c>
      <c r="C1464" s="7" t="s">
        <v>556</v>
      </c>
      <c r="D1464" s="7" t="s">
        <v>1133</v>
      </c>
      <c r="E1464" s="11" t="s">
        <v>2749</v>
      </c>
      <c r="F1464" s="126">
        <v>42381</v>
      </c>
      <c r="G1464" s="204" t="s">
        <v>1134</v>
      </c>
      <c r="H1464" s="345">
        <v>21</v>
      </c>
    </row>
    <row r="1465" spans="1:8" s="10" customFormat="1" ht="22.5" outlineLevel="2">
      <c r="A1465" s="203">
        <v>4</v>
      </c>
      <c r="B1465" s="59" t="s">
        <v>87</v>
      </c>
      <c r="C1465" s="7" t="s">
        <v>1135</v>
      </c>
      <c r="D1465" s="7" t="s">
        <v>1136</v>
      </c>
      <c r="E1465" s="11" t="s">
        <v>2750</v>
      </c>
      <c r="F1465" s="126">
        <v>42380</v>
      </c>
      <c r="G1465" s="204" t="s">
        <v>667</v>
      </c>
      <c r="H1465" s="345">
        <v>3</v>
      </c>
    </row>
    <row r="1466" spans="1:8" s="10" customFormat="1" ht="22.5" outlineLevel="2">
      <c r="A1466" s="203">
        <v>5</v>
      </c>
      <c r="B1466" s="59" t="s">
        <v>87</v>
      </c>
      <c r="C1466" s="7" t="s">
        <v>557</v>
      </c>
      <c r="D1466" s="7" t="s">
        <v>1137</v>
      </c>
      <c r="E1466" s="11" t="s">
        <v>2751</v>
      </c>
      <c r="F1466" s="126">
        <v>42382</v>
      </c>
      <c r="G1466" s="204" t="s">
        <v>668</v>
      </c>
      <c r="H1466" s="345">
        <v>25</v>
      </c>
    </row>
    <row r="1467" spans="1:8" s="10" customFormat="1" ht="12.75" outlineLevel="2">
      <c r="A1467" s="203">
        <v>6</v>
      </c>
      <c r="B1467" s="59" t="s">
        <v>87</v>
      </c>
      <c r="C1467" s="7" t="s">
        <v>558</v>
      </c>
      <c r="D1467" s="7" t="s">
        <v>1138</v>
      </c>
      <c r="E1467" s="11" t="s">
        <v>2752</v>
      </c>
      <c r="F1467" s="126">
        <v>42380</v>
      </c>
      <c r="G1467" s="204" t="s">
        <v>2753</v>
      </c>
      <c r="H1467" s="345">
        <v>6</v>
      </c>
    </row>
    <row r="1468" spans="1:8" s="10" customFormat="1" ht="12.75" outlineLevel="2">
      <c r="A1468" s="203">
        <v>7</v>
      </c>
      <c r="B1468" s="59" t="s">
        <v>87</v>
      </c>
      <c r="C1468" s="7" t="s">
        <v>559</v>
      </c>
      <c r="D1468" s="7" t="s">
        <v>1139</v>
      </c>
      <c r="E1468" s="11" t="s">
        <v>2754</v>
      </c>
      <c r="F1468" s="126">
        <v>42380</v>
      </c>
      <c r="G1468" s="204" t="s">
        <v>1140</v>
      </c>
      <c r="H1468" s="345">
        <v>5</v>
      </c>
    </row>
    <row r="1469" spans="1:8" s="10" customFormat="1" ht="33.75" outlineLevel="2">
      <c r="A1469" s="203">
        <v>8</v>
      </c>
      <c r="B1469" s="59" t="s">
        <v>87</v>
      </c>
      <c r="C1469" s="7" t="s">
        <v>560</v>
      </c>
      <c r="D1469" s="7" t="s">
        <v>1141</v>
      </c>
      <c r="E1469" s="11" t="s">
        <v>2755</v>
      </c>
      <c r="F1469" s="126">
        <v>42380</v>
      </c>
      <c r="G1469" s="204" t="s">
        <v>1142</v>
      </c>
      <c r="H1469" s="345">
        <v>13</v>
      </c>
    </row>
    <row r="1470" spans="1:8" s="10" customFormat="1" ht="12.75" outlineLevel="2">
      <c r="A1470" s="203">
        <v>9</v>
      </c>
      <c r="B1470" s="59" t="s">
        <v>87</v>
      </c>
      <c r="C1470" s="7" t="s">
        <v>1143</v>
      </c>
      <c r="D1470" s="7" t="s">
        <v>2756</v>
      </c>
      <c r="E1470" s="350">
        <v>124</v>
      </c>
      <c r="F1470" s="126">
        <v>42380</v>
      </c>
      <c r="G1470" s="204" t="s">
        <v>1144</v>
      </c>
      <c r="H1470" s="345">
        <v>1</v>
      </c>
    </row>
    <row r="1471" spans="1:8" s="10" customFormat="1" ht="22.5" outlineLevel="2">
      <c r="A1471" s="203">
        <v>10</v>
      </c>
      <c r="B1471" s="59" t="s">
        <v>87</v>
      </c>
      <c r="C1471" s="7" t="s">
        <v>561</v>
      </c>
      <c r="D1471" s="7" t="s">
        <v>1145</v>
      </c>
      <c r="E1471" s="11" t="s">
        <v>2757</v>
      </c>
      <c r="F1471" s="126">
        <v>42380</v>
      </c>
      <c r="G1471" s="204" t="s">
        <v>2758</v>
      </c>
      <c r="H1471" s="345">
        <v>5</v>
      </c>
    </row>
    <row r="1472" spans="1:8" s="10" customFormat="1" ht="22.5" outlineLevel="2">
      <c r="A1472" s="203">
        <v>11</v>
      </c>
      <c r="B1472" s="59" t="s">
        <v>87</v>
      </c>
      <c r="C1472" s="7" t="s">
        <v>562</v>
      </c>
      <c r="D1472" s="7" t="s">
        <v>1146</v>
      </c>
      <c r="E1472" s="11" t="s">
        <v>2759</v>
      </c>
      <c r="F1472" s="126">
        <v>42380</v>
      </c>
      <c r="G1472" s="204" t="s">
        <v>2758</v>
      </c>
      <c r="H1472" s="345">
        <v>10</v>
      </c>
    </row>
    <row r="1473" spans="1:8" s="10" customFormat="1" ht="12.75" outlineLevel="2">
      <c r="A1473" s="203">
        <v>12</v>
      </c>
      <c r="B1473" s="59" t="s">
        <v>87</v>
      </c>
      <c r="C1473" s="7" t="s">
        <v>563</v>
      </c>
      <c r="D1473" s="7" t="s">
        <v>1147</v>
      </c>
      <c r="E1473" s="11" t="s">
        <v>2760</v>
      </c>
      <c r="F1473" s="126">
        <v>42686</v>
      </c>
      <c r="G1473" s="204" t="s">
        <v>2761</v>
      </c>
      <c r="H1473" s="345">
        <v>19</v>
      </c>
    </row>
    <row r="1474" spans="1:8" s="10" customFormat="1" ht="12.75" outlineLevel="2">
      <c r="A1474" s="203">
        <v>13</v>
      </c>
      <c r="B1474" s="59" t="s">
        <v>87</v>
      </c>
      <c r="C1474" s="7" t="s">
        <v>2762</v>
      </c>
      <c r="D1474" s="7" t="s">
        <v>2763</v>
      </c>
      <c r="E1474" s="11" t="s">
        <v>2764</v>
      </c>
      <c r="F1474" s="126">
        <v>42382</v>
      </c>
      <c r="G1474" s="204" t="s">
        <v>1156</v>
      </c>
      <c r="H1474" s="345">
        <v>4</v>
      </c>
    </row>
    <row r="1475" spans="1:8" s="10" customFormat="1" ht="22.5" outlineLevel="2">
      <c r="A1475" s="203">
        <v>14</v>
      </c>
      <c r="B1475" s="59" t="s">
        <v>87</v>
      </c>
      <c r="C1475" s="7" t="s">
        <v>1148</v>
      </c>
      <c r="D1475" s="7" t="s">
        <v>1149</v>
      </c>
      <c r="E1475" s="11" t="s">
        <v>2765</v>
      </c>
      <c r="F1475" s="126">
        <v>42382</v>
      </c>
      <c r="G1475" s="204" t="s">
        <v>1156</v>
      </c>
      <c r="H1475" s="345">
        <v>8</v>
      </c>
    </row>
    <row r="1476" spans="1:8" s="10" customFormat="1" ht="22.5" outlineLevel="2">
      <c r="A1476" s="203">
        <v>15</v>
      </c>
      <c r="B1476" s="59" t="s">
        <v>87</v>
      </c>
      <c r="C1476" s="7" t="s">
        <v>564</v>
      </c>
      <c r="D1476" s="7" t="s">
        <v>1150</v>
      </c>
      <c r="E1476" s="11" t="s">
        <v>1151</v>
      </c>
      <c r="F1476" s="126">
        <v>42382</v>
      </c>
      <c r="G1476" s="204" t="s">
        <v>2758</v>
      </c>
      <c r="H1476" s="345">
        <v>9</v>
      </c>
    </row>
    <row r="1477" spans="1:8" s="10" customFormat="1" ht="12.75" outlineLevel="2">
      <c r="A1477" s="203">
        <v>16</v>
      </c>
      <c r="B1477" s="59" t="s">
        <v>87</v>
      </c>
      <c r="C1477" s="7" t="s">
        <v>1152</v>
      </c>
      <c r="D1477" s="7" t="s">
        <v>1153</v>
      </c>
      <c r="E1477" s="348">
        <v>188.199</v>
      </c>
      <c r="F1477" s="126">
        <v>42383</v>
      </c>
      <c r="G1477" s="204" t="s">
        <v>666</v>
      </c>
      <c r="H1477" s="345">
        <v>2</v>
      </c>
    </row>
    <row r="1478" spans="1:8" s="10" customFormat="1" ht="22.5" outlineLevel="2">
      <c r="A1478" s="203">
        <v>17</v>
      </c>
      <c r="B1478" s="59" t="s">
        <v>87</v>
      </c>
      <c r="C1478" s="7" t="s">
        <v>1154</v>
      </c>
      <c r="D1478" s="7" t="s">
        <v>1155</v>
      </c>
      <c r="E1478" s="11" t="s">
        <v>2766</v>
      </c>
      <c r="F1478" s="126">
        <v>42383</v>
      </c>
      <c r="G1478" s="204" t="s">
        <v>666</v>
      </c>
      <c r="H1478" s="345">
        <v>17</v>
      </c>
    </row>
    <row r="1479" spans="1:8" s="10" customFormat="1" ht="12.75" outlineLevel="2">
      <c r="A1479" s="203">
        <v>18</v>
      </c>
      <c r="B1479" s="59" t="s">
        <v>87</v>
      </c>
      <c r="C1479" s="7" t="s">
        <v>1157</v>
      </c>
      <c r="D1479" s="7" t="s">
        <v>2767</v>
      </c>
      <c r="E1479" s="11" t="s">
        <v>2768</v>
      </c>
      <c r="F1479" s="126">
        <v>42383</v>
      </c>
      <c r="G1479" s="204" t="s">
        <v>1142</v>
      </c>
      <c r="H1479" s="345">
        <v>13</v>
      </c>
    </row>
    <row r="1480" spans="1:8" s="10" customFormat="1" ht="33.75" outlineLevel="2">
      <c r="A1480" s="203">
        <v>19</v>
      </c>
      <c r="B1480" s="59" t="s">
        <v>87</v>
      </c>
      <c r="C1480" s="7" t="s">
        <v>1162</v>
      </c>
      <c r="D1480" s="7" t="s">
        <v>1158</v>
      </c>
      <c r="E1480" s="11" t="s">
        <v>2769</v>
      </c>
      <c r="F1480" s="126" t="s">
        <v>2770</v>
      </c>
      <c r="G1480" s="204" t="s">
        <v>1134</v>
      </c>
      <c r="H1480" s="345">
        <v>72</v>
      </c>
    </row>
    <row r="1481" spans="1:8" s="10" customFormat="1" ht="22.5" outlineLevel="2">
      <c r="A1481" s="203">
        <v>20</v>
      </c>
      <c r="B1481" s="59" t="s">
        <v>87</v>
      </c>
      <c r="C1481" s="7" t="s">
        <v>1204</v>
      </c>
      <c r="D1481" s="7" t="s">
        <v>2771</v>
      </c>
      <c r="E1481" s="11" t="s">
        <v>2772</v>
      </c>
      <c r="F1481" s="126">
        <v>42383</v>
      </c>
      <c r="G1481" s="204" t="s">
        <v>2773</v>
      </c>
      <c r="H1481" s="345">
        <v>22</v>
      </c>
    </row>
    <row r="1482" spans="1:8" s="10" customFormat="1" ht="22.5" outlineLevel="2">
      <c r="A1482" s="203">
        <v>21</v>
      </c>
      <c r="B1482" s="59" t="s">
        <v>87</v>
      </c>
      <c r="C1482" s="7" t="s">
        <v>1163</v>
      </c>
      <c r="D1482" s="7" t="s">
        <v>2774</v>
      </c>
      <c r="E1482" s="349" t="s">
        <v>4049</v>
      </c>
      <c r="F1482" s="126">
        <v>42384</v>
      </c>
      <c r="G1482" s="204" t="s">
        <v>666</v>
      </c>
      <c r="H1482" s="345">
        <v>5</v>
      </c>
    </row>
    <row r="1483" spans="1:8" s="10" customFormat="1" ht="33.75" outlineLevel="2">
      <c r="A1483" s="203">
        <v>22</v>
      </c>
      <c r="B1483" s="59" t="s">
        <v>87</v>
      </c>
      <c r="C1483" s="7" t="s">
        <v>1164</v>
      </c>
      <c r="D1483" s="7" t="s">
        <v>2775</v>
      </c>
      <c r="E1483" s="11" t="s">
        <v>2776</v>
      </c>
      <c r="F1483" s="126" t="s">
        <v>2777</v>
      </c>
      <c r="G1483" s="204" t="s">
        <v>2773</v>
      </c>
      <c r="H1483" s="345">
        <v>68</v>
      </c>
    </row>
    <row r="1484" spans="1:8" s="10" customFormat="1" ht="22.5" outlineLevel="2">
      <c r="A1484" s="203">
        <v>23</v>
      </c>
      <c r="B1484" s="59" t="s">
        <v>87</v>
      </c>
      <c r="C1484" s="7" t="s">
        <v>1165</v>
      </c>
      <c r="D1484" s="7" t="s">
        <v>2778</v>
      </c>
      <c r="E1484" s="348">
        <v>1.6</v>
      </c>
      <c r="F1484" s="126">
        <v>42384</v>
      </c>
      <c r="G1484" s="204" t="s">
        <v>1156</v>
      </c>
      <c r="H1484" s="345">
        <v>2</v>
      </c>
    </row>
    <row r="1485" spans="1:8" s="10" customFormat="1" ht="12.75" outlineLevel="2">
      <c r="A1485" s="203">
        <v>24</v>
      </c>
      <c r="B1485" s="59" t="s">
        <v>87</v>
      </c>
      <c r="C1485" s="7" t="s">
        <v>1203</v>
      </c>
      <c r="D1485" s="7" t="s">
        <v>1153</v>
      </c>
      <c r="E1485" s="11" t="s">
        <v>2779</v>
      </c>
      <c r="F1485" s="126">
        <v>42384</v>
      </c>
      <c r="G1485" s="204" t="s">
        <v>2758</v>
      </c>
      <c r="H1485" s="346">
        <v>11</v>
      </c>
    </row>
    <row r="1486" spans="1:8" s="10" customFormat="1" ht="22.5" outlineLevel="2">
      <c r="A1486" s="203">
        <v>25</v>
      </c>
      <c r="B1486" s="59" t="s">
        <v>87</v>
      </c>
      <c r="C1486" s="7" t="s">
        <v>2780</v>
      </c>
      <c r="D1486" s="7" t="s">
        <v>1205</v>
      </c>
      <c r="E1486" s="11" t="s">
        <v>2781</v>
      </c>
      <c r="F1486" s="126">
        <v>42386</v>
      </c>
      <c r="G1486" s="204" t="s">
        <v>668</v>
      </c>
      <c r="H1486" s="346">
        <v>23</v>
      </c>
    </row>
    <row r="1487" spans="1:8" s="10" customFormat="1" ht="22.5" outlineLevel="2">
      <c r="A1487" s="203">
        <v>26</v>
      </c>
      <c r="B1487" s="59" t="s">
        <v>87</v>
      </c>
      <c r="C1487" s="7" t="s">
        <v>1206</v>
      </c>
      <c r="D1487" s="7" t="s">
        <v>1207</v>
      </c>
      <c r="E1487" s="11" t="s">
        <v>2782</v>
      </c>
      <c r="F1487" s="126">
        <v>42386</v>
      </c>
      <c r="G1487" s="204" t="s">
        <v>1156</v>
      </c>
      <c r="H1487" s="346">
        <v>3</v>
      </c>
    </row>
    <row r="1488" spans="1:8" s="10" customFormat="1" ht="22.5" outlineLevel="2">
      <c r="A1488" s="203">
        <v>27</v>
      </c>
      <c r="B1488" s="59" t="s">
        <v>87</v>
      </c>
      <c r="C1488" s="7" t="s">
        <v>1208</v>
      </c>
      <c r="D1488" s="7" t="s">
        <v>1207</v>
      </c>
      <c r="E1488" s="11" t="s">
        <v>2783</v>
      </c>
      <c r="F1488" s="126">
        <v>42386</v>
      </c>
      <c r="G1488" s="204" t="s">
        <v>2758</v>
      </c>
      <c r="H1488" s="346">
        <v>23</v>
      </c>
    </row>
    <row r="1489" spans="1:8" s="10" customFormat="1" ht="22.5" outlineLevel="2">
      <c r="A1489" s="203">
        <v>28</v>
      </c>
      <c r="B1489" s="59" t="s">
        <v>87</v>
      </c>
      <c r="C1489" s="7" t="s">
        <v>1166</v>
      </c>
      <c r="D1489" s="7" t="s">
        <v>2784</v>
      </c>
      <c r="E1489" s="11" t="s">
        <v>2785</v>
      </c>
      <c r="F1489" s="126">
        <v>42387</v>
      </c>
      <c r="G1489" s="204" t="s">
        <v>2786</v>
      </c>
      <c r="H1489" s="346">
        <v>10</v>
      </c>
    </row>
    <row r="1490" spans="1:8" s="10" customFormat="1" ht="22.5" outlineLevel="2">
      <c r="A1490" s="203">
        <v>29</v>
      </c>
      <c r="B1490" s="59" t="s">
        <v>87</v>
      </c>
      <c r="C1490" s="7" t="s">
        <v>1167</v>
      </c>
      <c r="D1490" s="7" t="s">
        <v>2787</v>
      </c>
      <c r="E1490" s="11" t="s">
        <v>2788</v>
      </c>
      <c r="F1490" s="126">
        <v>42387</v>
      </c>
      <c r="G1490" s="204" t="s">
        <v>1142</v>
      </c>
      <c r="H1490" s="346">
        <v>12</v>
      </c>
    </row>
    <row r="1491" spans="1:8" s="10" customFormat="1" ht="22.5" outlineLevel="2">
      <c r="A1491" s="203">
        <v>30</v>
      </c>
      <c r="B1491" s="59" t="s">
        <v>87</v>
      </c>
      <c r="C1491" s="7" t="s">
        <v>555</v>
      </c>
      <c r="D1491" s="7" t="s">
        <v>2789</v>
      </c>
      <c r="E1491" s="11" t="s">
        <v>1168</v>
      </c>
      <c r="F1491" s="126">
        <v>42387</v>
      </c>
      <c r="G1491" s="204" t="s">
        <v>2758</v>
      </c>
      <c r="H1491" s="346">
        <v>6</v>
      </c>
    </row>
    <row r="1492" spans="1:8" s="10" customFormat="1" ht="22.5" outlineLevel="2">
      <c r="A1492" s="203">
        <v>31</v>
      </c>
      <c r="B1492" s="59" t="s">
        <v>87</v>
      </c>
      <c r="C1492" s="7" t="s">
        <v>552</v>
      </c>
      <c r="D1492" s="7" t="s">
        <v>2790</v>
      </c>
      <c r="E1492" s="349">
        <v>72</v>
      </c>
      <c r="F1492" s="126">
        <v>42387</v>
      </c>
      <c r="G1492" s="204" t="s">
        <v>2758</v>
      </c>
      <c r="H1492" s="346">
        <v>1</v>
      </c>
    </row>
    <row r="1493" spans="1:8" s="10" customFormat="1" ht="22.5" outlineLevel="2">
      <c r="A1493" s="203">
        <v>32</v>
      </c>
      <c r="B1493" s="59" t="s">
        <v>87</v>
      </c>
      <c r="C1493" s="7" t="s">
        <v>565</v>
      </c>
      <c r="D1493" s="7" t="s">
        <v>2791</v>
      </c>
      <c r="E1493" s="349">
        <v>72</v>
      </c>
      <c r="F1493" s="126">
        <v>42387</v>
      </c>
      <c r="G1493" s="204" t="s">
        <v>2758</v>
      </c>
      <c r="H1493" s="346">
        <v>1</v>
      </c>
    </row>
    <row r="1494" spans="1:8" s="10" customFormat="1" ht="22.5" outlineLevel="2">
      <c r="A1494" s="203">
        <v>33</v>
      </c>
      <c r="B1494" s="59" t="s">
        <v>87</v>
      </c>
      <c r="C1494" s="7" t="s">
        <v>566</v>
      </c>
      <c r="D1494" s="7" t="s">
        <v>2792</v>
      </c>
      <c r="E1494" s="349">
        <v>5</v>
      </c>
      <c r="F1494" s="126">
        <v>42387</v>
      </c>
      <c r="G1494" s="204" t="s">
        <v>2758</v>
      </c>
      <c r="H1494" s="346">
        <v>1</v>
      </c>
    </row>
    <row r="1495" spans="1:8" s="10" customFormat="1" ht="22.5" outlineLevel="2">
      <c r="A1495" s="203">
        <v>34</v>
      </c>
      <c r="B1495" s="59" t="s">
        <v>87</v>
      </c>
      <c r="C1495" s="7" t="s">
        <v>1169</v>
      </c>
      <c r="D1495" s="7" t="s">
        <v>2792</v>
      </c>
      <c r="E1495" s="349">
        <v>18</v>
      </c>
      <c r="F1495" s="126">
        <v>42387</v>
      </c>
      <c r="G1495" s="204" t="s">
        <v>2758</v>
      </c>
      <c r="H1495" s="346">
        <v>1</v>
      </c>
    </row>
    <row r="1496" spans="1:8" s="10" customFormat="1" ht="22.5" outlineLevel="2">
      <c r="A1496" s="203">
        <v>35</v>
      </c>
      <c r="B1496" s="59" t="s">
        <v>87</v>
      </c>
      <c r="C1496" s="7" t="s">
        <v>1170</v>
      </c>
      <c r="D1496" s="7" t="s">
        <v>2793</v>
      </c>
      <c r="E1496" s="11" t="s">
        <v>2794</v>
      </c>
      <c r="F1496" s="126">
        <v>42388</v>
      </c>
      <c r="G1496" s="204" t="s">
        <v>668</v>
      </c>
      <c r="H1496" s="346">
        <v>39</v>
      </c>
    </row>
    <row r="1497" spans="1:8" s="10" customFormat="1" ht="22.5" outlineLevel="2">
      <c r="A1497" s="203">
        <v>36</v>
      </c>
      <c r="B1497" s="59" t="s">
        <v>87</v>
      </c>
      <c r="C1497" s="7" t="s">
        <v>1171</v>
      </c>
      <c r="D1497" s="7" t="s">
        <v>2795</v>
      </c>
      <c r="E1497" s="11" t="s">
        <v>1172</v>
      </c>
      <c r="F1497" s="126">
        <v>42389</v>
      </c>
      <c r="G1497" s="204" t="s">
        <v>668</v>
      </c>
      <c r="H1497" s="346">
        <v>22</v>
      </c>
    </row>
    <row r="1498" spans="1:8" s="10" customFormat="1" ht="22.5" outlineLevel="2">
      <c r="A1498" s="203">
        <v>37</v>
      </c>
      <c r="B1498" s="59" t="s">
        <v>87</v>
      </c>
      <c r="C1498" s="7" t="s">
        <v>1173</v>
      </c>
      <c r="D1498" s="7" t="s">
        <v>2796</v>
      </c>
      <c r="E1498" s="11" t="s">
        <v>2797</v>
      </c>
      <c r="F1498" s="126">
        <v>42388</v>
      </c>
      <c r="G1498" s="204" t="s">
        <v>2773</v>
      </c>
      <c r="H1498" s="346">
        <v>43</v>
      </c>
    </row>
    <row r="1499" spans="1:8" s="10" customFormat="1" ht="22.5" outlineLevel="2">
      <c r="A1499" s="203">
        <v>38</v>
      </c>
      <c r="B1499" s="59" t="s">
        <v>87</v>
      </c>
      <c r="C1499" s="7" t="s">
        <v>1174</v>
      </c>
      <c r="D1499" s="7" t="s">
        <v>2798</v>
      </c>
      <c r="E1499" s="11" t="s">
        <v>2799</v>
      </c>
      <c r="F1499" s="126">
        <v>42389</v>
      </c>
      <c r="G1499" s="204" t="s">
        <v>1156</v>
      </c>
      <c r="H1499" s="346">
        <v>8</v>
      </c>
    </row>
    <row r="1500" spans="1:8" s="10" customFormat="1" ht="22.5" outlineLevel="2">
      <c r="A1500" s="203">
        <v>39</v>
      </c>
      <c r="B1500" s="59" t="s">
        <v>87</v>
      </c>
      <c r="C1500" s="7" t="s">
        <v>567</v>
      </c>
      <c r="D1500" s="7" t="s">
        <v>2800</v>
      </c>
      <c r="E1500" s="11" t="s">
        <v>2801</v>
      </c>
      <c r="F1500" s="126">
        <v>42389</v>
      </c>
      <c r="G1500" s="204" t="s">
        <v>2758</v>
      </c>
      <c r="H1500" s="346">
        <v>12</v>
      </c>
    </row>
    <row r="1501" spans="1:8" s="10" customFormat="1" ht="22.5" outlineLevel="2">
      <c r="A1501" s="203">
        <v>40</v>
      </c>
      <c r="B1501" s="59" t="s">
        <v>87</v>
      </c>
      <c r="C1501" s="7" t="s">
        <v>568</v>
      </c>
      <c r="D1501" s="7" t="s">
        <v>2802</v>
      </c>
      <c r="E1501" s="348">
        <v>13.4</v>
      </c>
      <c r="F1501" s="126">
        <v>42389</v>
      </c>
      <c r="G1501" s="204" t="s">
        <v>666</v>
      </c>
      <c r="H1501" s="346">
        <v>2</v>
      </c>
    </row>
    <row r="1502" spans="1:8" s="10" customFormat="1" ht="22.5" outlineLevel="2">
      <c r="A1502" s="203">
        <v>41</v>
      </c>
      <c r="B1502" s="59" t="s">
        <v>87</v>
      </c>
      <c r="C1502" s="7" t="s">
        <v>1175</v>
      </c>
      <c r="D1502" s="7" t="s">
        <v>2803</v>
      </c>
      <c r="E1502" s="348" t="s">
        <v>1176</v>
      </c>
      <c r="F1502" s="126">
        <v>42389</v>
      </c>
      <c r="G1502" s="204" t="s">
        <v>667</v>
      </c>
      <c r="H1502" s="346">
        <v>4</v>
      </c>
    </row>
    <row r="1503" spans="1:8" s="10" customFormat="1" ht="22.5" outlineLevel="2">
      <c r="A1503" s="203">
        <v>42</v>
      </c>
      <c r="B1503" s="59" t="s">
        <v>87</v>
      </c>
      <c r="C1503" s="7" t="s">
        <v>569</v>
      </c>
      <c r="D1503" s="7" t="s">
        <v>2804</v>
      </c>
      <c r="E1503" s="348" t="s">
        <v>2805</v>
      </c>
      <c r="F1503" s="126">
        <v>42389</v>
      </c>
      <c r="G1503" s="204" t="s">
        <v>667</v>
      </c>
      <c r="H1503" s="346">
        <v>8</v>
      </c>
    </row>
    <row r="1504" spans="1:8" s="10" customFormat="1" ht="22.5" outlineLevel="2">
      <c r="A1504" s="203">
        <v>43</v>
      </c>
      <c r="B1504" s="59" t="s">
        <v>87</v>
      </c>
      <c r="C1504" s="7" t="s">
        <v>570</v>
      </c>
      <c r="D1504" s="7" t="s">
        <v>2806</v>
      </c>
      <c r="E1504" s="348" t="s">
        <v>2807</v>
      </c>
      <c r="F1504" s="126">
        <v>42390</v>
      </c>
      <c r="G1504" s="204" t="s">
        <v>2808</v>
      </c>
      <c r="H1504" s="346">
        <v>31</v>
      </c>
    </row>
    <row r="1505" spans="1:8" s="10" customFormat="1" ht="22.5" outlineLevel="2">
      <c r="A1505" s="203">
        <v>44</v>
      </c>
      <c r="B1505" s="59" t="s">
        <v>87</v>
      </c>
      <c r="C1505" s="7" t="s">
        <v>1109</v>
      </c>
      <c r="D1505" s="7" t="s">
        <v>2809</v>
      </c>
      <c r="E1505" s="11" t="s">
        <v>2810</v>
      </c>
      <c r="F1505" s="126">
        <v>42390</v>
      </c>
      <c r="G1505" s="204" t="s">
        <v>667</v>
      </c>
      <c r="H1505" s="346">
        <v>14</v>
      </c>
    </row>
    <row r="1506" spans="1:8" s="10" customFormat="1" ht="22.5" outlineLevel="2">
      <c r="A1506" s="203">
        <v>45</v>
      </c>
      <c r="B1506" s="59" t="s">
        <v>87</v>
      </c>
      <c r="C1506" s="7" t="s">
        <v>1110</v>
      </c>
      <c r="D1506" s="7" t="s">
        <v>2811</v>
      </c>
      <c r="E1506" s="348">
        <v>19</v>
      </c>
      <c r="F1506" s="126">
        <v>42390</v>
      </c>
      <c r="G1506" s="204" t="s">
        <v>2758</v>
      </c>
      <c r="H1506" s="346">
        <v>1</v>
      </c>
    </row>
    <row r="1507" spans="1:8" s="10" customFormat="1" ht="12.75" outlineLevel="2">
      <c r="A1507" s="203">
        <v>46</v>
      </c>
      <c r="B1507" s="59" t="s">
        <v>87</v>
      </c>
      <c r="C1507" s="7" t="s">
        <v>2812</v>
      </c>
      <c r="D1507" s="7" t="s">
        <v>1184</v>
      </c>
      <c r="E1507" s="348">
        <v>36.35</v>
      </c>
      <c r="F1507" s="126">
        <v>42390</v>
      </c>
      <c r="G1507" s="204" t="s">
        <v>2758</v>
      </c>
      <c r="H1507" s="346">
        <v>2</v>
      </c>
    </row>
    <row r="1508" spans="1:8" s="10" customFormat="1" ht="22.5" outlineLevel="2">
      <c r="A1508" s="203">
        <v>47</v>
      </c>
      <c r="B1508" s="59" t="s">
        <v>87</v>
      </c>
      <c r="C1508" s="7" t="s">
        <v>1177</v>
      </c>
      <c r="D1508" s="7" t="s">
        <v>2813</v>
      </c>
      <c r="E1508" s="11" t="s">
        <v>2814</v>
      </c>
      <c r="F1508" s="126">
        <v>42391</v>
      </c>
      <c r="G1508" s="204" t="s">
        <v>2815</v>
      </c>
      <c r="H1508" s="346">
        <v>42</v>
      </c>
    </row>
    <row r="1509" spans="1:8" s="10" customFormat="1" ht="12.75" outlineLevel="2">
      <c r="A1509" s="203">
        <v>48</v>
      </c>
      <c r="B1509" s="59" t="s">
        <v>87</v>
      </c>
      <c r="C1509" s="7" t="s">
        <v>554</v>
      </c>
      <c r="D1509" s="7" t="s">
        <v>2816</v>
      </c>
      <c r="E1509" s="11" t="s">
        <v>2817</v>
      </c>
      <c r="F1509" s="126">
        <v>42391</v>
      </c>
      <c r="G1509" s="204" t="s">
        <v>1156</v>
      </c>
      <c r="H1509" s="346">
        <v>10</v>
      </c>
    </row>
    <row r="1510" spans="1:8" s="10" customFormat="1" ht="12.75" outlineLevel="2">
      <c r="A1510" s="203">
        <v>49</v>
      </c>
      <c r="B1510" s="59" t="s">
        <v>87</v>
      </c>
      <c r="C1510" s="7" t="s">
        <v>1178</v>
      </c>
      <c r="D1510" s="7" t="s">
        <v>1180</v>
      </c>
      <c r="E1510" s="11" t="s">
        <v>2818</v>
      </c>
      <c r="F1510" s="126">
        <v>42394</v>
      </c>
      <c r="G1510" s="204" t="s">
        <v>2819</v>
      </c>
      <c r="H1510" s="346">
        <v>22</v>
      </c>
    </row>
    <row r="1511" spans="1:8" s="10" customFormat="1" ht="22.5" outlineLevel="2">
      <c r="A1511" s="203">
        <v>50</v>
      </c>
      <c r="B1511" s="59" t="s">
        <v>87</v>
      </c>
      <c r="C1511" s="7" t="s">
        <v>1179</v>
      </c>
      <c r="D1511" s="7" t="s">
        <v>1182</v>
      </c>
      <c r="E1511" s="11" t="s">
        <v>2820</v>
      </c>
      <c r="F1511" s="126">
        <v>42394</v>
      </c>
      <c r="G1511" s="204" t="s">
        <v>1156</v>
      </c>
      <c r="H1511" s="346">
        <v>3</v>
      </c>
    </row>
    <row r="1512" spans="1:8" s="10" customFormat="1" ht="12.75" outlineLevel="2">
      <c r="A1512" s="203">
        <v>51</v>
      </c>
      <c r="B1512" s="59" t="s">
        <v>87</v>
      </c>
      <c r="C1512" s="7" t="s">
        <v>1181</v>
      </c>
      <c r="D1512" s="7" t="s">
        <v>2821</v>
      </c>
      <c r="E1512" s="11" t="s">
        <v>2822</v>
      </c>
      <c r="F1512" s="126">
        <v>42394</v>
      </c>
      <c r="G1512" s="204" t="s">
        <v>1156</v>
      </c>
      <c r="H1512" s="346">
        <v>6</v>
      </c>
    </row>
    <row r="1513" spans="1:8" s="10" customFormat="1" ht="22.5" outlineLevel="2">
      <c r="A1513" s="203">
        <v>52</v>
      </c>
      <c r="B1513" s="59" t="s">
        <v>87</v>
      </c>
      <c r="C1513" s="7" t="s">
        <v>2823</v>
      </c>
      <c r="D1513" s="7" t="s">
        <v>2824</v>
      </c>
      <c r="E1513" s="348">
        <v>6</v>
      </c>
      <c r="F1513" s="126">
        <v>42394</v>
      </c>
      <c r="G1513" s="204" t="s">
        <v>1156</v>
      </c>
      <c r="H1513" s="346">
        <v>1</v>
      </c>
    </row>
    <row r="1514" spans="1:8" s="10" customFormat="1" ht="12.75" outlineLevel="2">
      <c r="A1514" s="203">
        <v>53</v>
      </c>
      <c r="B1514" s="59" t="s">
        <v>87</v>
      </c>
      <c r="C1514" s="7" t="s">
        <v>1183</v>
      </c>
      <c r="D1514" s="7" t="s">
        <v>1184</v>
      </c>
      <c r="E1514" s="348" t="s">
        <v>2825</v>
      </c>
      <c r="F1514" s="126">
        <v>42394</v>
      </c>
      <c r="G1514" s="204" t="s">
        <v>1156</v>
      </c>
      <c r="H1514" s="346">
        <v>3</v>
      </c>
    </row>
    <row r="1515" spans="1:8" s="10" customFormat="1" ht="22.5" outlineLevel="2">
      <c r="A1515" s="203">
        <v>54</v>
      </c>
      <c r="B1515" s="59" t="s">
        <v>87</v>
      </c>
      <c r="C1515" s="7" t="s">
        <v>1185</v>
      </c>
      <c r="D1515" s="7" t="s">
        <v>1186</v>
      </c>
      <c r="E1515" s="11" t="s">
        <v>2826</v>
      </c>
      <c r="F1515" s="126">
        <v>42394</v>
      </c>
      <c r="G1515" s="204" t="s">
        <v>1156</v>
      </c>
      <c r="H1515" s="346">
        <v>6</v>
      </c>
    </row>
    <row r="1516" spans="1:8" s="10" customFormat="1" ht="22.5" outlineLevel="2">
      <c r="A1516" s="203">
        <v>55</v>
      </c>
      <c r="B1516" s="59" t="s">
        <v>87</v>
      </c>
      <c r="C1516" s="7" t="s">
        <v>1112</v>
      </c>
      <c r="D1516" s="7" t="s">
        <v>1187</v>
      </c>
      <c r="E1516" s="348">
        <v>63</v>
      </c>
      <c r="F1516" s="126">
        <v>42394</v>
      </c>
      <c r="G1516" s="204" t="s">
        <v>1156</v>
      </c>
      <c r="H1516" s="346">
        <v>1</v>
      </c>
    </row>
    <row r="1517" spans="1:8" s="10" customFormat="1" ht="22.5" outlineLevel="2">
      <c r="A1517" s="203">
        <v>56</v>
      </c>
      <c r="B1517" s="59" t="s">
        <v>87</v>
      </c>
      <c r="C1517" s="7" t="s">
        <v>1113</v>
      </c>
      <c r="D1517" s="7" t="s">
        <v>1188</v>
      </c>
      <c r="E1517" s="348" t="s">
        <v>2827</v>
      </c>
      <c r="F1517" s="126">
        <v>42394</v>
      </c>
      <c r="G1517" s="204" t="s">
        <v>1156</v>
      </c>
      <c r="H1517" s="346">
        <v>4</v>
      </c>
    </row>
    <row r="1518" spans="1:8" s="10" customFormat="1" ht="12.75" outlineLevel="2">
      <c r="A1518" s="203">
        <v>57</v>
      </c>
      <c r="B1518" s="59" t="s">
        <v>87</v>
      </c>
      <c r="C1518" s="7" t="s">
        <v>416</v>
      </c>
      <c r="D1518" s="7" t="s">
        <v>1189</v>
      </c>
      <c r="E1518" s="11">
        <v>4</v>
      </c>
      <c r="F1518" s="126">
        <v>42394</v>
      </c>
      <c r="G1518" s="204" t="s">
        <v>1156</v>
      </c>
      <c r="H1518" s="346">
        <v>1</v>
      </c>
    </row>
    <row r="1519" spans="1:8" s="10" customFormat="1" ht="12.75" outlineLevel="2">
      <c r="A1519" s="203">
        <v>58</v>
      </c>
      <c r="B1519" s="59" t="s">
        <v>87</v>
      </c>
      <c r="C1519" s="7" t="s">
        <v>1190</v>
      </c>
      <c r="D1519" s="7" t="s">
        <v>1191</v>
      </c>
      <c r="E1519" s="11" t="s">
        <v>1192</v>
      </c>
      <c r="F1519" s="126">
        <v>42394</v>
      </c>
      <c r="G1519" s="204" t="s">
        <v>666</v>
      </c>
      <c r="H1519" s="346">
        <v>4</v>
      </c>
    </row>
    <row r="1520" spans="1:8" s="10" customFormat="1" ht="22.5" outlineLevel="2">
      <c r="A1520" s="203">
        <v>59</v>
      </c>
      <c r="B1520" s="59" t="s">
        <v>87</v>
      </c>
      <c r="C1520" s="7" t="s">
        <v>1161</v>
      </c>
      <c r="D1520" s="7" t="s">
        <v>2828</v>
      </c>
      <c r="E1520" s="11" t="s">
        <v>2829</v>
      </c>
      <c r="F1520" s="126">
        <v>42394</v>
      </c>
      <c r="G1520" s="204" t="s">
        <v>666</v>
      </c>
      <c r="H1520" s="346">
        <v>5</v>
      </c>
    </row>
    <row r="1521" spans="1:8" s="10" customFormat="1" ht="12.75" outlineLevel="2">
      <c r="A1521" s="203">
        <v>60</v>
      </c>
      <c r="B1521" s="59" t="s">
        <v>87</v>
      </c>
      <c r="C1521" s="7" t="s">
        <v>1193</v>
      </c>
      <c r="D1521" s="7" t="s">
        <v>1194</v>
      </c>
      <c r="E1521" s="11" t="s">
        <v>2830</v>
      </c>
      <c r="F1521" s="126">
        <v>42395</v>
      </c>
      <c r="G1521" s="204" t="s">
        <v>667</v>
      </c>
      <c r="H1521" s="346">
        <v>10</v>
      </c>
    </row>
    <row r="1522" spans="1:8" s="10" customFormat="1" ht="12.75" outlineLevel="2">
      <c r="A1522" s="203">
        <v>61</v>
      </c>
      <c r="B1522" s="59" t="s">
        <v>87</v>
      </c>
      <c r="C1522" s="7" t="s">
        <v>1195</v>
      </c>
      <c r="D1522" s="7" t="s">
        <v>1196</v>
      </c>
      <c r="E1522" s="11" t="s">
        <v>2831</v>
      </c>
      <c r="F1522" s="126">
        <v>42395</v>
      </c>
      <c r="G1522" s="204" t="s">
        <v>2832</v>
      </c>
      <c r="H1522" s="346">
        <v>18</v>
      </c>
    </row>
    <row r="1523" spans="1:8" s="10" customFormat="1" ht="22.5" outlineLevel="2">
      <c r="A1523" s="203">
        <v>62</v>
      </c>
      <c r="B1523" s="59" t="s">
        <v>87</v>
      </c>
      <c r="C1523" s="7" t="s">
        <v>1197</v>
      </c>
      <c r="D1523" s="7" t="s">
        <v>1198</v>
      </c>
      <c r="E1523" s="11" t="s">
        <v>2833</v>
      </c>
      <c r="F1523" s="126">
        <v>42396</v>
      </c>
      <c r="G1523" s="204" t="s">
        <v>666</v>
      </c>
      <c r="H1523" s="346">
        <v>6</v>
      </c>
    </row>
    <row r="1524" spans="1:8" s="10" customFormat="1" ht="22.5" outlineLevel="2">
      <c r="A1524" s="203">
        <v>63</v>
      </c>
      <c r="B1524" s="59" t="s">
        <v>87</v>
      </c>
      <c r="C1524" s="7" t="s">
        <v>1199</v>
      </c>
      <c r="D1524" s="7" t="s">
        <v>1200</v>
      </c>
      <c r="E1524" s="11" t="s">
        <v>2834</v>
      </c>
      <c r="F1524" s="126">
        <v>42396</v>
      </c>
      <c r="G1524" s="204" t="s">
        <v>667</v>
      </c>
      <c r="H1524" s="346">
        <v>8</v>
      </c>
    </row>
    <row r="1525" spans="1:8" s="10" customFormat="1" ht="33.75" outlineLevel="2">
      <c r="A1525" s="203">
        <v>64</v>
      </c>
      <c r="B1525" s="59" t="s">
        <v>87</v>
      </c>
      <c r="C1525" s="7" t="s">
        <v>1201</v>
      </c>
      <c r="D1525" s="7" t="s">
        <v>1202</v>
      </c>
      <c r="E1525" s="11" t="s">
        <v>2835</v>
      </c>
      <c r="F1525" s="126">
        <v>42396</v>
      </c>
      <c r="G1525" s="204" t="s">
        <v>1156</v>
      </c>
      <c r="H1525" s="346">
        <v>14</v>
      </c>
    </row>
    <row r="1526" spans="1:8" s="10" customFormat="1" ht="12.75" outlineLevel="2">
      <c r="A1526" s="203">
        <v>65</v>
      </c>
      <c r="B1526" s="59" t="s">
        <v>87</v>
      </c>
      <c r="C1526" s="7" t="s">
        <v>553</v>
      </c>
      <c r="D1526" s="7" t="s">
        <v>1153</v>
      </c>
      <c r="E1526" s="11" t="s">
        <v>2836</v>
      </c>
      <c r="F1526" s="126">
        <v>42396</v>
      </c>
      <c r="G1526" s="204" t="s">
        <v>2758</v>
      </c>
      <c r="H1526" s="346">
        <v>15</v>
      </c>
    </row>
    <row r="1527" spans="1:8" s="10" customFormat="1" ht="22.5" outlineLevel="2">
      <c r="A1527" s="203">
        <v>66</v>
      </c>
      <c r="B1527" s="59" t="s">
        <v>87</v>
      </c>
      <c r="C1527" s="7" t="s">
        <v>1159</v>
      </c>
      <c r="D1527" s="7" t="s">
        <v>2837</v>
      </c>
      <c r="E1527" s="11" t="s">
        <v>2838</v>
      </c>
      <c r="F1527" s="126">
        <v>42397</v>
      </c>
      <c r="G1527" s="204" t="s">
        <v>2839</v>
      </c>
      <c r="H1527" s="346">
        <v>53</v>
      </c>
    </row>
    <row r="1528" spans="1:8" s="10" customFormat="1" ht="12.75" outlineLevel="2">
      <c r="A1528" s="203">
        <v>67</v>
      </c>
      <c r="B1528" s="59" t="s">
        <v>87</v>
      </c>
      <c r="C1528" s="7" t="s">
        <v>1160</v>
      </c>
      <c r="D1528" s="7" t="s">
        <v>2840</v>
      </c>
      <c r="E1528" s="11" t="s">
        <v>2841</v>
      </c>
      <c r="F1528" s="126">
        <v>42397</v>
      </c>
      <c r="G1528" s="204" t="s">
        <v>1156</v>
      </c>
      <c r="H1528" s="346">
        <v>5</v>
      </c>
    </row>
    <row r="1529" spans="1:8" s="10" customFormat="1" ht="12.75" outlineLevel="2">
      <c r="A1529" s="203">
        <v>68</v>
      </c>
      <c r="B1529" s="59" t="s">
        <v>87</v>
      </c>
      <c r="C1529" s="7" t="s">
        <v>2842</v>
      </c>
      <c r="D1529" s="7" t="s">
        <v>2843</v>
      </c>
      <c r="E1529" s="348">
        <v>298</v>
      </c>
      <c r="F1529" s="126">
        <v>42397</v>
      </c>
      <c r="G1529" s="204" t="s">
        <v>1156</v>
      </c>
      <c r="H1529" s="346">
        <v>1</v>
      </c>
    </row>
    <row r="1530" spans="1:8" s="10" customFormat="1" ht="22.5" outlineLevel="2">
      <c r="A1530" s="203">
        <v>69</v>
      </c>
      <c r="B1530" s="59" t="s">
        <v>87</v>
      </c>
      <c r="C1530" s="7" t="s">
        <v>1204</v>
      </c>
      <c r="D1530" s="7" t="s">
        <v>2844</v>
      </c>
      <c r="E1530" s="348" t="s">
        <v>2845</v>
      </c>
      <c r="F1530" s="126" t="s">
        <v>2846</v>
      </c>
      <c r="G1530" s="204" t="s">
        <v>2847</v>
      </c>
      <c r="H1530" s="346">
        <v>22</v>
      </c>
    </row>
    <row r="1531" spans="1:9" ht="13.5" collapsed="1" thickBot="1">
      <c r="A1531" s="387" t="s">
        <v>16</v>
      </c>
      <c r="B1531" s="388"/>
      <c r="C1531" s="388"/>
      <c r="D1531" s="388"/>
      <c r="E1531" s="388"/>
      <c r="F1531" s="388"/>
      <c r="G1531" s="389"/>
      <c r="H1531" s="246">
        <f>SUM(H5,H314,H422,H541,H687,H1191)</f>
        <v>13002</v>
      </c>
      <c r="I1531" s="114"/>
    </row>
    <row r="1532" spans="1:256" s="157" customFormat="1" ht="12.75">
      <c r="A1532" s="155"/>
      <c r="C1532" s="206"/>
      <c r="E1532" s="185"/>
      <c r="H1532" s="159"/>
      <c r="I1532" s="155"/>
      <c r="J1532" s="67"/>
      <c r="K1532" s="159"/>
      <c r="M1532" s="161"/>
      <c r="N1532" s="159"/>
      <c r="O1532" s="161"/>
      <c r="P1532" s="159"/>
      <c r="Q1532" s="155"/>
      <c r="R1532" s="160"/>
      <c r="S1532" s="159"/>
      <c r="U1532" s="161"/>
      <c r="V1532" s="159"/>
      <c r="W1532" s="161"/>
      <c r="X1532" s="159"/>
      <c r="Y1532" s="155"/>
      <c r="Z1532" s="160"/>
      <c r="AA1532" s="159"/>
      <c r="AC1532" s="161"/>
      <c r="AD1532" s="159"/>
      <c r="AE1532" s="161"/>
      <c r="AF1532" s="159"/>
      <c r="AG1532" s="155"/>
      <c r="AH1532" s="160"/>
      <c r="AI1532" s="159"/>
      <c r="AK1532" s="161"/>
      <c r="AL1532" s="159"/>
      <c r="AM1532" s="161"/>
      <c r="AN1532" s="159"/>
      <c r="AO1532" s="155"/>
      <c r="AP1532" s="160"/>
      <c r="AQ1532" s="159"/>
      <c r="AS1532" s="161"/>
      <c r="AT1532" s="159"/>
      <c r="AU1532" s="161"/>
      <c r="AV1532" s="159"/>
      <c r="AW1532" s="155"/>
      <c r="AX1532" s="160"/>
      <c r="AY1532" s="159"/>
      <c r="BA1532" s="161"/>
      <c r="BB1532" s="159"/>
      <c r="BC1532" s="161"/>
      <c r="BD1532" s="159"/>
      <c r="BE1532" s="155"/>
      <c r="BF1532" s="160"/>
      <c r="BG1532" s="159"/>
      <c r="BI1532" s="161"/>
      <c r="BJ1532" s="159"/>
      <c r="BK1532" s="161"/>
      <c r="BL1532" s="159"/>
      <c r="BM1532" s="155"/>
      <c r="BN1532" s="160"/>
      <c r="BO1532" s="159"/>
      <c r="BQ1532" s="161"/>
      <c r="BR1532" s="159"/>
      <c r="BS1532" s="161"/>
      <c r="BT1532" s="159"/>
      <c r="BU1532" s="155"/>
      <c r="BV1532" s="160"/>
      <c r="BW1532" s="159"/>
      <c r="BY1532" s="161"/>
      <c r="BZ1532" s="159"/>
      <c r="CA1532" s="161"/>
      <c r="CB1532" s="159"/>
      <c r="CC1532" s="155"/>
      <c r="CD1532" s="160"/>
      <c r="CE1532" s="159"/>
      <c r="CG1532" s="161"/>
      <c r="CH1532" s="159"/>
      <c r="CI1532" s="161"/>
      <c r="CJ1532" s="159"/>
      <c r="CK1532" s="155"/>
      <c r="CL1532" s="160"/>
      <c r="CM1532" s="159"/>
      <c r="CO1532" s="161"/>
      <c r="CP1532" s="159"/>
      <c r="CQ1532" s="161"/>
      <c r="CR1532" s="159"/>
      <c r="CS1532" s="155"/>
      <c r="CT1532" s="160"/>
      <c r="CU1532" s="159"/>
      <c r="CW1532" s="161"/>
      <c r="CX1532" s="159"/>
      <c r="CY1532" s="161"/>
      <c r="CZ1532" s="159"/>
      <c r="DA1532" s="155"/>
      <c r="DB1532" s="160"/>
      <c r="DC1532" s="159"/>
      <c r="DE1532" s="161"/>
      <c r="DF1532" s="159"/>
      <c r="DG1532" s="161"/>
      <c r="DH1532" s="159"/>
      <c r="DI1532" s="155"/>
      <c r="DJ1532" s="160"/>
      <c r="DK1532" s="159"/>
      <c r="DM1532" s="161"/>
      <c r="DN1532" s="159"/>
      <c r="DO1532" s="161"/>
      <c r="DP1532" s="159"/>
      <c r="DQ1532" s="155"/>
      <c r="DR1532" s="160"/>
      <c r="DS1532" s="159"/>
      <c r="DU1532" s="161"/>
      <c r="DV1532" s="159"/>
      <c r="DW1532" s="161"/>
      <c r="DX1532" s="159"/>
      <c r="DY1532" s="155"/>
      <c r="DZ1532" s="160"/>
      <c r="EA1532" s="159"/>
      <c r="EC1532" s="161"/>
      <c r="ED1532" s="159"/>
      <c r="EE1532" s="161"/>
      <c r="EF1532" s="159"/>
      <c r="EG1532" s="155"/>
      <c r="EH1532" s="160"/>
      <c r="EI1532" s="159"/>
      <c r="EK1532" s="161"/>
      <c r="EL1532" s="159"/>
      <c r="EM1532" s="161"/>
      <c r="EN1532" s="159"/>
      <c r="EO1532" s="155"/>
      <c r="EP1532" s="160"/>
      <c r="EQ1532" s="159"/>
      <c r="ES1532" s="161"/>
      <c r="ET1532" s="159"/>
      <c r="EU1532" s="161"/>
      <c r="EV1532" s="159"/>
      <c r="EW1532" s="155"/>
      <c r="EX1532" s="160"/>
      <c r="EY1532" s="159"/>
      <c r="FA1532" s="161"/>
      <c r="FB1532" s="159"/>
      <c r="FC1532" s="161"/>
      <c r="FD1532" s="159"/>
      <c r="FE1532" s="155"/>
      <c r="FF1532" s="160"/>
      <c r="FG1532" s="159"/>
      <c r="FI1532" s="161"/>
      <c r="FJ1532" s="159"/>
      <c r="FK1532" s="161"/>
      <c r="FL1532" s="159"/>
      <c r="FM1532" s="155"/>
      <c r="FN1532" s="160"/>
      <c r="FO1532" s="159"/>
      <c r="FQ1532" s="161"/>
      <c r="FR1532" s="159"/>
      <c r="FS1532" s="161"/>
      <c r="FT1532" s="159"/>
      <c r="FU1532" s="155"/>
      <c r="FV1532" s="160"/>
      <c r="FW1532" s="159"/>
      <c r="FY1532" s="161"/>
      <c r="FZ1532" s="159"/>
      <c r="GA1532" s="161"/>
      <c r="GB1532" s="159"/>
      <c r="GC1532" s="155"/>
      <c r="GD1532" s="160"/>
      <c r="GE1532" s="159"/>
      <c r="GG1532" s="161"/>
      <c r="GH1532" s="159"/>
      <c r="GI1532" s="161"/>
      <c r="GJ1532" s="159"/>
      <c r="GK1532" s="155"/>
      <c r="GL1532" s="160"/>
      <c r="GM1532" s="159"/>
      <c r="GO1532" s="161"/>
      <c r="GP1532" s="159"/>
      <c r="GQ1532" s="161"/>
      <c r="GR1532" s="159"/>
      <c r="GS1532" s="155"/>
      <c r="GT1532" s="160"/>
      <c r="GU1532" s="159"/>
      <c r="GW1532" s="161"/>
      <c r="GX1532" s="159"/>
      <c r="GY1532" s="161"/>
      <c r="GZ1532" s="159"/>
      <c r="HA1532" s="155"/>
      <c r="HB1532" s="160"/>
      <c r="HC1532" s="159"/>
      <c r="HE1532" s="161"/>
      <c r="HF1532" s="159"/>
      <c r="HG1532" s="161"/>
      <c r="HH1532" s="159"/>
      <c r="HI1532" s="155"/>
      <c r="HJ1532" s="160"/>
      <c r="HK1532" s="159"/>
      <c r="HM1532" s="161"/>
      <c r="HN1532" s="159"/>
      <c r="HO1532" s="161"/>
      <c r="HP1532" s="159"/>
      <c r="HQ1532" s="155"/>
      <c r="HR1532" s="160"/>
      <c r="HS1532" s="159"/>
      <c r="HU1532" s="161"/>
      <c r="HV1532" s="159"/>
      <c r="HW1532" s="161"/>
      <c r="HX1532" s="159"/>
      <c r="HY1532" s="155"/>
      <c r="HZ1532" s="160"/>
      <c r="IA1532" s="159"/>
      <c r="IC1532" s="161"/>
      <c r="ID1532" s="159"/>
      <c r="IE1532" s="161"/>
      <c r="IF1532" s="159"/>
      <c r="IG1532" s="155"/>
      <c r="IH1532" s="160"/>
      <c r="II1532" s="159"/>
      <c r="IK1532" s="161"/>
      <c r="IL1532" s="159"/>
      <c r="IM1532" s="161"/>
      <c r="IN1532" s="159"/>
      <c r="IO1532" s="155"/>
      <c r="IP1532" s="160"/>
      <c r="IQ1532" s="159"/>
      <c r="IS1532" s="161"/>
      <c r="IT1532" s="159"/>
      <c r="IU1532" s="161"/>
      <c r="IV1532" s="159"/>
    </row>
    <row r="1533" ht="12.75">
      <c r="J1533" s="67"/>
    </row>
    <row r="1534" spans="2:10" ht="18" customHeight="1" hidden="1">
      <c r="B1534" s="385"/>
      <c r="C1534" s="385"/>
      <c r="D1534" s="385"/>
      <c r="E1534" s="385"/>
      <c r="F1534" s="104"/>
      <c r="G1534" s="41"/>
      <c r="H1534" s="105"/>
      <c r="J1534" s="67"/>
    </row>
    <row r="1535" spans="2:9" ht="18">
      <c r="B1535" s="390"/>
      <c r="C1535" s="390"/>
      <c r="D1535" s="390"/>
      <c r="E1535" s="390"/>
      <c r="F1535" s="157"/>
      <c r="G1535" s="164"/>
      <c r="H1535" s="105"/>
      <c r="I1535" s="72"/>
    </row>
    <row r="1536" spans="2:9" ht="18" customHeight="1">
      <c r="B1536" s="115"/>
      <c r="C1536" s="115"/>
      <c r="D1536" s="115"/>
      <c r="E1536" s="115"/>
      <c r="F1536" s="218"/>
      <c r="G1536" s="115"/>
      <c r="H1536" s="105"/>
      <c r="I1536" s="72"/>
    </row>
    <row r="1537" spans="2:9" ht="18">
      <c r="B1537" s="115"/>
      <c r="C1537" s="115"/>
      <c r="D1537" s="115"/>
      <c r="E1537" s="115"/>
      <c r="F1537" s="218"/>
      <c r="G1537" s="115"/>
      <c r="H1537" s="105"/>
      <c r="I1537" s="72"/>
    </row>
    <row r="1538" spans="2:8" ht="18">
      <c r="B1538" s="115"/>
      <c r="C1538" s="115"/>
      <c r="D1538" s="115"/>
      <c r="E1538" s="115"/>
      <c r="F1538" s="218"/>
      <c r="G1538" s="115"/>
      <c r="H1538" s="106"/>
    </row>
    <row r="1539" spans="2:9" ht="12.75">
      <c r="B1539" s="63"/>
      <c r="C1539" s="207"/>
      <c r="D1539" s="63"/>
      <c r="E1539" s="186"/>
      <c r="F1539" s="63"/>
      <c r="G1539" s="63"/>
      <c r="H1539" s="63"/>
      <c r="I1539" s="63"/>
    </row>
    <row r="1540" spans="2:9" ht="12.75">
      <c r="B1540" s="63"/>
      <c r="C1540" s="207"/>
      <c r="D1540" s="63"/>
      <c r="E1540" s="186"/>
      <c r="F1540" s="63"/>
      <c r="G1540" s="63"/>
      <c r="H1540" s="63"/>
      <c r="I1540" s="63"/>
    </row>
    <row r="1541" spans="2:9" ht="12.75">
      <c r="B1541" s="63"/>
      <c r="C1541" s="207"/>
      <c r="D1541" s="63"/>
      <c r="E1541" s="186"/>
      <c r="F1541" s="63"/>
      <c r="G1541" s="63"/>
      <c r="H1541" s="63"/>
      <c r="I1541" s="63"/>
    </row>
    <row r="1542" spans="2:9" ht="12.75">
      <c r="B1542" s="63"/>
      <c r="C1542" s="207"/>
      <c r="D1542" s="63"/>
      <c r="E1542" s="186"/>
      <c r="F1542" s="63"/>
      <c r="G1542" s="63"/>
      <c r="H1542" s="63"/>
      <c r="I1542" s="63"/>
    </row>
    <row r="1543" spans="2:9" ht="12.75">
      <c r="B1543" s="63"/>
      <c r="C1543" s="207"/>
      <c r="D1543" s="63"/>
      <c r="E1543" s="186"/>
      <c r="F1543" s="63"/>
      <c r="G1543" s="63"/>
      <c r="H1543" s="63"/>
      <c r="I1543" s="63"/>
    </row>
    <row r="1544" spans="2:5" ht="18">
      <c r="B1544" s="380"/>
      <c r="C1544" s="380"/>
      <c r="D1544" s="380"/>
      <c r="E1544" s="380"/>
    </row>
  </sheetData>
  <sheetProtection/>
  <mergeCells count="36">
    <mergeCell ref="B314:G314"/>
    <mergeCell ref="B101:G101"/>
    <mergeCell ref="B982:G982"/>
    <mergeCell ref="B493:G493"/>
    <mergeCell ref="B564:G564"/>
    <mergeCell ref="B541:G541"/>
    <mergeCell ref="B1535:E1535"/>
    <mergeCell ref="B640:G640"/>
    <mergeCell ref="B315:G315"/>
    <mergeCell ref="B369:G369"/>
    <mergeCell ref="B432:G432"/>
    <mergeCell ref="B394:G394"/>
    <mergeCell ref="B422:G422"/>
    <mergeCell ref="B612:G612"/>
    <mergeCell ref="B688:G688"/>
    <mergeCell ref="B542:G542"/>
    <mergeCell ref="B1544:E1544"/>
    <mergeCell ref="B1130:G1130"/>
    <mergeCell ref="B1191:G1191"/>
    <mergeCell ref="B1192:G1192"/>
    <mergeCell ref="B1461:G1461"/>
    <mergeCell ref="B687:G687"/>
    <mergeCell ref="B815:G815"/>
    <mergeCell ref="B1534:E1534"/>
    <mergeCell ref="B848:G848"/>
    <mergeCell ref="A1531:G1531"/>
    <mergeCell ref="C1:F1"/>
    <mergeCell ref="C2:F2"/>
    <mergeCell ref="B5:G5"/>
    <mergeCell ref="B6:G6"/>
    <mergeCell ref="B34:G34"/>
    <mergeCell ref="B483:G483"/>
    <mergeCell ref="B423:G423"/>
    <mergeCell ref="B123:G123"/>
    <mergeCell ref="B220:G220"/>
    <mergeCell ref="B78:G78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7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7" customWidth="1"/>
    <col min="2" max="2" width="32.125" style="79" customWidth="1"/>
    <col min="3" max="3" width="11.00390625" style="80" customWidth="1"/>
    <col min="4" max="4" width="41.00390625" style="63" customWidth="1"/>
    <col min="5" max="5" width="37.875" style="79" customWidth="1"/>
    <col min="6" max="6" width="13.625" style="80" customWidth="1"/>
    <col min="7" max="7" width="40.125" style="79" customWidth="1"/>
    <col min="8" max="8" width="13.625" style="80" customWidth="1"/>
    <col min="9" max="9" width="9.125" style="231" customWidth="1"/>
    <col min="10" max="11" width="9.125" style="63" customWidth="1"/>
    <col min="12" max="12" width="9.125" style="211" customWidth="1"/>
    <col min="13" max="16384" width="9.125" style="63" customWidth="1"/>
  </cols>
  <sheetData>
    <row r="1" spans="2:12" s="73" customFormat="1" ht="15.75">
      <c r="B1" s="74"/>
      <c r="C1" s="369" t="s">
        <v>120</v>
      </c>
      <c r="D1" s="369"/>
      <c r="E1" s="369"/>
      <c r="F1" s="369"/>
      <c r="G1" s="75"/>
      <c r="H1" s="76"/>
      <c r="L1" s="210"/>
    </row>
    <row r="2" spans="1:9" ht="40.5" customHeight="1">
      <c r="A2" s="78"/>
      <c r="C2" s="370" t="s">
        <v>1250</v>
      </c>
      <c r="D2" s="370"/>
      <c r="E2" s="370"/>
      <c r="F2" s="370"/>
      <c r="I2" s="227"/>
    </row>
    <row r="3" spans="1:9" ht="13.5" thickBot="1">
      <c r="A3" s="78"/>
      <c r="D3" s="79"/>
      <c r="I3" s="227"/>
    </row>
    <row r="4" spans="1:12" s="154" customFormat="1" ht="51.75" thickBot="1">
      <c r="A4" s="149" t="s">
        <v>69</v>
      </c>
      <c r="B4" s="150" t="s">
        <v>70</v>
      </c>
      <c r="C4" s="151" t="s">
        <v>93</v>
      </c>
      <c r="D4" s="152" t="s">
        <v>73</v>
      </c>
      <c r="E4" s="152" t="s">
        <v>76</v>
      </c>
      <c r="F4" s="151" t="s">
        <v>66</v>
      </c>
      <c r="G4" s="151" t="s">
        <v>67</v>
      </c>
      <c r="H4" s="153" t="s">
        <v>68</v>
      </c>
      <c r="I4" s="228"/>
      <c r="L4" s="212"/>
    </row>
    <row r="5" spans="1:9" ht="13.5" thickBot="1">
      <c r="A5" s="81" t="s">
        <v>114</v>
      </c>
      <c r="B5" s="405" t="s">
        <v>123</v>
      </c>
      <c r="C5" s="405"/>
      <c r="D5" s="405"/>
      <c r="E5" s="405"/>
      <c r="F5" s="405"/>
      <c r="G5" s="405"/>
      <c r="H5" s="82">
        <f>SUM(H6,H70,H90,H146,H197,H311,)</f>
        <v>370</v>
      </c>
      <c r="I5" s="227"/>
    </row>
    <row r="6" spans="1:12" s="66" customFormat="1" ht="13.5" thickBot="1">
      <c r="A6" s="68" t="s">
        <v>118</v>
      </c>
      <c r="B6" s="406" t="s">
        <v>122</v>
      </c>
      <c r="C6" s="406"/>
      <c r="D6" s="406"/>
      <c r="E6" s="406"/>
      <c r="F6" s="406"/>
      <c r="G6" s="406"/>
      <c r="H6" s="344">
        <f>SUM(H7:H69)</f>
        <v>63</v>
      </c>
      <c r="I6" s="229"/>
      <c r="L6" s="213"/>
    </row>
    <row r="7" spans="1:12" s="70" customFormat="1" ht="22.5">
      <c r="A7" s="83">
        <v>1</v>
      </c>
      <c r="B7" s="9" t="s">
        <v>3265</v>
      </c>
      <c r="C7" s="84" t="s">
        <v>3266</v>
      </c>
      <c r="D7" s="85" t="s">
        <v>3267</v>
      </c>
      <c r="E7" s="18" t="s">
        <v>3268</v>
      </c>
      <c r="F7" s="11" t="s">
        <v>3269</v>
      </c>
      <c r="G7" s="9" t="s">
        <v>3270</v>
      </c>
      <c r="H7" s="254">
        <v>1</v>
      </c>
      <c r="L7" s="214"/>
    </row>
    <row r="8" spans="1:12" s="70" customFormat="1" ht="22.5">
      <c r="A8" s="83">
        <v>2</v>
      </c>
      <c r="B8" s="9" t="s">
        <v>3265</v>
      </c>
      <c r="C8" s="84" t="s">
        <v>3266</v>
      </c>
      <c r="D8" s="85" t="s">
        <v>3267</v>
      </c>
      <c r="E8" s="18" t="s">
        <v>3271</v>
      </c>
      <c r="F8" s="11" t="s">
        <v>3269</v>
      </c>
      <c r="G8" s="9" t="s">
        <v>3270</v>
      </c>
      <c r="H8" s="254">
        <v>1</v>
      </c>
      <c r="L8" s="214"/>
    </row>
    <row r="9" spans="1:12" s="70" customFormat="1" ht="22.5">
      <c r="A9" s="83">
        <v>3</v>
      </c>
      <c r="B9" s="9" t="s">
        <v>3265</v>
      </c>
      <c r="C9" s="84" t="s">
        <v>3266</v>
      </c>
      <c r="D9" s="85" t="s">
        <v>3267</v>
      </c>
      <c r="E9" s="18" t="s">
        <v>3272</v>
      </c>
      <c r="F9" s="11" t="s">
        <v>3269</v>
      </c>
      <c r="G9" s="9" t="s">
        <v>3270</v>
      </c>
      <c r="H9" s="254">
        <v>1</v>
      </c>
      <c r="L9" s="214"/>
    </row>
    <row r="10" spans="1:12" s="70" customFormat="1" ht="22.5">
      <c r="A10" s="83">
        <v>4</v>
      </c>
      <c r="B10" s="9" t="s">
        <v>3265</v>
      </c>
      <c r="C10" s="84" t="s">
        <v>3266</v>
      </c>
      <c r="D10" s="85" t="s">
        <v>3267</v>
      </c>
      <c r="E10" s="18" t="s">
        <v>3273</v>
      </c>
      <c r="F10" s="11" t="s">
        <v>3269</v>
      </c>
      <c r="G10" s="9" t="s">
        <v>3270</v>
      </c>
      <c r="H10" s="254">
        <v>1</v>
      </c>
      <c r="L10" s="214"/>
    </row>
    <row r="11" spans="1:12" s="70" customFormat="1" ht="22.5">
      <c r="A11" s="83">
        <v>5</v>
      </c>
      <c r="B11" s="9" t="s">
        <v>3265</v>
      </c>
      <c r="C11" s="84" t="s">
        <v>3266</v>
      </c>
      <c r="D11" s="85" t="s">
        <v>3267</v>
      </c>
      <c r="E11" s="18" t="s">
        <v>3274</v>
      </c>
      <c r="F11" s="11" t="s">
        <v>3269</v>
      </c>
      <c r="G11" s="9" t="s">
        <v>3270</v>
      </c>
      <c r="H11" s="254">
        <v>1</v>
      </c>
      <c r="L11" s="214"/>
    </row>
    <row r="12" spans="1:12" s="70" customFormat="1" ht="22.5">
      <c r="A12" s="83">
        <v>6</v>
      </c>
      <c r="B12" s="9" t="s">
        <v>3265</v>
      </c>
      <c r="C12" s="84" t="s">
        <v>3266</v>
      </c>
      <c r="D12" s="85" t="s">
        <v>3267</v>
      </c>
      <c r="E12" s="18" t="s">
        <v>3275</v>
      </c>
      <c r="F12" s="11" t="s">
        <v>3269</v>
      </c>
      <c r="G12" s="9" t="s">
        <v>3270</v>
      </c>
      <c r="H12" s="254">
        <v>1</v>
      </c>
      <c r="L12" s="214"/>
    </row>
    <row r="13" spans="1:12" s="70" customFormat="1" ht="22.5">
      <c r="A13" s="83">
        <v>7</v>
      </c>
      <c r="B13" s="9" t="s">
        <v>3265</v>
      </c>
      <c r="C13" s="84" t="s">
        <v>3266</v>
      </c>
      <c r="D13" s="85" t="s">
        <v>3267</v>
      </c>
      <c r="E13" s="18" t="s">
        <v>208</v>
      </c>
      <c r="F13" s="11" t="s">
        <v>3269</v>
      </c>
      <c r="G13" s="9" t="s">
        <v>3270</v>
      </c>
      <c r="H13" s="254">
        <v>1</v>
      </c>
      <c r="L13" s="214"/>
    </row>
    <row r="14" spans="1:12" s="70" customFormat="1" ht="22.5">
      <c r="A14" s="83">
        <v>8</v>
      </c>
      <c r="B14" s="9" t="s">
        <v>3265</v>
      </c>
      <c r="C14" s="84" t="s">
        <v>3266</v>
      </c>
      <c r="D14" s="85" t="s">
        <v>3267</v>
      </c>
      <c r="E14" s="18" t="s">
        <v>3276</v>
      </c>
      <c r="F14" s="11" t="s">
        <v>3269</v>
      </c>
      <c r="G14" s="9" t="s">
        <v>3270</v>
      </c>
      <c r="H14" s="254">
        <v>1</v>
      </c>
      <c r="L14" s="214"/>
    </row>
    <row r="15" spans="1:12" s="70" customFormat="1" ht="22.5">
      <c r="A15" s="83">
        <v>9</v>
      </c>
      <c r="B15" s="9" t="s">
        <v>3265</v>
      </c>
      <c r="C15" s="84" t="s">
        <v>3266</v>
      </c>
      <c r="D15" s="85" t="s">
        <v>3267</v>
      </c>
      <c r="E15" s="18" t="s">
        <v>3277</v>
      </c>
      <c r="F15" s="11" t="s">
        <v>3269</v>
      </c>
      <c r="G15" s="9" t="s">
        <v>3270</v>
      </c>
      <c r="H15" s="254">
        <v>1</v>
      </c>
      <c r="L15" s="214"/>
    </row>
    <row r="16" spans="1:12" s="70" customFormat="1" ht="22.5">
      <c r="A16" s="83">
        <v>10</v>
      </c>
      <c r="B16" s="9" t="s">
        <v>3265</v>
      </c>
      <c r="C16" s="84" t="s">
        <v>3266</v>
      </c>
      <c r="D16" s="85" t="s">
        <v>3267</v>
      </c>
      <c r="E16" s="18" t="s">
        <v>3278</v>
      </c>
      <c r="F16" s="11" t="s">
        <v>3269</v>
      </c>
      <c r="G16" s="9" t="s">
        <v>3270</v>
      </c>
      <c r="H16" s="254">
        <v>1</v>
      </c>
      <c r="L16" s="214"/>
    </row>
    <row r="17" spans="1:12" s="70" customFormat="1" ht="22.5">
      <c r="A17" s="83">
        <v>11</v>
      </c>
      <c r="B17" s="9" t="s">
        <v>3265</v>
      </c>
      <c r="C17" s="84" t="s">
        <v>3266</v>
      </c>
      <c r="D17" s="85" t="s">
        <v>3267</v>
      </c>
      <c r="E17" s="18" t="s">
        <v>3279</v>
      </c>
      <c r="F17" s="11" t="s">
        <v>3269</v>
      </c>
      <c r="G17" s="9" t="s">
        <v>3270</v>
      </c>
      <c r="H17" s="254">
        <v>1</v>
      </c>
      <c r="L17" s="214"/>
    </row>
    <row r="18" spans="1:12" s="70" customFormat="1" ht="22.5">
      <c r="A18" s="83">
        <v>12</v>
      </c>
      <c r="B18" s="9" t="s">
        <v>3265</v>
      </c>
      <c r="C18" s="84" t="s">
        <v>3266</v>
      </c>
      <c r="D18" s="85" t="s">
        <v>3267</v>
      </c>
      <c r="E18" s="18" t="s">
        <v>84</v>
      </c>
      <c r="F18" s="11" t="s">
        <v>3269</v>
      </c>
      <c r="G18" s="9" t="s">
        <v>3270</v>
      </c>
      <c r="H18" s="254">
        <v>1</v>
      </c>
      <c r="L18" s="214"/>
    </row>
    <row r="19" spans="1:12" s="70" customFormat="1" ht="45">
      <c r="A19" s="83">
        <v>13</v>
      </c>
      <c r="B19" s="9" t="s">
        <v>3280</v>
      </c>
      <c r="C19" s="84" t="s">
        <v>3281</v>
      </c>
      <c r="D19" s="85" t="s">
        <v>3282</v>
      </c>
      <c r="E19" s="18" t="s">
        <v>3283</v>
      </c>
      <c r="F19" s="11" t="s">
        <v>3269</v>
      </c>
      <c r="G19" s="9" t="s">
        <v>210</v>
      </c>
      <c r="H19" s="254">
        <v>1</v>
      </c>
      <c r="L19" s="214"/>
    </row>
    <row r="20" spans="1:12" s="70" customFormat="1" ht="45">
      <c r="A20" s="83">
        <v>14</v>
      </c>
      <c r="B20" s="9" t="s">
        <v>3280</v>
      </c>
      <c r="C20" s="84" t="s">
        <v>3281</v>
      </c>
      <c r="D20" s="85" t="s">
        <v>3282</v>
      </c>
      <c r="E20" s="18" t="s">
        <v>3284</v>
      </c>
      <c r="F20" s="11" t="s">
        <v>3269</v>
      </c>
      <c r="G20" s="9" t="s">
        <v>210</v>
      </c>
      <c r="H20" s="254">
        <v>1</v>
      </c>
      <c r="L20" s="214"/>
    </row>
    <row r="21" spans="1:12" s="70" customFormat="1" ht="22.5">
      <c r="A21" s="83">
        <v>15</v>
      </c>
      <c r="B21" s="9" t="s">
        <v>3285</v>
      </c>
      <c r="C21" s="84" t="s">
        <v>3286</v>
      </c>
      <c r="D21" s="85" t="s">
        <v>3287</v>
      </c>
      <c r="E21" s="18" t="s">
        <v>3288</v>
      </c>
      <c r="F21" s="11" t="s">
        <v>3269</v>
      </c>
      <c r="G21" s="9" t="s">
        <v>210</v>
      </c>
      <c r="H21" s="254">
        <v>1</v>
      </c>
      <c r="L21" s="214"/>
    </row>
    <row r="22" spans="1:12" s="70" customFormat="1" ht="22.5">
      <c r="A22" s="83">
        <v>16</v>
      </c>
      <c r="B22" s="9" t="s">
        <v>3285</v>
      </c>
      <c r="C22" s="84" t="s">
        <v>3286</v>
      </c>
      <c r="D22" s="85" t="s">
        <v>3287</v>
      </c>
      <c r="E22" s="18" t="s">
        <v>3289</v>
      </c>
      <c r="F22" s="11" t="s">
        <v>3269</v>
      </c>
      <c r="G22" s="9" t="s">
        <v>210</v>
      </c>
      <c r="H22" s="254">
        <v>1</v>
      </c>
      <c r="L22" s="214"/>
    </row>
    <row r="23" spans="1:12" s="70" customFormat="1" ht="22.5">
      <c r="A23" s="83">
        <v>17</v>
      </c>
      <c r="B23" s="9" t="s">
        <v>3290</v>
      </c>
      <c r="C23" s="84" t="s">
        <v>3291</v>
      </c>
      <c r="D23" s="85" t="s">
        <v>3292</v>
      </c>
      <c r="E23" s="18" t="s">
        <v>3293</v>
      </c>
      <c r="F23" s="11" t="s">
        <v>3269</v>
      </c>
      <c r="G23" s="9" t="s">
        <v>210</v>
      </c>
      <c r="H23" s="254">
        <v>1</v>
      </c>
      <c r="L23" s="214"/>
    </row>
    <row r="24" spans="1:12" s="70" customFormat="1" ht="22.5">
      <c r="A24" s="83">
        <v>18</v>
      </c>
      <c r="B24" s="9" t="s">
        <v>3294</v>
      </c>
      <c r="C24" s="84" t="s">
        <v>3295</v>
      </c>
      <c r="D24" s="85" t="s">
        <v>3296</v>
      </c>
      <c r="E24" s="18" t="s">
        <v>3297</v>
      </c>
      <c r="F24" s="11" t="s">
        <v>3269</v>
      </c>
      <c r="G24" s="9" t="s">
        <v>210</v>
      </c>
      <c r="H24" s="254">
        <v>1</v>
      </c>
      <c r="L24" s="214"/>
    </row>
    <row r="25" spans="1:12" s="70" customFormat="1" ht="22.5">
      <c r="A25" s="83">
        <v>19</v>
      </c>
      <c r="B25" s="9" t="s">
        <v>3298</v>
      </c>
      <c r="C25" s="84" t="s">
        <v>3299</v>
      </c>
      <c r="D25" s="85" t="s">
        <v>3300</v>
      </c>
      <c r="E25" s="18" t="s">
        <v>3301</v>
      </c>
      <c r="F25" s="11" t="s">
        <v>3269</v>
      </c>
      <c r="G25" s="9" t="s">
        <v>210</v>
      </c>
      <c r="H25" s="254">
        <v>1</v>
      </c>
      <c r="L25" s="214"/>
    </row>
    <row r="26" spans="1:12" s="70" customFormat="1" ht="22.5">
      <c r="A26" s="83">
        <v>20</v>
      </c>
      <c r="B26" s="9" t="s">
        <v>12</v>
      </c>
      <c r="C26" s="84" t="s">
        <v>3302</v>
      </c>
      <c r="D26" s="85" t="s">
        <v>3303</v>
      </c>
      <c r="E26" s="18" t="s">
        <v>3304</v>
      </c>
      <c r="F26" s="11" t="s">
        <v>3269</v>
      </c>
      <c r="G26" s="9" t="s">
        <v>210</v>
      </c>
      <c r="H26" s="254">
        <v>1</v>
      </c>
      <c r="L26" s="214"/>
    </row>
    <row r="27" spans="1:12" s="70" customFormat="1" ht="22.5">
      <c r="A27" s="83">
        <v>21</v>
      </c>
      <c r="B27" s="9" t="s">
        <v>3305</v>
      </c>
      <c r="C27" s="84" t="s">
        <v>3306</v>
      </c>
      <c r="D27" s="85" t="s">
        <v>320</v>
      </c>
      <c r="E27" s="18" t="s">
        <v>3307</v>
      </c>
      <c r="F27" s="11" t="s">
        <v>3269</v>
      </c>
      <c r="G27" s="9" t="s">
        <v>210</v>
      </c>
      <c r="H27" s="254">
        <v>1</v>
      </c>
      <c r="L27" s="214"/>
    </row>
    <row r="28" spans="1:12" s="70" customFormat="1" ht="22.5">
      <c r="A28" s="83">
        <v>22</v>
      </c>
      <c r="B28" s="9" t="s">
        <v>3305</v>
      </c>
      <c r="C28" s="84" t="s">
        <v>3306</v>
      </c>
      <c r="D28" s="85" t="s">
        <v>320</v>
      </c>
      <c r="E28" s="18" t="s">
        <v>3308</v>
      </c>
      <c r="F28" s="11" t="s">
        <v>3269</v>
      </c>
      <c r="G28" s="9" t="s">
        <v>210</v>
      </c>
      <c r="H28" s="254">
        <v>1</v>
      </c>
      <c r="L28" s="214"/>
    </row>
    <row r="29" spans="1:12" s="70" customFormat="1" ht="22.5">
      <c r="A29" s="83">
        <v>23</v>
      </c>
      <c r="B29" s="9" t="s">
        <v>3309</v>
      </c>
      <c r="C29" s="84" t="s">
        <v>3310</v>
      </c>
      <c r="D29" s="85" t="s">
        <v>3311</v>
      </c>
      <c r="E29" s="18" t="s">
        <v>3312</v>
      </c>
      <c r="F29" s="11" t="s">
        <v>3269</v>
      </c>
      <c r="G29" s="9" t="s">
        <v>210</v>
      </c>
      <c r="H29" s="254">
        <v>1</v>
      </c>
      <c r="L29" s="214"/>
    </row>
    <row r="30" spans="1:12" s="70" customFormat="1" ht="22.5">
      <c r="A30" s="83">
        <v>24</v>
      </c>
      <c r="B30" s="9" t="s">
        <v>3313</v>
      </c>
      <c r="C30" s="84" t="s">
        <v>3314</v>
      </c>
      <c r="D30" s="85" t="s">
        <v>3315</v>
      </c>
      <c r="E30" s="18" t="s">
        <v>3316</v>
      </c>
      <c r="F30" s="11" t="s">
        <v>3269</v>
      </c>
      <c r="G30" s="9" t="s">
        <v>210</v>
      </c>
      <c r="H30" s="254">
        <v>1</v>
      </c>
      <c r="L30" s="214"/>
    </row>
    <row r="31" spans="1:12" s="70" customFormat="1" ht="22.5">
      <c r="A31" s="83">
        <v>25</v>
      </c>
      <c r="B31" s="9" t="s">
        <v>3313</v>
      </c>
      <c r="C31" s="84" t="s">
        <v>3314</v>
      </c>
      <c r="D31" s="85" t="s">
        <v>3315</v>
      </c>
      <c r="E31" s="18" t="s">
        <v>23</v>
      </c>
      <c r="F31" s="11" t="s">
        <v>3269</v>
      </c>
      <c r="G31" s="9" t="s">
        <v>210</v>
      </c>
      <c r="H31" s="254">
        <v>1</v>
      </c>
      <c r="L31" s="214"/>
    </row>
    <row r="32" spans="1:12" s="70" customFormat="1" ht="22.5">
      <c r="A32" s="83">
        <v>26</v>
      </c>
      <c r="B32" s="9" t="s">
        <v>3317</v>
      </c>
      <c r="C32" s="84" t="s">
        <v>3318</v>
      </c>
      <c r="D32" s="85" t="s">
        <v>3319</v>
      </c>
      <c r="E32" s="18" t="s">
        <v>703</v>
      </c>
      <c r="F32" s="11" t="s">
        <v>3269</v>
      </c>
      <c r="G32" s="9" t="s">
        <v>210</v>
      </c>
      <c r="H32" s="254">
        <v>1</v>
      </c>
      <c r="L32" s="214"/>
    </row>
    <row r="33" spans="1:12" s="70" customFormat="1" ht="22.5">
      <c r="A33" s="83">
        <v>27</v>
      </c>
      <c r="B33" s="9" t="s">
        <v>3320</v>
      </c>
      <c r="C33" s="84" t="s">
        <v>3321</v>
      </c>
      <c r="D33" s="85" t="s">
        <v>3322</v>
      </c>
      <c r="E33" s="18" t="s">
        <v>86</v>
      </c>
      <c r="F33" s="11" t="s">
        <v>3269</v>
      </c>
      <c r="G33" s="9" t="s">
        <v>210</v>
      </c>
      <c r="H33" s="254">
        <v>1</v>
      </c>
      <c r="L33" s="214"/>
    </row>
    <row r="34" spans="1:12" s="70" customFormat="1" ht="22.5">
      <c r="A34" s="83">
        <v>28</v>
      </c>
      <c r="B34" s="9" t="s">
        <v>1209</v>
      </c>
      <c r="C34" s="84" t="s">
        <v>1210</v>
      </c>
      <c r="D34" s="85" t="s">
        <v>1211</v>
      </c>
      <c r="E34" s="18" t="s">
        <v>3323</v>
      </c>
      <c r="F34" s="11" t="s">
        <v>3269</v>
      </c>
      <c r="G34" s="9" t="s">
        <v>210</v>
      </c>
      <c r="H34" s="254">
        <v>1</v>
      </c>
      <c r="L34" s="214"/>
    </row>
    <row r="35" spans="1:12" s="70" customFormat="1" ht="22.5">
      <c r="A35" s="83">
        <v>29</v>
      </c>
      <c r="B35" s="9" t="s">
        <v>3324</v>
      </c>
      <c r="C35" s="84" t="s">
        <v>3325</v>
      </c>
      <c r="D35" s="85" t="s">
        <v>3326</v>
      </c>
      <c r="E35" s="18" t="s">
        <v>3327</v>
      </c>
      <c r="F35" s="11" t="s">
        <v>3269</v>
      </c>
      <c r="G35" s="9" t="s">
        <v>210</v>
      </c>
      <c r="H35" s="254">
        <v>1</v>
      </c>
      <c r="L35" s="214"/>
    </row>
    <row r="36" spans="1:12" s="70" customFormat="1" ht="22.5">
      <c r="A36" s="83">
        <v>30</v>
      </c>
      <c r="B36" s="9" t="s">
        <v>3328</v>
      </c>
      <c r="C36" s="84" t="s">
        <v>3329</v>
      </c>
      <c r="D36" s="85" t="s">
        <v>3330</v>
      </c>
      <c r="E36" s="18" t="s">
        <v>54</v>
      </c>
      <c r="F36" s="11" t="s">
        <v>3269</v>
      </c>
      <c r="G36" s="9" t="s">
        <v>210</v>
      </c>
      <c r="H36" s="254">
        <v>1</v>
      </c>
      <c r="L36" s="214"/>
    </row>
    <row r="37" spans="1:12" s="70" customFormat="1" ht="22.5">
      <c r="A37" s="83">
        <v>31</v>
      </c>
      <c r="B37" s="9" t="s">
        <v>3331</v>
      </c>
      <c r="C37" s="84" t="s">
        <v>3332</v>
      </c>
      <c r="D37" s="85" t="s">
        <v>3333</v>
      </c>
      <c r="E37" s="18" t="s">
        <v>86</v>
      </c>
      <c r="F37" s="11" t="s">
        <v>3269</v>
      </c>
      <c r="G37" s="9" t="s">
        <v>210</v>
      </c>
      <c r="H37" s="254">
        <v>1</v>
      </c>
      <c r="L37" s="214"/>
    </row>
    <row r="38" spans="1:12" s="70" customFormat="1" ht="22.5">
      <c r="A38" s="83">
        <v>32</v>
      </c>
      <c r="B38" s="9" t="s">
        <v>3334</v>
      </c>
      <c r="C38" s="84" t="s">
        <v>3335</v>
      </c>
      <c r="D38" s="85" t="s">
        <v>3336</v>
      </c>
      <c r="E38" s="18" t="s">
        <v>3337</v>
      </c>
      <c r="F38" s="11" t="s">
        <v>3269</v>
      </c>
      <c r="G38" s="9" t="s">
        <v>210</v>
      </c>
      <c r="H38" s="254">
        <v>1</v>
      </c>
      <c r="L38" s="214"/>
    </row>
    <row r="39" spans="1:12" s="70" customFormat="1" ht="22.5">
      <c r="A39" s="83">
        <v>33</v>
      </c>
      <c r="B39" s="9" t="s">
        <v>3334</v>
      </c>
      <c r="C39" s="84" t="s">
        <v>3335</v>
      </c>
      <c r="D39" s="85" t="s">
        <v>3336</v>
      </c>
      <c r="E39" s="18" t="s">
        <v>3338</v>
      </c>
      <c r="F39" s="11" t="s">
        <v>3269</v>
      </c>
      <c r="G39" s="9" t="s">
        <v>210</v>
      </c>
      <c r="H39" s="254">
        <v>1</v>
      </c>
      <c r="L39" s="214"/>
    </row>
    <row r="40" spans="1:12" s="70" customFormat="1" ht="22.5">
      <c r="A40" s="83">
        <v>34</v>
      </c>
      <c r="B40" s="9" t="s">
        <v>3339</v>
      </c>
      <c r="C40" s="84" t="s">
        <v>3340</v>
      </c>
      <c r="D40" s="85" t="s">
        <v>3341</v>
      </c>
      <c r="E40" s="18" t="s">
        <v>3342</v>
      </c>
      <c r="F40" s="11" t="s">
        <v>3269</v>
      </c>
      <c r="G40" s="9" t="s">
        <v>210</v>
      </c>
      <c r="H40" s="254">
        <v>1</v>
      </c>
      <c r="L40" s="214"/>
    </row>
    <row r="41" spans="1:12" s="70" customFormat="1" ht="22.5">
      <c r="A41" s="83">
        <v>35</v>
      </c>
      <c r="B41" s="9" t="s">
        <v>3343</v>
      </c>
      <c r="C41" s="84" t="s">
        <v>3344</v>
      </c>
      <c r="D41" s="85" t="s">
        <v>3267</v>
      </c>
      <c r="E41" s="18" t="s">
        <v>3345</v>
      </c>
      <c r="F41" s="11" t="s">
        <v>3269</v>
      </c>
      <c r="G41" s="9" t="s">
        <v>3270</v>
      </c>
      <c r="H41" s="254">
        <v>1</v>
      </c>
      <c r="L41" s="214"/>
    </row>
    <row r="42" spans="1:12" s="70" customFormat="1" ht="22.5">
      <c r="A42" s="83">
        <v>36</v>
      </c>
      <c r="B42" s="9" t="s">
        <v>3343</v>
      </c>
      <c r="C42" s="84" t="s">
        <v>3344</v>
      </c>
      <c r="D42" s="85" t="s">
        <v>3267</v>
      </c>
      <c r="E42" s="18" t="s">
        <v>3346</v>
      </c>
      <c r="F42" s="11" t="s">
        <v>3269</v>
      </c>
      <c r="G42" s="9" t="s">
        <v>3270</v>
      </c>
      <c r="H42" s="254">
        <v>1</v>
      </c>
      <c r="L42" s="214"/>
    </row>
    <row r="43" spans="1:12" s="70" customFormat="1" ht="22.5">
      <c r="A43" s="83">
        <v>37</v>
      </c>
      <c r="B43" s="9" t="s">
        <v>3343</v>
      </c>
      <c r="C43" s="84" t="s">
        <v>3344</v>
      </c>
      <c r="D43" s="85" t="s">
        <v>3267</v>
      </c>
      <c r="E43" s="18" t="s">
        <v>3347</v>
      </c>
      <c r="F43" s="11" t="s">
        <v>3269</v>
      </c>
      <c r="G43" s="9" t="s">
        <v>3270</v>
      </c>
      <c r="H43" s="254">
        <v>1</v>
      </c>
      <c r="L43" s="214"/>
    </row>
    <row r="44" spans="1:12" s="70" customFormat="1" ht="22.5">
      <c r="A44" s="83">
        <v>38</v>
      </c>
      <c r="B44" s="9" t="s">
        <v>3343</v>
      </c>
      <c r="C44" s="84" t="s">
        <v>3344</v>
      </c>
      <c r="D44" s="85" t="s">
        <v>3267</v>
      </c>
      <c r="E44" s="18" t="s">
        <v>3348</v>
      </c>
      <c r="F44" s="11" t="s">
        <v>3269</v>
      </c>
      <c r="G44" s="9" t="s">
        <v>3270</v>
      </c>
      <c r="H44" s="254">
        <v>1</v>
      </c>
      <c r="L44" s="214"/>
    </row>
    <row r="45" spans="1:12" s="70" customFormat="1" ht="22.5">
      <c r="A45" s="83">
        <v>39</v>
      </c>
      <c r="B45" s="9" t="s">
        <v>3343</v>
      </c>
      <c r="C45" s="84" t="s">
        <v>3344</v>
      </c>
      <c r="D45" s="85" t="s">
        <v>3267</v>
      </c>
      <c r="E45" s="18" t="s">
        <v>3349</v>
      </c>
      <c r="F45" s="11" t="s">
        <v>3269</v>
      </c>
      <c r="G45" s="9" t="s">
        <v>3270</v>
      </c>
      <c r="H45" s="254">
        <v>1</v>
      </c>
      <c r="L45" s="214"/>
    </row>
    <row r="46" spans="1:12" s="70" customFormat="1" ht="22.5">
      <c r="A46" s="83">
        <v>40</v>
      </c>
      <c r="B46" s="9" t="s">
        <v>3343</v>
      </c>
      <c r="C46" s="84" t="s">
        <v>3344</v>
      </c>
      <c r="D46" s="85" t="s">
        <v>3267</v>
      </c>
      <c r="E46" s="18" t="s">
        <v>3350</v>
      </c>
      <c r="F46" s="11" t="s">
        <v>3269</v>
      </c>
      <c r="G46" s="9" t="s">
        <v>3270</v>
      </c>
      <c r="H46" s="254">
        <v>1</v>
      </c>
      <c r="L46" s="214"/>
    </row>
    <row r="47" spans="1:12" s="70" customFormat="1" ht="22.5">
      <c r="A47" s="83">
        <v>41</v>
      </c>
      <c r="B47" s="9" t="s">
        <v>3343</v>
      </c>
      <c r="C47" s="84" t="s">
        <v>3344</v>
      </c>
      <c r="D47" s="85" t="s">
        <v>3267</v>
      </c>
      <c r="E47" s="18" t="s">
        <v>3351</v>
      </c>
      <c r="F47" s="11" t="s">
        <v>3269</v>
      </c>
      <c r="G47" s="9" t="s">
        <v>3270</v>
      </c>
      <c r="H47" s="254">
        <v>1</v>
      </c>
      <c r="L47" s="214"/>
    </row>
    <row r="48" spans="1:12" s="70" customFormat="1" ht="22.5">
      <c r="A48" s="83">
        <v>42</v>
      </c>
      <c r="B48" s="9" t="s">
        <v>3343</v>
      </c>
      <c r="C48" s="84" t="s">
        <v>3344</v>
      </c>
      <c r="D48" s="85" t="s">
        <v>3267</v>
      </c>
      <c r="E48" s="18" t="s">
        <v>3352</v>
      </c>
      <c r="F48" s="11" t="s">
        <v>3269</v>
      </c>
      <c r="G48" s="9" t="s">
        <v>3270</v>
      </c>
      <c r="H48" s="254">
        <v>1</v>
      </c>
      <c r="L48" s="214"/>
    </row>
    <row r="49" spans="1:12" s="70" customFormat="1" ht="22.5">
      <c r="A49" s="83">
        <v>43</v>
      </c>
      <c r="B49" s="9" t="s">
        <v>3343</v>
      </c>
      <c r="C49" s="84" t="s">
        <v>3344</v>
      </c>
      <c r="D49" s="85" t="s">
        <v>3267</v>
      </c>
      <c r="E49" s="18" t="s">
        <v>3353</v>
      </c>
      <c r="F49" s="11" t="s">
        <v>3269</v>
      </c>
      <c r="G49" s="9" t="s">
        <v>3270</v>
      </c>
      <c r="H49" s="254">
        <v>1</v>
      </c>
      <c r="L49" s="214"/>
    </row>
    <row r="50" spans="1:12" s="70" customFormat="1" ht="22.5">
      <c r="A50" s="83">
        <v>44</v>
      </c>
      <c r="B50" s="9" t="s">
        <v>3343</v>
      </c>
      <c r="C50" s="84" t="s">
        <v>3344</v>
      </c>
      <c r="D50" s="85" t="s">
        <v>3267</v>
      </c>
      <c r="E50" s="18" t="s">
        <v>3354</v>
      </c>
      <c r="F50" s="11" t="s">
        <v>3269</v>
      </c>
      <c r="G50" s="9" t="s">
        <v>3270</v>
      </c>
      <c r="H50" s="254">
        <v>1</v>
      </c>
      <c r="L50" s="214"/>
    </row>
    <row r="51" spans="1:12" s="70" customFormat="1" ht="22.5">
      <c r="A51" s="83">
        <v>45</v>
      </c>
      <c r="B51" s="9" t="s">
        <v>3343</v>
      </c>
      <c r="C51" s="84" t="s">
        <v>3344</v>
      </c>
      <c r="D51" s="85" t="s">
        <v>3267</v>
      </c>
      <c r="E51" s="18" t="s">
        <v>3355</v>
      </c>
      <c r="F51" s="11" t="s">
        <v>3269</v>
      </c>
      <c r="G51" s="9" t="s">
        <v>3270</v>
      </c>
      <c r="H51" s="254">
        <v>1</v>
      </c>
      <c r="L51" s="214"/>
    </row>
    <row r="52" spans="1:12" s="70" customFormat="1" ht="22.5">
      <c r="A52" s="83">
        <v>46</v>
      </c>
      <c r="B52" s="9" t="s">
        <v>3343</v>
      </c>
      <c r="C52" s="84" t="s">
        <v>3344</v>
      </c>
      <c r="D52" s="85" t="s">
        <v>3267</v>
      </c>
      <c r="E52" s="18" t="s">
        <v>3356</v>
      </c>
      <c r="F52" s="11" t="s">
        <v>3269</v>
      </c>
      <c r="G52" s="9" t="s">
        <v>3270</v>
      </c>
      <c r="H52" s="254">
        <v>1</v>
      </c>
      <c r="L52" s="214"/>
    </row>
    <row r="53" spans="1:12" s="70" customFormat="1" ht="22.5">
      <c r="A53" s="83">
        <v>47</v>
      </c>
      <c r="B53" s="9" t="s">
        <v>3343</v>
      </c>
      <c r="C53" s="84" t="s">
        <v>3344</v>
      </c>
      <c r="D53" s="85" t="s">
        <v>3267</v>
      </c>
      <c r="E53" s="18" t="s">
        <v>3357</v>
      </c>
      <c r="F53" s="11" t="s">
        <v>3269</v>
      </c>
      <c r="G53" s="9" t="s">
        <v>3270</v>
      </c>
      <c r="H53" s="254">
        <v>1</v>
      </c>
      <c r="L53" s="214"/>
    </row>
    <row r="54" spans="1:12" s="70" customFormat="1" ht="22.5">
      <c r="A54" s="83">
        <v>48</v>
      </c>
      <c r="B54" s="9" t="s">
        <v>3343</v>
      </c>
      <c r="C54" s="84" t="s">
        <v>3344</v>
      </c>
      <c r="D54" s="85" t="s">
        <v>3267</v>
      </c>
      <c r="E54" s="18" t="s">
        <v>3358</v>
      </c>
      <c r="F54" s="11" t="s">
        <v>3269</v>
      </c>
      <c r="G54" s="9" t="s">
        <v>3270</v>
      </c>
      <c r="H54" s="254">
        <v>1</v>
      </c>
      <c r="L54" s="214"/>
    </row>
    <row r="55" spans="1:12" s="70" customFormat="1" ht="22.5">
      <c r="A55" s="83">
        <v>49</v>
      </c>
      <c r="B55" s="9" t="s">
        <v>3343</v>
      </c>
      <c r="C55" s="84" t="s">
        <v>3344</v>
      </c>
      <c r="D55" s="85" t="s">
        <v>3267</v>
      </c>
      <c r="E55" s="18" t="s">
        <v>3359</v>
      </c>
      <c r="F55" s="11" t="s">
        <v>3269</v>
      </c>
      <c r="G55" s="9" t="s">
        <v>3270</v>
      </c>
      <c r="H55" s="254">
        <v>1</v>
      </c>
      <c r="L55" s="214"/>
    </row>
    <row r="56" spans="1:12" s="70" customFormat="1" ht="22.5">
      <c r="A56" s="83">
        <v>50</v>
      </c>
      <c r="B56" s="9" t="s">
        <v>3343</v>
      </c>
      <c r="C56" s="84" t="s">
        <v>3344</v>
      </c>
      <c r="D56" s="85" t="s">
        <v>3267</v>
      </c>
      <c r="E56" s="18" t="s">
        <v>3360</v>
      </c>
      <c r="F56" s="11" t="s">
        <v>3269</v>
      </c>
      <c r="G56" s="9" t="s">
        <v>3270</v>
      </c>
      <c r="H56" s="254">
        <v>1</v>
      </c>
      <c r="L56" s="214"/>
    </row>
    <row r="57" spans="1:12" s="70" customFormat="1" ht="22.5">
      <c r="A57" s="83">
        <v>51</v>
      </c>
      <c r="B57" s="9" t="s">
        <v>3343</v>
      </c>
      <c r="C57" s="84" t="s">
        <v>3344</v>
      </c>
      <c r="D57" s="85" t="s">
        <v>3267</v>
      </c>
      <c r="E57" s="18" t="s">
        <v>3361</v>
      </c>
      <c r="F57" s="11" t="s">
        <v>3269</v>
      </c>
      <c r="G57" s="9" t="s">
        <v>3270</v>
      </c>
      <c r="H57" s="254">
        <v>1</v>
      </c>
      <c r="L57" s="214"/>
    </row>
    <row r="58" spans="1:12" s="70" customFormat="1" ht="22.5">
      <c r="A58" s="83">
        <v>52</v>
      </c>
      <c r="B58" s="9" t="s">
        <v>3343</v>
      </c>
      <c r="C58" s="84" t="s">
        <v>3344</v>
      </c>
      <c r="D58" s="85" t="s">
        <v>3267</v>
      </c>
      <c r="E58" s="18" t="s">
        <v>3362</v>
      </c>
      <c r="F58" s="11" t="s">
        <v>3269</v>
      </c>
      <c r="G58" s="9" t="s">
        <v>3270</v>
      </c>
      <c r="H58" s="254">
        <v>1</v>
      </c>
      <c r="L58" s="214"/>
    </row>
    <row r="59" spans="1:12" s="70" customFormat="1" ht="22.5">
      <c r="A59" s="83">
        <v>53</v>
      </c>
      <c r="B59" s="9" t="s">
        <v>3343</v>
      </c>
      <c r="C59" s="84" t="s">
        <v>3344</v>
      </c>
      <c r="D59" s="85" t="s">
        <v>3267</v>
      </c>
      <c r="E59" s="18" t="s">
        <v>3363</v>
      </c>
      <c r="F59" s="11" t="s">
        <v>3269</v>
      </c>
      <c r="G59" s="9" t="s">
        <v>3270</v>
      </c>
      <c r="H59" s="254">
        <v>1</v>
      </c>
      <c r="L59" s="214"/>
    </row>
    <row r="60" spans="1:12" s="70" customFormat="1" ht="22.5">
      <c r="A60" s="83">
        <v>54</v>
      </c>
      <c r="B60" s="9" t="s">
        <v>3343</v>
      </c>
      <c r="C60" s="84" t="s">
        <v>3344</v>
      </c>
      <c r="D60" s="85" t="s">
        <v>3267</v>
      </c>
      <c r="E60" s="18" t="s">
        <v>3364</v>
      </c>
      <c r="F60" s="11" t="s">
        <v>3269</v>
      </c>
      <c r="G60" s="9" t="s">
        <v>3270</v>
      </c>
      <c r="H60" s="254">
        <v>1</v>
      </c>
      <c r="L60" s="214"/>
    </row>
    <row r="61" spans="1:12" s="70" customFormat="1" ht="22.5">
      <c r="A61" s="83">
        <v>55</v>
      </c>
      <c r="B61" s="9" t="s">
        <v>3343</v>
      </c>
      <c r="C61" s="84" t="s">
        <v>3344</v>
      </c>
      <c r="D61" s="85" t="s">
        <v>3267</v>
      </c>
      <c r="E61" s="18" t="s">
        <v>3365</v>
      </c>
      <c r="F61" s="11" t="s">
        <v>3269</v>
      </c>
      <c r="G61" s="9" t="s">
        <v>3270</v>
      </c>
      <c r="H61" s="254">
        <v>1</v>
      </c>
      <c r="L61" s="214"/>
    </row>
    <row r="62" spans="1:12" s="70" customFormat="1" ht="22.5">
      <c r="A62" s="83">
        <v>56</v>
      </c>
      <c r="B62" s="9" t="s">
        <v>3366</v>
      </c>
      <c r="C62" s="84" t="s">
        <v>3367</v>
      </c>
      <c r="D62" s="85" t="s">
        <v>3368</v>
      </c>
      <c r="E62" s="18" t="s">
        <v>246</v>
      </c>
      <c r="F62" s="11" t="s">
        <v>3269</v>
      </c>
      <c r="G62" s="9" t="s">
        <v>210</v>
      </c>
      <c r="H62" s="254">
        <v>1</v>
      </c>
      <c r="L62" s="214"/>
    </row>
    <row r="63" spans="1:12" s="70" customFormat="1" ht="22.5">
      <c r="A63" s="83">
        <v>57</v>
      </c>
      <c r="B63" s="9" t="s">
        <v>3369</v>
      </c>
      <c r="C63" s="84" t="s">
        <v>3370</v>
      </c>
      <c r="D63" s="85" t="s">
        <v>3267</v>
      </c>
      <c r="E63" s="18" t="s">
        <v>3371</v>
      </c>
      <c r="F63" s="11" t="s">
        <v>3269</v>
      </c>
      <c r="G63" s="9" t="s">
        <v>210</v>
      </c>
      <c r="H63" s="254">
        <v>1</v>
      </c>
      <c r="L63" s="214"/>
    </row>
    <row r="64" spans="1:12" s="70" customFormat="1" ht="22.5">
      <c r="A64" s="83">
        <v>58</v>
      </c>
      <c r="B64" s="9" t="s">
        <v>353</v>
      </c>
      <c r="C64" s="84" t="s">
        <v>352</v>
      </c>
      <c r="D64" s="85" t="s">
        <v>3372</v>
      </c>
      <c r="E64" s="18" t="s">
        <v>3373</v>
      </c>
      <c r="F64" s="11" t="s">
        <v>3269</v>
      </c>
      <c r="G64" s="9" t="s">
        <v>210</v>
      </c>
      <c r="H64" s="254">
        <v>1</v>
      </c>
      <c r="L64" s="214"/>
    </row>
    <row r="65" spans="1:12" s="70" customFormat="1" ht="22.5">
      <c r="A65" s="83">
        <v>59</v>
      </c>
      <c r="B65" s="9" t="s">
        <v>136</v>
      </c>
      <c r="C65" s="84" t="s">
        <v>172</v>
      </c>
      <c r="D65" s="85" t="s">
        <v>351</v>
      </c>
      <c r="E65" s="18" t="s">
        <v>3374</v>
      </c>
      <c r="F65" s="11" t="s">
        <v>3269</v>
      </c>
      <c r="G65" s="9" t="s">
        <v>210</v>
      </c>
      <c r="H65" s="254">
        <v>1</v>
      </c>
      <c r="L65" s="214"/>
    </row>
    <row r="66" spans="1:12" s="70" customFormat="1" ht="22.5">
      <c r="A66" s="83">
        <v>60</v>
      </c>
      <c r="B66" s="9" t="s">
        <v>136</v>
      </c>
      <c r="C66" s="84" t="s">
        <v>172</v>
      </c>
      <c r="D66" s="85" t="s">
        <v>351</v>
      </c>
      <c r="E66" s="18" t="s">
        <v>3375</v>
      </c>
      <c r="F66" s="11" t="s">
        <v>3269</v>
      </c>
      <c r="G66" s="9" t="s">
        <v>210</v>
      </c>
      <c r="H66" s="254">
        <v>1</v>
      </c>
      <c r="L66" s="214"/>
    </row>
    <row r="67" spans="1:12" s="70" customFormat="1" ht="22.5">
      <c r="A67" s="83">
        <v>61</v>
      </c>
      <c r="B67" s="9" t="s">
        <v>3376</v>
      </c>
      <c r="C67" s="84" t="s">
        <v>3377</v>
      </c>
      <c r="D67" s="85" t="s">
        <v>351</v>
      </c>
      <c r="E67" s="18" t="s">
        <v>3378</v>
      </c>
      <c r="F67" s="11" t="s">
        <v>3269</v>
      </c>
      <c r="G67" s="9" t="s">
        <v>210</v>
      </c>
      <c r="H67" s="254">
        <v>1</v>
      </c>
      <c r="L67" s="214"/>
    </row>
    <row r="68" spans="1:12" s="70" customFormat="1" ht="22.5">
      <c r="A68" s="83">
        <v>62</v>
      </c>
      <c r="B68" s="9" t="s">
        <v>445</v>
      </c>
      <c r="C68" s="84" t="s">
        <v>444</v>
      </c>
      <c r="D68" s="85" t="s">
        <v>3379</v>
      </c>
      <c r="E68" s="18" t="s">
        <v>3380</v>
      </c>
      <c r="F68" s="11" t="s">
        <v>3269</v>
      </c>
      <c r="G68" s="9" t="s">
        <v>210</v>
      </c>
      <c r="H68" s="254">
        <v>1</v>
      </c>
      <c r="L68" s="214"/>
    </row>
    <row r="69" spans="1:12" s="70" customFormat="1" ht="45.75" thickBot="1">
      <c r="A69" s="83">
        <v>63</v>
      </c>
      <c r="B69" s="9" t="s">
        <v>3381</v>
      </c>
      <c r="C69" s="84" t="s">
        <v>3382</v>
      </c>
      <c r="D69" s="85" t="s">
        <v>3383</v>
      </c>
      <c r="E69" s="18" t="s">
        <v>3384</v>
      </c>
      <c r="F69" s="11" t="s">
        <v>3269</v>
      </c>
      <c r="G69" s="9" t="s">
        <v>210</v>
      </c>
      <c r="H69" s="254">
        <v>1</v>
      </c>
      <c r="L69" s="214"/>
    </row>
    <row r="70" spans="1:12" s="70" customFormat="1" ht="11.25">
      <c r="A70" s="141" t="s">
        <v>95</v>
      </c>
      <c r="B70" s="407" t="s">
        <v>42</v>
      </c>
      <c r="C70" s="407"/>
      <c r="D70" s="407"/>
      <c r="E70" s="407"/>
      <c r="F70" s="407"/>
      <c r="G70" s="407"/>
      <c r="H70" s="352">
        <f>SUM(H71:H89)</f>
        <v>19</v>
      </c>
      <c r="L70" s="214"/>
    </row>
    <row r="71" spans="1:12" s="70" customFormat="1" ht="24">
      <c r="A71" s="83">
        <v>1</v>
      </c>
      <c r="B71" s="170" t="s">
        <v>3385</v>
      </c>
      <c r="C71" s="171" t="s">
        <v>3386</v>
      </c>
      <c r="D71" s="172" t="s">
        <v>3387</v>
      </c>
      <c r="E71" s="173" t="s">
        <v>2552</v>
      </c>
      <c r="F71" s="11">
        <v>42388</v>
      </c>
      <c r="G71" s="9" t="s">
        <v>3388</v>
      </c>
      <c r="H71" s="254">
        <v>1</v>
      </c>
      <c r="L71" s="214"/>
    </row>
    <row r="72" spans="1:12" s="70" customFormat="1" ht="24">
      <c r="A72" s="83">
        <v>2</v>
      </c>
      <c r="B72" s="170" t="s">
        <v>3385</v>
      </c>
      <c r="C72" s="171" t="s">
        <v>3386</v>
      </c>
      <c r="D72" s="172" t="s">
        <v>3387</v>
      </c>
      <c r="E72" s="173" t="s">
        <v>85</v>
      </c>
      <c r="F72" s="11">
        <v>42388</v>
      </c>
      <c r="G72" s="9" t="s">
        <v>3388</v>
      </c>
      <c r="H72" s="254">
        <v>1</v>
      </c>
      <c r="L72" s="214"/>
    </row>
    <row r="73" spans="1:12" s="70" customFormat="1" ht="24">
      <c r="A73" s="83">
        <v>3</v>
      </c>
      <c r="B73" s="170" t="s">
        <v>3389</v>
      </c>
      <c r="C73" s="171" t="s">
        <v>3390</v>
      </c>
      <c r="D73" s="172" t="s">
        <v>3391</v>
      </c>
      <c r="E73" s="173" t="s">
        <v>3392</v>
      </c>
      <c r="F73" s="11">
        <v>42381</v>
      </c>
      <c r="G73" s="9" t="s">
        <v>3388</v>
      </c>
      <c r="H73" s="254">
        <v>1</v>
      </c>
      <c r="L73" s="214"/>
    </row>
    <row r="74" spans="1:12" s="70" customFormat="1" ht="24">
      <c r="A74" s="83">
        <v>4</v>
      </c>
      <c r="B74" s="170" t="s">
        <v>3393</v>
      </c>
      <c r="C74" s="171" t="s">
        <v>3394</v>
      </c>
      <c r="D74" s="172" t="s">
        <v>3395</v>
      </c>
      <c r="E74" s="173" t="s">
        <v>3396</v>
      </c>
      <c r="F74" s="11">
        <v>42381</v>
      </c>
      <c r="G74" s="9" t="s">
        <v>3388</v>
      </c>
      <c r="H74" s="254">
        <v>1</v>
      </c>
      <c r="L74" s="214"/>
    </row>
    <row r="75" spans="1:12" s="70" customFormat="1" ht="24">
      <c r="A75" s="83">
        <v>5</v>
      </c>
      <c r="B75" s="170" t="s">
        <v>3397</v>
      </c>
      <c r="C75" s="171" t="s">
        <v>3398</v>
      </c>
      <c r="D75" s="172" t="s">
        <v>3399</v>
      </c>
      <c r="E75" s="173" t="s">
        <v>3400</v>
      </c>
      <c r="F75" s="11">
        <v>42388</v>
      </c>
      <c r="G75" s="9" t="s">
        <v>3388</v>
      </c>
      <c r="H75" s="254">
        <v>1</v>
      </c>
      <c r="L75" s="214"/>
    </row>
    <row r="76" spans="1:12" s="70" customFormat="1" ht="24">
      <c r="A76" s="83">
        <v>6</v>
      </c>
      <c r="B76" s="170" t="s">
        <v>3401</v>
      </c>
      <c r="C76" s="171" t="s">
        <v>3402</v>
      </c>
      <c r="D76" s="172" t="s">
        <v>3403</v>
      </c>
      <c r="E76" s="173" t="s">
        <v>57</v>
      </c>
      <c r="F76" s="11">
        <v>42392</v>
      </c>
      <c r="G76" s="9" t="s">
        <v>3388</v>
      </c>
      <c r="H76" s="254">
        <v>1</v>
      </c>
      <c r="L76" s="214"/>
    </row>
    <row r="77" spans="1:12" s="70" customFormat="1" ht="24">
      <c r="A77" s="83">
        <v>7</v>
      </c>
      <c r="B77" s="170" t="s">
        <v>3404</v>
      </c>
      <c r="C77" s="171" t="s">
        <v>3405</v>
      </c>
      <c r="D77" s="172" t="s">
        <v>3406</v>
      </c>
      <c r="E77" s="173" t="s">
        <v>3407</v>
      </c>
      <c r="F77" s="11">
        <v>42391</v>
      </c>
      <c r="G77" s="9" t="s">
        <v>3388</v>
      </c>
      <c r="H77" s="254">
        <v>1</v>
      </c>
      <c r="L77" s="214"/>
    </row>
    <row r="78" spans="1:12" s="70" customFormat="1" ht="24">
      <c r="A78" s="83">
        <v>8</v>
      </c>
      <c r="B78" s="170" t="s">
        <v>3408</v>
      </c>
      <c r="C78" s="171" t="s">
        <v>3409</v>
      </c>
      <c r="D78" s="172" t="s">
        <v>3410</v>
      </c>
      <c r="E78" s="173" t="s">
        <v>121</v>
      </c>
      <c r="F78" s="11">
        <v>42382</v>
      </c>
      <c r="G78" s="9" t="s">
        <v>3388</v>
      </c>
      <c r="H78" s="254">
        <v>1</v>
      </c>
      <c r="L78" s="214"/>
    </row>
    <row r="79" spans="1:12" s="70" customFormat="1" ht="24">
      <c r="A79" s="83">
        <v>9</v>
      </c>
      <c r="B79" s="170" t="s">
        <v>3411</v>
      </c>
      <c r="C79" s="171" t="s">
        <v>3412</v>
      </c>
      <c r="D79" s="172" t="s">
        <v>3413</v>
      </c>
      <c r="E79" s="173" t="s">
        <v>3414</v>
      </c>
      <c r="F79" s="11">
        <v>42388</v>
      </c>
      <c r="G79" s="9" t="s">
        <v>3388</v>
      </c>
      <c r="H79" s="254">
        <v>1</v>
      </c>
      <c r="L79" s="214"/>
    </row>
    <row r="80" spans="1:12" s="70" customFormat="1" ht="38.25">
      <c r="A80" s="83">
        <v>10</v>
      </c>
      <c r="B80" s="170" t="s">
        <v>3415</v>
      </c>
      <c r="C80" s="171" t="s">
        <v>3416</v>
      </c>
      <c r="D80" s="172" t="s">
        <v>3417</v>
      </c>
      <c r="E80" s="173" t="s">
        <v>3418</v>
      </c>
      <c r="F80" s="11">
        <v>42382</v>
      </c>
      <c r="G80" s="9" t="s">
        <v>3388</v>
      </c>
      <c r="H80" s="254">
        <v>1</v>
      </c>
      <c r="L80" s="214"/>
    </row>
    <row r="81" spans="1:12" s="70" customFormat="1" ht="24">
      <c r="A81" s="83">
        <v>11</v>
      </c>
      <c r="B81" s="170" t="s">
        <v>3419</v>
      </c>
      <c r="C81" s="171" t="s">
        <v>3420</v>
      </c>
      <c r="D81" s="172" t="s">
        <v>3421</v>
      </c>
      <c r="E81" s="173" t="s">
        <v>3422</v>
      </c>
      <c r="F81" s="11">
        <v>42383</v>
      </c>
      <c r="G81" s="9" t="s">
        <v>3388</v>
      </c>
      <c r="H81" s="254">
        <v>1</v>
      </c>
      <c r="L81" s="214"/>
    </row>
    <row r="82" spans="1:12" s="70" customFormat="1" ht="24">
      <c r="A82" s="83">
        <v>12</v>
      </c>
      <c r="B82" s="170" t="s">
        <v>3419</v>
      </c>
      <c r="C82" s="171" t="s">
        <v>3420</v>
      </c>
      <c r="D82" s="172" t="s">
        <v>3421</v>
      </c>
      <c r="E82" s="173" t="s">
        <v>3423</v>
      </c>
      <c r="F82" s="11">
        <v>42383</v>
      </c>
      <c r="G82" s="9" t="s">
        <v>3388</v>
      </c>
      <c r="H82" s="254">
        <v>1</v>
      </c>
      <c r="L82" s="214"/>
    </row>
    <row r="83" spans="1:12" s="70" customFormat="1" ht="24">
      <c r="A83" s="83">
        <v>13</v>
      </c>
      <c r="B83" s="170" t="s">
        <v>3303</v>
      </c>
      <c r="C83" s="171" t="s">
        <v>3302</v>
      </c>
      <c r="D83" s="172" t="s">
        <v>12</v>
      </c>
      <c r="E83" s="173" t="s">
        <v>3424</v>
      </c>
      <c r="F83" s="11">
        <v>42383</v>
      </c>
      <c r="G83" s="9" t="s">
        <v>3388</v>
      </c>
      <c r="H83" s="254">
        <v>1</v>
      </c>
      <c r="L83" s="214"/>
    </row>
    <row r="84" spans="1:12" s="70" customFormat="1" ht="24">
      <c r="A84" s="83">
        <v>14</v>
      </c>
      <c r="B84" s="170" t="s">
        <v>3303</v>
      </c>
      <c r="C84" s="171" t="s">
        <v>3302</v>
      </c>
      <c r="D84" s="172" t="s">
        <v>12</v>
      </c>
      <c r="E84" s="173" t="s">
        <v>3425</v>
      </c>
      <c r="F84" s="11">
        <v>42388</v>
      </c>
      <c r="G84" s="9" t="s">
        <v>3388</v>
      </c>
      <c r="H84" s="254">
        <v>1</v>
      </c>
      <c r="L84" s="214"/>
    </row>
    <row r="85" spans="1:12" s="70" customFormat="1" ht="24">
      <c r="A85" s="83">
        <v>15</v>
      </c>
      <c r="B85" s="170" t="s">
        <v>3303</v>
      </c>
      <c r="C85" s="171" t="s">
        <v>3302</v>
      </c>
      <c r="D85" s="172" t="s">
        <v>12</v>
      </c>
      <c r="E85" s="173" t="s">
        <v>3426</v>
      </c>
      <c r="F85" s="11">
        <v>42384</v>
      </c>
      <c r="G85" s="9" t="s">
        <v>3388</v>
      </c>
      <c r="H85" s="254">
        <v>1</v>
      </c>
      <c r="L85" s="214"/>
    </row>
    <row r="86" spans="1:12" s="70" customFormat="1" ht="24">
      <c r="A86" s="83">
        <v>16</v>
      </c>
      <c r="B86" s="170" t="s">
        <v>3303</v>
      </c>
      <c r="C86" s="171" t="s">
        <v>3302</v>
      </c>
      <c r="D86" s="172" t="s">
        <v>12</v>
      </c>
      <c r="E86" s="173" t="s">
        <v>3427</v>
      </c>
      <c r="F86" s="11">
        <v>42391</v>
      </c>
      <c r="G86" s="9" t="s">
        <v>3388</v>
      </c>
      <c r="H86" s="254">
        <v>1</v>
      </c>
      <c r="L86" s="214"/>
    </row>
    <row r="87" spans="1:12" s="70" customFormat="1" ht="24">
      <c r="A87" s="83">
        <v>17</v>
      </c>
      <c r="B87" s="170" t="s">
        <v>3428</v>
      </c>
      <c r="C87" s="171" t="s">
        <v>3429</v>
      </c>
      <c r="D87" s="172" t="s">
        <v>3430</v>
      </c>
      <c r="E87" s="173" t="s">
        <v>3431</v>
      </c>
      <c r="F87" s="11">
        <v>42391</v>
      </c>
      <c r="G87" s="9" t="s">
        <v>3388</v>
      </c>
      <c r="H87" s="254">
        <v>1</v>
      </c>
      <c r="L87" s="214"/>
    </row>
    <row r="88" spans="1:12" s="70" customFormat="1" ht="24">
      <c r="A88" s="83">
        <v>18</v>
      </c>
      <c r="B88" s="170" t="s">
        <v>3428</v>
      </c>
      <c r="C88" s="171" t="s">
        <v>3429</v>
      </c>
      <c r="D88" s="172" t="s">
        <v>3430</v>
      </c>
      <c r="E88" s="173" t="s">
        <v>3432</v>
      </c>
      <c r="F88" s="11">
        <v>42391</v>
      </c>
      <c r="G88" s="9" t="s">
        <v>3388</v>
      </c>
      <c r="H88" s="254">
        <v>1</v>
      </c>
      <c r="L88" s="214"/>
    </row>
    <row r="89" spans="1:12" s="70" customFormat="1" ht="24.75" thickBot="1">
      <c r="A89" s="83">
        <v>19</v>
      </c>
      <c r="B89" s="170" t="s">
        <v>3433</v>
      </c>
      <c r="C89" s="171" t="s">
        <v>3434</v>
      </c>
      <c r="D89" s="172" t="s">
        <v>3435</v>
      </c>
      <c r="E89" s="173" t="s">
        <v>3436</v>
      </c>
      <c r="F89" s="11">
        <v>42381</v>
      </c>
      <c r="G89" s="9" t="s">
        <v>3388</v>
      </c>
      <c r="H89" s="254">
        <v>1</v>
      </c>
      <c r="L89" s="214"/>
    </row>
    <row r="90" spans="1:12" s="66" customFormat="1" ht="13.5" thickBot="1">
      <c r="A90" s="68" t="s">
        <v>97</v>
      </c>
      <c r="B90" s="406" t="s">
        <v>55</v>
      </c>
      <c r="C90" s="406"/>
      <c r="D90" s="406"/>
      <c r="E90" s="406"/>
      <c r="F90" s="406"/>
      <c r="G90" s="406"/>
      <c r="H90" s="344">
        <f>SUM(H91:H145)</f>
        <v>55</v>
      </c>
      <c r="I90" s="230"/>
      <c r="L90" s="213"/>
    </row>
    <row r="91" spans="1:12" s="70" customFormat="1" ht="11.25">
      <c r="A91" s="92">
        <v>1</v>
      </c>
      <c r="B91" s="142" t="s">
        <v>6492</v>
      </c>
      <c r="C91" s="143" t="s">
        <v>438</v>
      </c>
      <c r="D91" s="144" t="s">
        <v>439</v>
      </c>
      <c r="E91" s="142" t="s">
        <v>440</v>
      </c>
      <c r="F91" s="90">
        <v>42380</v>
      </c>
      <c r="G91" s="26" t="s">
        <v>167</v>
      </c>
      <c r="H91" s="94">
        <v>1</v>
      </c>
      <c r="L91" s="214"/>
    </row>
    <row r="92" spans="1:12" s="70" customFormat="1" ht="11.25">
      <c r="A92" s="92">
        <v>2</v>
      </c>
      <c r="B92" s="142" t="s">
        <v>6493</v>
      </c>
      <c r="C92" s="143" t="s">
        <v>6494</v>
      </c>
      <c r="D92" s="144" t="s">
        <v>6495</v>
      </c>
      <c r="E92" s="142" t="s">
        <v>6496</v>
      </c>
      <c r="F92" s="90">
        <v>42381</v>
      </c>
      <c r="G92" s="26" t="s">
        <v>167</v>
      </c>
      <c r="H92" s="94">
        <v>1</v>
      </c>
      <c r="L92" s="214"/>
    </row>
    <row r="93" spans="1:12" s="70" customFormat="1" ht="11.25">
      <c r="A93" s="92">
        <v>3</v>
      </c>
      <c r="B93" s="142" t="s">
        <v>420</v>
      </c>
      <c r="C93" s="143" t="s">
        <v>323</v>
      </c>
      <c r="D93" s="144" t="s">
        <v>6497</v>
      </c>
      <c r="E93" s="142" t="s">
        <v>441</v>
      </c>
      <c r="F93" s="90">
        <v>42381</v>
      </c>
      <c r="G93" s="26" t="s">
        <v>167</v>
      </c>
      <c r="H93" s="94">
        <v>1</v>
      </c>
      <c r="L93" s="214"/>
    </row>
    <row r="94" spans="1:12" s="70" customFormat="1" ht="11.25">
      <c r="A94" s="92">
        <v>4</v>
      </c>
      <c r="B94" s="142" t="s">
        <v>1111</v>
      </c>
      <c r="C94" s="143" t="s">
        <v>323</v>
      </c>
      <c r="D94" s="144" t="s">
        <v>6497</v>
      </c>
      <c r="E94" s="142" t="s">
        <v>441</v>
      </c>
      <c r="F94" s="90">
        <v>42381</v>
      </c>
      <c r="G94" s="26" t="s">
        <v>167</v>
      </c>
      <c r="H94" s="94">
        <v>1</v>
      </c>
      <c r="L94" s="214"/>
    </row>
    <row r="95" spans="1:12" s="70" customFormat="1" ht="11.25">
      <c r="A95" s="92">
        <v>5</v>
      </c>
      <c r="B95" s="142" t="s">
        <v>78</v>
      </c>
      <c r="C95" s="143" t="s">
        <v>323</v>
      </c>
      <c r="D95" s="144" t="s">
        <v>6497</v>
      </c>
      <c r="E95" s="142" t="s">
        <v>6498</v>
      </c>
      <c r="F95" s="90">
        <v>42382</v>
      </c>
      <c r="G95" s="26" t="s">
        <v>167</v>
      </c>
      <c r="H95" s="94">
        <v>1</v>
      </c>
      <c r="L95" s="214"/>
    </row>
    <row r="96" spans="1:12" s="70" customFormat="1" ht="11.25">
      <c r="A96" s="92">
        <v>6</v>
      </c>
      <c r="B96" s="142" t="s">
        <v>78</v>
      </c>
      <c r="C96" s="143" t="s">
        <v>6499</v>
      </c>
      <c r="D96" s="144" t="s">
        <v>6500</v>
      </c>
      <c r="E96" s="142" t="s">
        <v>6501</v>
      </c>
      <c r="F96" s="90">
        <v>42381</v>
      </c>
      <c r="G96" s="26" t="s">
        <v>167</v>
      </c>
      <c r="H96" s="94">
        <v>1</v>
      </c>
      <c r="L96" s="214"/>
    </row>
    <row r="97" spans="1:12" s="70" customFormat="1" ht="11.25">
      <c r="A97" s="92">
        <v>7</v>
      </c>
      <c r="B97" s="142" t="s">
        <v>78</v>
      </c>
      <c r="C97" s="143" t="s">
        <v>6502</v>
      </c>
      <c r="D97" s="144" t="s">
        <v>6503</v>
      </c>
      <c r="E97" s="142" t="s">
        <v>6504</v>
      </c>
      <c r="F97" s="90">
        <v>42382</v>
      </c>
      <c r="G97" s="26" t="s">
        <v>167</v>
      </c>
      <c r="H97" s="94">
        <v>1</v>
      </c>
      <c r="L97" s="214"/>
    </row>
    <row r="98" spans="1:12" s="70" customFormat="1" ht="11.25">
      <c r="A98" s="92">
        <v>8</v>
      </c>
      <c r="B98" s="142" t="s">
        <v>78</v>
      </c>
      <c r="C98" s="143" t="s">
        <v>6502</v>
      </c>
      <c r="D98" s="144" t="s">
        <v>6503</v>
      </c>
      <c r="E98" s="142" t="s">
        <v>6505</v>
      </c>
      <c r="F98" s="90">
        <v>42382</v>
      </c>
      <c r="G98" s="26" t="s">
        <v>167</v>
      </c>
      <c r="H98" s="94">
        <v>1</v>
      </c>
      <c r="L98" s="214"/>
    </row>
    <row r="99" spans="1:12" s="70" customFormat="1" ht="22.5">
      <c r="A99" s="92">
        <v>9</v>
      </c>
      <c r="B99" s="142" t="s">
        <v>78</v>
      </c>
      <c r="C99" s="143" t="s">
        <v>6506</v>
      </c>
      <c r="D99" s="144" t="s">
        <v>5269</v>
      </c>
      <c r="E99" s="142" t="s">
        <v>6507</v>
      </c>
      <c r="F99" s="90">
        <v>42382</v>
      </c>
      <c r="G99" s="26" t="s">
        <v>167</v>
      </c>
      <c r="H99" s="94">
        <v>1</v>
      </c>
      <c r="L99" s="214"/>
    </row>
    <row r="100" spans="1:12" s="70" customFormat="1" ht="11.25">
      <c r="A100" s="92">
        <v>10</v>
      </c>
      <c r="B100" s="142" t="s">
        <v>78</v>
      </c>
      <c r="C100" s="143" t="s">
        <v>6508</v>
      </c>
      <c r="D100" s="144" t="s">
        <v>6509</v>
      </c>
      <c r="E100" s="142" t="s">
        <v>84</v>
      </c>
      <c r="F100" s="90">
        <v>42382</v>
      </c>
      <c r="G100" s="26" t="s">
        <v>167</v>
      </c>
      <c r="H100" s="94">
        <v>1</v>
      </c>
      <c r="L100" s="214"/>
    </row>
    <row r="101" spans="1:12" s="70" customFormat="1" ht="11.25">
      <c r="A101" s="92">
        <v>11</v>
      </c>
      <c r="B101" s="142" t="s">
        <v>78</v>
      </c>
      <c r="C101" s="143" t="s">
        <v>6508</v>
      </c>
      <c r="D101" s="144" t="s">
        <v>6509</v>
      </c>
      <c r="E101" s="142" t="s">
        <v>6510</v>
      </c>
      <c r="F101" s="90">
        <v>42382</v>
      </c>
      <c r="G101" s="26" t="s">
        <v>167</v>
      </c>
      <c r="H101" s="94">
        <v>1</v>
      </c>
      <c r="L101" s="214"/>
    </row>
    <row r="102" spans="1:12" s="70" customFormat="1" ht="11.25">
      <c r="A102" s="92">
        <v>12</v>
      </c>
      <c r="B102" s="142" t="s">
        <v>78</v>
      </c>
      <c r="C102" s="143" t="s">
        <v>6511</v>
      </c>
      <c r="D102" s="144" t="s">
        <v>6512</v>
      </c>
      <c r="E102" s="142" t="s">
        <v>6513</v>
      </c>
      <c r="F102" s="90">
        <v>42382</v>
      </c>
      <c r="G102" s="26" t="s">
        <v>167</v>
      </c>
      <c r="H102" s="94">
        <v>1</v>
      </c>
      <c r="L102" s="214"/>
    </row>
    <row r="103" spans="1:12" s="70" customFormat="1" ht="11.25">
      <c r="A103" s="92">
        <v>13</v>
      </c>
      <c r="B103" s="142" t="s">
        <v>78</v>
      </c>
      <c r="C103" s="143" t="s">
        <v>6514</v>
      </c>
      <c r="D103" s="144" t="s">
        <v>6515</v>
      </c>
      <c r="E103" s="142" t="s">
        <v>6516</v>
      </c>
      <c r="F103" s="90">
        <v>42383</v>
      </c>
      <c r="G103" s="26" t="s">
        <v>167</v>
      </c>
      <c r="H103" s="94">
        <v>1</v>
      </c>
      <c r="L103" s="214"/>
    </row>
    <row r="104" spans="1:12" s="70" customFormat="1" ht="11.25">
      <c r="A104" s="92">
        <v>14</v>
      </c>
      <c r="B104" s="142" t="s">
        <v>78</v>
      </c>
      <c r="C104" s="143" t="s">
        <v>6514</v>
      </c>
      <c r="D104" s="144" t="s">
        <v>6515</v>
      </c>
      <c r="E104" s="142" t="s">
        <v>6517</v>
      </c>
      <c r="F104" s="90">
        <v>42383</v>
      </c>
      <c r="G104" s="26" t="s">
        <v>167</v>
      </c>
      <c r="H104" s="94">
        <v>1</v>
      </c>
      <c r="L104" s="214"/>
    </row>
    <row r="105" spans="1:12" s="70" customFormat="1" ht="11.25">
      <c r="A105" s="92">
        <v>15</v>
      </c>
      <c r="B105" s="142" t="s">
        <v>78</v>
      </c>
      <c r="C105" s="143" t="s">
        <v>6514</v>
      </c>
      <c r="D105" s="144" t="s">
        <v>6515</v>
      </c>
      <c r="E105" s="142" t="s">
        <v>6518</v>
      </c>
      <c r="F105" s="90">
        <v>42383</v>
      </c>
      <c r="G105" s="26" t="s">
        <v>167</v>
      </c>
      <c r="H105" s="94">
        <v>1</v>
      </c>
      <c r="L105" s="214"/>
    </row>
    <row r="106" spans="1:12" s="70" customFormat="1" ht="11.25">
      <c r="A106" s="92">
        <v>16</v>
      </c>
      <c r="B106" s="142" t="s">
        <v>78</v>
      </c>
      <c r="C106" s="143" t="s">
        <v>6514</v>
      </c>
      <c r="D106" s="144" t="s">
        <v>6515</v>
      </c>
      <c r="E106" s="142" t="s">
        <v>6519</v>
      </c>
      <c r="F106" s="90">
        <v>42383</v>
      </c>
      <c r="G106" s="26" t="s">
        <v>167</v>
      </c>
      <c r="H106" s="94">
        <v>1</v>
      </c>
      <c r="L106" s="214"/>
    </row>
    <row r="107" spans="1:12" s="70" customFormat="1" ht="11.25">
      <c r="A107" s="92">
        <v>17</v>
      </c>
      <c r="B107" s="142" t="s">
        <v>78</v>
      </c>
      <c r="C107" s="143" t="s">
        <v>6514</v>
      </c>
      <c r="D107" s="144" t="s">
        <v>6515</v>
      </c>
      <c r="E107" s="142" t="s">
        <v>6520</v>
      </c>
      <c r="F107" s="90">
        <v>42383</v>
      </c>
      <c r="G107" s="26" t="s">
        <v>167</v>
      </c>
      <c r="H107" s="94">
        <v>1</v>
      </c>
      <c r="L107" s="214"/>
    </row>
    <row r="108" spans="1:12" s="70" customFormat="1" ht="11.25">
      <c r="A108" s="92">
        <v>18</v>
      </c>
      <c r="B108" s="142" t="s">
        <v>78</v>
      </c>
      <c r="C108" s="143" t="s">
        <v>6521</v>
      </c>
      <c r="D108" s="144" t="s">
        <v>6522</v>
      </c>
      <c r="E108" s="142" t="s">
        <v>6523</v>
      </c>
      <c r="F108" s="90">
        <v>42383</v>
      </c>
      <c r="G108" s="26" t="s">
        <v>167</v>
      </c>
      <c r="H108" s="94">
        <v>1</v>
      </c>
      <c r="L108" s="214"/>
    </row>
    <row r="109" spans="1:12" s="70" customFormat="1" ht="11.25">
      <c r="A109" s="92">
        <v>19</v>
      </c>
      <c r="B109" s="142" t="s">
        <v>78</v>
      </c>
      <c r="C109" s="143" t="s">
        <v>6524</v>
      </c>
      <c r="D109" s="144" t="s">
        <v>6525</v>
      </c>
      <c r="E109" s="142" t="s">
        <v>6526</v>
      </c>
      <c r="F109" s="90">
        <v>42383</v>
      </c>
      <c r="G109" s="26" t="s">
        <v>167</v>
      </c>
      <c r="H109" s="94">
        <v>1</v>
      </c>
      <c r="L109" s="214"/>
    </row>
    <row r="110" spans="1:12" s="70" customFormat="1" ht="11.25">
      <c r="A110" s="92">
        <v>20</v>
      </c>
      <c r="B110" s="142" t="s">
        <v>6527</v>
      </c>
      <c r="C110" s="143" t="s">
        <v>6528</v>
      </c>
      <c r="D110" s="144" t="s">
        <v>6529</v>
      </c>
      <c r="E110" s="142" t="s">
        <v>6530</v>
      </c>
      <c r="F110" s="90">
        <v>42383</v>
      </c>
      <c r="G110" s="26" t="s">
        <v>167</v>
      </c>
      <c r="H110" s="94">
        <v>1</v>
      </c>
      <c r="L110" s="214"/>
    </row>
    <row r="111" spans="1:12" s="70" customFormat="1" ht="22.5">
      <c r="A111" s="92">
        <v>21</v>
      </c>
      <c r="B111" s="142" t="s">
        <v>6527</v>
      </c>
      <c r="C111" s="143" t="s">
        <v>6531</v>
      </c>
      <c r="D111" s="144" t="s">
        <v>6532</v>
      </c>
      <c r="E111" s="142" t="s">
        <v>6533</v>
      </c>
      <c r="F111" s="90">
        <v>42383</v>
      </c>
      <c r="G111" s="26" t="s">
        <v>167</v>
      </c>
      <c r="H111" s="94">
        <v>1</v>
      </c>
      <c r="L111" s="214"/>
    </row>
    <row r="112" spans="1:12" s="70" customFormat="1" ht="11.25">
      <c r="A112" s="92">
        <v>22</v>
      </c>
      <c r="B112" s="142" t="s">
        <v>78</v>
      </c>
      <c r="C112" s="143" t="s">
        <v>6534</v>
      </c>
      <c r="D112" s="144" t="s">
        <v>6535</v>
      </c>
      <c r="E112" s="142" t="s">
        <v>6536</v>
      </c>
      <c r="F112" s="90">
        <v>42384</v>
      </c>
      <c r="G112" s="26" t="s">
        <v>167</v>
      </c>
      <c r="H112" s="94">
        <v>1</v>
      </c>
      <c r="L112" s="214"/>
    </row>
    <row r="113" spans="1:12" s="70" customFormat="1" ht="33.75">
      <c r="A113" s="92">
        <v>23</v>
      </c>
      <c r="B113" s="142" t="s">
        <v>6527</v>
      </c>
      <c r="C113" s="143" t="s">
        <v>6537</v>
      </c>
      <c r="D113" s="144" t="s">
        <v>6538</v>
      </c>
      <c r="E113" s="142" t="s">
        <v>6539</v>
      </c>
      <c r="F113" s="90">
        <v>42384</v>
      </c>
      <c r="G113" s="26" t="s">
        <v>167</v>
      </c>
      <c r="H113" s="94">
        <v>1</v>
      </c>
      <c r="L113" s="214"/>
    </row>
    <row r="114" spans="1:12" s="70" customFormat="1" ht="11.25">
      <c r="A114" s="92">
        <v>24</v>
      </c>
      <c r="B114" s="142" t="s">
        <v>78</v>
      </c>
      <c r="C114" s="143" t="s">
        <v>6540</v>
      </c>
      <c r="D114" s="144" t="s">
        <v>6541</v>
      </c>
      <c r="E114" s="142" t="s">
        <v>6542</v>
      </c>
      <c r="F114" s="90">
        <v>42384</v>
      </c>
      <c r="G114" s="26" t="s">
        <v>167</v>
      </c>
      <c r="H114" s="94">
        <v>1</v>
      </c>
      <c r="L114" s="214"/>
    </row>
    <row r="115" spans="1:12" s="70" customFormat="1" ht="11.25">
      <c r="A115" s="92">
        <v>25</v>
      </c>
      <c r="B115" s="142" t="s">
        <v>78</v>
      </c>
      <c r="C115" s="143" t="s">
        <v>6543</v>
      </c>
      <c r="D115" s="144" t="s">
        <v>6544</v>
      </c>
      <c r="E115" s="142" t="s">
        <v>6545</v>
      </c>
      <c r="F115" s="90">
        <v>42380</v>
      </c>
      <c r="G115" s="26" t="s">
        <v>167</v>
      </c>
      <c r="H115" s="94">
        <v>1</v>
      </c>
      <c r="L115" s="214"/>
    </row>
    <row r="116" spans="1:12" s="70" customFormat="1" ht="11.25">
      <c r="A116" s="92">
        <v>26</v>
      </c>
      <c r="B116" s="142" t="s">
        <v>6546</v>
      </c>
      <c r="C116" s="143" t="s">
        <v>6547</v>
      </c>
      <c r="D116" s="144" t="s">
        <v>6548</v>
      </c>
      <c r="E116" s="142" t="s">
        <v>54</v>
      </c>
      <c r="F116" s="90">
        <v>42384</v>
      </c>
      <c r="G116" s="26" t="s">
        <v>167</v>
      </c>
      <c r="H116" s="94">
        <v>1</v>
      </c>
      <c r="L116" s="214"/>
    </row>
    <row r="117" spans="1:12" s="70" customFormat="1" ht="11.25">
      <c r="A117" s="92">
        <v>27</v>
      </c>
      <c r="B117" s="142" t="s">
        <v>6546</v>
      </c>
      <c r="C117" s="143" t="s">
        <v>6547</v>
      </c>
      <c r="D117" s="144" t="s">
        <v>6548</v>
      </c>
      <c r="E117" s="142" t="s">
        <v>6549</v>
      </c>
      <c r="F117" s="90">
        <v>42384</v>
      </c>
      <c r="G117" s="26" t="s">
        <v>167</v>
      </c>
      <c r="H117" s="94">
        <v>1</v>
      </c>
      <c r="L117" s="214"/>
    </row>
    <row r="118" spans="1:12" s="70" customFormat="1" ht="11.25">
      <c r="A118" s="92">
        <v>28</v>
      </c>
      <c r="B118" s="142" t="s">
        <v>6550</v>
      </c>
      <c r="C118" s="143">
        <v>53007</v>
      </c>
      <c r="D118" s="144" t="s">
        <v>6551</v>
      </c>
      <c r="E118" s="142" t="s">
        <v>821</v>
      </c>
      <c r="F118" s="90">
        <v>42384</v>
      </c>
      <c r="G118" s="26" t="s">
        <v>167</v>
      </c>
      <c r="H118" s="94">
        <v>1</v>
      </c>
      <c r="L118" s="214"/>
    </row>
    <row r="119" spans="1:12" s="70" customFormat="1" ht="11.25">
      <c r="A119" s="92">
        <v>29</v>
      </c>
      <c r="B119" s="142" t="s">
        <v>6552</v>
      </c>
      <c r="C119" s="143" t="s">
        <v>6553</v>
      </c>
      <c r="D119" s="144" t="s">
        <v>6554</v>
      </c>
      <c r="E119" s="142" t="s">
        <v>6555</v>
      </c>
      <c r="F119" s="90">
        <v>42387</v>
      </c>
      <c r="G119" s="26" t="s">
        <v>167</v>
      </c>
      <c r="H119" s="94">
        <v>1</v>
      </c>
      <c r="L119" s="214"/>
    </row>
    <row r="120" spans="1:12" s="70" customFormat="1" ht="11.25">
      <c r="A120" s="92">
        <v>30</v>
      </c>
      <c r="B120" s="142" t="s">
        <v>6556</v>
      </c>
      <c r="C120" s="143" t="s">
        <v>6557</v>
      </c>
      <c r="D120" s="144" t="s">
        <v>6558</v>
      </c>
      <c r="E120" s="142" t="s">
        <v>386</v>
      </c>
      <c r="F120" s="90">
        <v>42387</v>
      </c>
      <c r="G120" s="26" t="s">
        <v>167</v>
      </c>
      <c r="H120" s="94">
        <v>1</v>
      </c>
      <c r="L120" s="214"/>
    </row>
    <row r="121" spans="1:12" s="70" customFormat="1" ht="11.25">
      <c r="A121" s="92">
        <v>31</v>
      </c>
      <c r="B121" s="142" t="s">
        <v>6559</v>
      </c>
      <c r="C121" s="143" t="s">
        <v>6560</v>
      </c>
      <c r="D121" s="144" t="s">
        <v>6561</v>
      </c>
      <c r="E121" s="142" t="s">
        <v>6555</v>
      </c>
      <c r="F121" s="90">
        <v>42387</v>
      </c>
      <c r="G121" s="26" t="s">
        <v>167</v>
      </c>
      <c r="H121" s="94">
        <v>1</v>
      </c>
      <c r="L121" s="214"/>
    </row>
    <row r="122" spans="1:12" s="70" customFormat="1" ht="11.25">
      <c r="A122" s="92">
        <v>32</v>
      </c>
      <c r="B122" s="142" t="s">
        <v>2950</v>
      </c>
      <c r="C122" s="143" t="s">
        <v>6562</v>
      </c>
      <c r="D122" s="144" t="s">
        <v>6563</v>
      </c>
      <c r="E122" s="142" t="s">
        <v>386</v>
      </c>
      <c r="F122" s="90">
        <v>42380</v>
      </c>
      <c r="G122" s="26" t="s">
        <v>167</v>
      </c>
      <c r="H122" s="94">
        <v>1</v>
      </c>
      <c r="L122" s="214"/>
    </row>
    <row r="123" spans="1:12" s="70" customFormat="1" ht="11.25">
      <c r="A123" s="92">
        <v>33</v>
      </c>
      <c r="B123" s="142" t="s">
        <v>78</v>
      </c>
      <c r="C123" s="143" t="s">
        <v>6564</v>
      </c>
      <c r="D123" s="144" t="s">
        <v>6565</v>
      </c>
      <c r="E123" s="142" t="s">
        <v>6566</v>
      </c>
      <c r="F123" s="90">
        <v>42387</v>
      </c>
      <c r="G123" s="26" t="s">
        <v>167</v>
      </c>
      <c r="H123" s="94">
        <v>1</v>
      </c>
      <c r="L123" s="214"/>
    </row>
    <row r="124" spans="1:12" s="70" customFormat="1" ht="11.25">
      <c r="A124" s="92">
        <v>34</v>
      </c>
      <c r="B124" s="142" t="s">
        <v>6567</v>
      </c>
      <c r="C124" s="143" t="s">
        <v>6568</v>
      </c>
      <c r="D124" s="144" t="s">
        <v>6569</v>
      </c>
      <c r="E124" s="142" t="s">
        <v>6570</v>
      </c>
      <c r="F124" s="90">
        <v>42380</v>
      </c>
      <c r="G124" s="26" t="s">
        <v>167</v>
      </c>
      <c r="H124" s="94">
        <v>1</v>
      </c>
      <c r="L124" s="214"/>
    </row>
    <row r="125" spans="1:12" s="70" customFormat="1" ht="11.25">
      <c r="A125" s="92">
        <v>35</v>
      </c>
      <c r="B125" s="142" t="s">
        <v>6567</v>
      </c>
      <c r="C125" s="143" t="s">
        <v>6568</v>
      </c>
      <c r="D125" s="144" t="s">
        <v>6569</v>
      </c>
      <c r="E125" s="142" t="s">
        <v>6571</v>
      </c>
      <c r="F125" s="90">
        <v>42380</v>
      </c>
      <c r="G125" s="26" t="s">
        <v>167</v>
      </c>
      <c r="H125" s="94">
        <v>1</v>
      </c>
      <c r="L125" s="214"/>
    </row>
    <row r="126" spans="1:12" s="70" customFormat="1" ht="11.25">
      <c r="A126" s="92">
        <v>36</v>
      </c>
      <c r="B126" s="142" t="s">
        <v>6572</v>
      </c>
      <c r="C126" s="143" t="s">
        <v>6573</v>
      </c>
      <c r="D126" s="144" t="s">
        <v>6574</v>
      </c>
      <c r="E126" s="142" t="s">
        <v>6575</v>
      </c>
      <c r="F126" s="90">
        <v>42387</v>
      </c>
      <c r="G126" s="26" t="s">
        <v>167</v>
      </c>
      <c r="H126" s="94">
        <v>1</v>
      </c>
      <c r="L126" s="214"/>
    </row>
    <row r="127" spans="1:12" s="70" customFormat="1" ht="11.25">
      <c r="A127" s="92">
        <v>37</v>
      </c>
      <c r="B127" s="142" t="s">
        <v>6572</v>
      </c>
      <c r="C127" s="143" t="s">
        <v>6573</v>
      </c>
      <c r="D127" s="144" t="s">
        <v>6574</v>
      </c>
      <c r="E127" s="142" t="s">
        <v>6576</v>
      </c>
      <c r="F127" s="90">
        <v>42387</v>
      </c>
      <c r="G127" s="26" t="s">
        <v>167</v>
      </c>
      <c r="H127" s="94">
        <v>1</v>
      </c>
      <c r="L127" s="214"/>
    </row>
    <row r="128" spans="1:12" s="70" customFormat="1" ht="11.25">
      <c r="A128" s="92">
        <v>38</v>
      </c>
      <c r="B128" s="142" t="s">
        <v>6572</v>
      </c>
      <c r="C128" s="143" t="s">
        <v>6573</v>
      </c>
      <c r="D128" s="144" t="s">
        <v>6574</v>
      </c>
      <c r="E128" s="142" t="s">
        <v>6577</v>
      </c>
      <c r="F128" s="90">
        <v>42387</v>
      </c>
      <c r="G128" s="26" t="s">
        <v>167</v>
      </c>
      <c r="H128" s="94">
        <v>1</v>
      </c>
      <c r="L128" s="214"/>
    </row>
    <row r="129" spans="1:12" s="70" customFormat="1" ht="11.25">
      <c r="A129" s="92">
        <v>39</v>
      </c>
      <c r="B129" s="142" t="s">
        <v>6578</v>
      </c>
      <c r="C129" s="143" t="s">
        <v>6579</v>
      </c>
      <c r="D129" s="144" t="s">
        <v>6580</v>
      </c>
      <c r="E129" s="142" t="s">
        <v>6575</v>
      </c>
      <c r="F129" s="90">
        <v>42380</v>
      </c>
      <c r="G129" s="26" t="s">
        <v>167</v>
      </c>
      <c r="H129" s="94">
        <v>1</v>
      </c>
      <c r="L129" s="214"/>
    </row>
    <row r="130" spans="1:12" s="70" customFormat="1" ht="11.25">
      <c r="A130" s="92">
        <v>40</v>
      </c>
      <c r="B130" s="142" t="s">
        <v>6578</v>
      </c>
      <c r="C130" s="143" t="s">
        <v>6579</v>
      </c>
      <c r="D130" s="144" t="s">
        <v>6580</v>
      </c>
      <c r="E130" s="142" t="s">
        <v>6581</v>
      </c>
      <c r="F130" s="90">
        <v>42380</v>
      </c>
      <c r="G130" s="26" t="s">
        <v>167</v>
      </c>
      <c r="H130" s="94">
        <v>1</v>
      </c>
      <c r="L130" s="214"/>
    </row>
    <row r="131" spans="1:12" s="70" customFormat="1" ht="11.25">
      <c r="A131" s="92">
        <v>41</v>
      </c>
      <c r="B131" s="142" t="s">
        <v>418</v>
      </c>
      <c r="C131" s="143" t="s">
        <v>6582</v>
      </c>
      <c r="D131" s="144" t="s">
        <v>6583</v>
      </c>
      <c r="E131" s="142" t="s">
        <v>6555</v>
      </c>
      <c r="F131" s="90">
        <v>42380</v>
      </c>
      <c r="G131" s="26" t="s">
        <v>167</v>
      </c>
      <c r="H131" s="94">
        <v>1</v>
      </c>
      <c r="L131" s="214"/>
    </row>
    <row r="132" spans="1:12" s="70" customFormat="1" ht="11.25">
      <c r="A132" s="92">
        <v>42</v>
      </c>
      <c r="B132" s="142" t="s">
        <v>420</v>
      </c>
      <c r="C132" s="143" t="s">
        <v>6584</v>
      </c>
      <c r="D132" s="144" t="s">
        <v>6585</v>
      </c>
      <c r="E132" s="142" t="s">
        <v>6575</v>
      </c>
      <c r="F132" s="90">
        <v>42381</v>
      </c>
      <c r="G132" s="26" t="s">
        <v>167</v>
      </c>
      <c r="H132" s="94">
        <v>1</v>
      </c>
      <c r="L132" s="214"/>
    </row>
    <row r="133" spans="1:12" s="70" customFormat="1" ht="11.25">
      <c r="A133" s="92">
        <v>43</v>
      </c>
      <c r="B133" s="142" t="s">
        <v>1111</v>
      </c>
      <c r="C133" s="143">
        <v>54140</v>
      </c>
      <c r="D133" s="144" t="s">
        <v>6586</v>
      </c>
      <c r="E133" s="142" t="s">
        <v>6587</v>
      </c>
      <c r="F133" s="90">
        <v>42381</v>
      </c>
      <c r="G133" s="26" t="s">
        <v>167</v>
      </c>
      <c r="H133" s="94">
        <v>1</v>
      </c>
      <c r="L133" s="214"/>
    </row>
    <row r="134" spans="1:12" s="70" customFormat="1" ht="11.25">
      <c r="A134" s="92">
        <v>44</v>
      </c>
      <c r="B134" s="142" t="s">
        <v>1111</v>
      </c>
      <c r="C134" s="143">
        <v>54140</v>
      </c>
      <c r="D134" s="144" t="s">
        <v>6586</v>
      </c>
      <c r="E134" s="142" t="s">
        <v>10</v>
      </c>
      <c r="F134" s="90">
        <v>42381</v>
      </c>
      <c r="G134" s="26" t="s">
        <v>167</v>
      </c>
      <c r="H134" s="94">
        <v>1</v>
      </c>
      <c r="L134" s="214"/>
    </row>
    <row r="135" spans="1:12" s="70" customFormat="1" ht="11.25">
      <c r="A135" s="92">
        <v>45</v>
      </c>
      <c r="B135" s="142" t="s">
        <v>1111</v>
      </c>
      <c r="C135" s="143">
        <v>54147</v>
      </c>
      <c r="D135" s="144" t="s">
        <v>6588</v>
      </c>
      <c r="E135" s="142" t="s">
        <v>386</v>
      </c>
      <c r="F135" s="90">
        <v>42381</v>
      </c>
      <c r="G135" s="26" t="s">
        <v>167</v>
      </c>
      <c r="H135" s="94">
        <v>1</v>
      </c>
      <c r="L135" s="214"/>
    </row>
    <row r="136" spans="1:12" s="70" customFormat="1" ht="11.25">
      <c r="A136" s="92">
        <v>46</v>
      </c>
      <c r="B136" s="142" t="s">
        <v>1111</v>
      </c>
      <c r="C136" s="143">
        <v>54147</v>
      </c>
      <c r="D136" s="144" t="s">
        <v>6588</v>
      </c>
      <c r="E136" s="142" t="s">
        <v>6589</v>
      </c>
      <c r="F136" s="90">
        <v>42381</v>
      </c>
      <c r="G136" s="26" t="s">
        <v>167</v>
      </c>
      <c r="H136" s="94">
        <v>1</v>
      </c>
      <c r="L136" s="214"/>
    </row>
    <row r="137" spans="1:12" s="70" customFormat="1" ht="11.25">
      <c r="A137" s="92">
        <v>47</v>
      </c>
      <c r="B137" s="142" t="s">
        <v>1111</v>
      </c>
      <c r="C137" s="143">
        <v>54147</v>
      </c>
      <c r="D137" s="144" t="s">
        <v>6588</v>
      </c>
      <c r="E137" s="142" t="s">
        <v>10</v>
      </c>
      <c r="F137" s="90">
        <v>42381</v>
      </c>
      <c r="G137" s="26" t="s">
        <v>167</v>
      </c>
      <c r="H137" s="94">
        <v>1</v>
      </c>
      <c r="L137" s="214"/>
    </row>
    <row r="138" spans="1:12" s="70" customFormat="1" ht="11.25">
      <c r="A138" s="92">
        <v>48</v>
      </c>
      <c r="B138" s="142" t="s">
        <v>420</v>
      </c>
      <c r="C138" s="143">
        <v>4170</v>
      </c>
      <c r="D138" s="144" t="s">
        <v>6590</v>
      </c>
      <c r="E138" s="142" t="s">
        <v>86</v>
      </c>
      <c r="F138" s="90">
        <v>42381</v>
      </c>
      <c r="G138" s="26" t="s">
        <v>167</v>
      </c>
      <c r="H138" s="94">
        <v>1</v>
      </c>
      <c r="L138" s="214"/>
    </row>
    <row r="139" spans="1:12" s="70" customFormat="1" ht="11.25">
      <c r="A139" s="92">
        <v>49</v>
      </c>
      <c r="B139" s="142" t="s">
        <v>6559</v>
      </c>
      <c r="C139" s="143" t="s">
        <v>6591</v>
      </c>
      <c r="D139" s="144" t="s">
        <v>6592</v>
      </c>
      <c r="E139" s="142" t="s">
        <v>46</v>
      </c>
      <c r="F139" s="90">
        <v>42388</v>
      </c>
      <c r="G139" s="26" t="s">
        <v>167</v>
      </c>
      <c r="H139" s="94">
        <v>1</v>
      </c>
      <c r="L139" s="214"/>
    </row>
    <row r="140" spans="1:12" s="70" customFormat="1" ht="11.25">
      <c r="A140" s="92">
        <v>50</v>
      </c>
      <c r="B140" s="142" t="s">
        <v>78</v>
      </c>
      <c r="C140" s="143" t="s">
        <v>6591</v>
      </c>
      <c r="D140" s="144" t="s">
        <v>6592</v>
      </c>
      <c r="E140" s="142" t="s">
        <v>84</v>
      </c>
      <c r="F140" s="90">
        <v>42388</v>
      </c>
      <c r="G140" s="26" t="s">
        <v>167</v>
      </c>
      <c r="H140" s="94">
        <v>1</v>
      </c>
      <c r="L140" s="214"/>
    </row>
    <row r="141" spans="1:12" s="70" customFormat="1" ht="11.25">
      <c r="A141" s="92">
        <v>51</v>
      </c>
      <c r="B141" s="142" t="s">
        <v>78</v>
      </c>
      <c r="C141" s="143" t="s">
        <v>6591</v>
      </c>
      <c r="D141" s="144" t="s">
        <v>6592</v>
      </c>
      <c r="E141" s="142" t="s">
        <v>6577</v>
      </c>
      <c r="F141" s="90">
        <v>42388</v>
      </c>
      <c r="G141" s="26" t="s">
        <v>167</v>
      </c>
      <c r="H141" s="94">
        <v>1</v>
      </c>
      <c r="L141" s="214"/>
    </row>
    <row r="142" spans="1:12" s="70" customFormat="1" ht="11.25">
      <c r="A142" s="92">
        <v>52</v>
      </c>
      <c r="B142" s="142" t="s">
        <v>78</v>
      </c>
      <c r="C142" s="143" t="s">
        <v>6591</v>
      </c>
      <c r="D142" s="144" t="s">
        <v>6592</v>
      </c>
      <c r="E142" s="142" t="s">
        <v>6593</v>
      </c>
      <c r="F142" s="90">
        <v>42388</v>
      </c>
      <c r="G142" s="26" t="s">
        <v>167</v>
      </c>
      <c r="H142" s="94">
        <v>1</v>
      </c>
      <c r="L142" s="214"/>
    </row>
    <row r="143" spans="1:12" s="70" customFormat="1" ht="11.25">
      <c r="A143" s="92">
        <v>53</v>
      </c>
      <c r="B143" s="142" t="s">
        <v>78</v>
      </c>
      <c r="C143" s="143" t="s">
        <v>6594</v>
      </c>
      <c r="D143" s="144" t="s">
        <v>6595</v>
      </c>
      <c r="E143" s="142" t="s">
        <v>4730</v>
      </c>
      <c r="F143" s="90">
        <v>42389</v>
      </c>
      <c r="G143" s="26" t="s">
        <v>167</v>
      </c>
      <c r="H143" s="94">
        <v>1</v>
      </c>
      <c r="L143" s="214"/>
    </row>
    <row r="144" spans="1:12" s="70" customFormat="1" ht="11.25">
      <c r="A144" s="92">
        <v>54</v>
      </c>
      <c r="B144" s="142" t="s">
        <v>78</v>
      </c>
      <c r="C144" s="143" t="s">
        <v>6594</v>
      </c>
      <c r="D144" s="144" t="s">
        <v>6595</v>
      </c>
      <c r="E144" s="142" t="s">
        <v>6596</v>
      </c>
      <c r="F144" s="90">
        <v>42389</v>
      </c>
      <c r="G144" s="26" t="s">
        <v>167</v>
      </c>
      <c r="H144" s="94">
        <v>1</v>
      </c>
      <c r="L144" s="214"/>
    </row>
    <row r="145" spans="1:12" s="70" customFormat="1" ht="23.25" thickBot="1">
      <c r="A145" s="92">
        <v>55</v>
      </c>
      <c r="B145" s="142" t="s">
        <v>78</v>
      </c>
      <c r="C145" s="143" t="s">
        <v>6597</v>
      </c>
      <c r="D145" s="144" t="s">
        <v>6598</v>
      </c>
      <c r="E145" s="142" t="s">
        <v>6599</v>
      </c>
      <c r="F145" s="90">
        <v>42389</v>
      </c>
      <c r="G145" s="26" t="s">
        <v>167</v>
      </c>
      <c r="H145" s="94">
        <v>1</v>
      </c>
      <c r="L145" s="214"/>
    </row>
    <row r="146" spans="1:12" s="66" customFormat="1" ht="13.5" thickBot="1">
      <c r="A146" s="68" t="s">
        <v>98</v>
      </c>
      <c r="B146" s="406" t="s">
        <v>56</v>
      </c>
      <c r="C146" s="406"/>
      <c r="D146" s="406"/>
      <c r="E146" s="406"/>
      <c r="F146" s="406"/>
      <c r="G146" s="406"/>
      <c r="H146" s="344">
        <f>SUM(H147:H196)</f>
        <v>50</v>
      </c>
      <c r="I146" s="230"/>
      <c r="L146" s="213"/>
    </row>
    <row r="147" spans="1:12" s="70" customFormat="1" ht="11.25">
      <c r="A147" s="83">
        <v>1</v>
      </c>
      <c r="B147" s="18" t="s">
        <v>3437</v>
      </c>
      <c r="C147" s="59" t="s">
        <v>3438</v>
      </c>
      <c r="D147" s="86" t="s">
        <v>3439</v>
      </c>
      <c r="E147" s="18" t="s">
        <v>3440</v>
      </c>
      <c r="F147" s="30" t="s">
        <v>3441</v>
      </c>
      <c r="G147" s="9" t="s">
        <v>3442</v>
      </c>
      <c r="H147" s="254">
        <v>1</v>
      </c>
      <c r="L147" s="214"/>
    </row>
    <row r="148" spans="1:12" s="70" customFormat="1" ht="22.5">
      <c r="A148" s="83">
        <v>2</v>
      </c>
      <c r="B148" s="18" t="s">
        <v>3443</v>
      </c>
      <c r="C148" s="59" t="s">
        <v>323</v>
      </c>
      <c r="D148" s="86" t="s">
        <v>324</v>
      </c>
      <c r="E148" s="18" t="s">
        <v>3444</v>
      </c>
      <c r="F148" s="30" t="s">
        <v>3441</v>
      </c>
      <c r="G148" s="9" t="s">
        <v>3442</v>
      </c>
      <c r="H148" s="254">
        <v>1</v>
      </c>
      <c r="L148" s="214"/>
    </row>
    <row r="149" spans="1:12" s="70" customFormat="1" ht="11.25">
      <c r="A149" s="83">
        <v>3</v>
      </c>
      <c r="B149" s="18" t="s">
        <v>1213</v>
      </c>
      <c r="C149" s="59" t="s">
        <v>3445</v>
      </c>
      <c r="D149" s="86" t="s">
        <v>3446</v>
      </c>
      <c r="E149" s="18" t="s">
        <v>3447</v>
      </c>
      <c r="F149" s="30" t="s">
        <v>3441</v>
      </c>
      <c r="G149" s="9" t="s">
        <v>3442</v>
      </c>
      <c r="H149" s="254">
        <v>1</v>
      </c>
      <c r="L149" s="214"/>
    </row>
    <row r="150" spans="1:12" s="70" customFormat="1" ht="11.25">
      <c r="A150" s="83">
        <v>4</v>
      </c>
      <c r="B150" s="18" t="s">
        <v>3448</v>
      </c>
      <c r="C150" s="59" t="s">
        <v>3449</v>
      </c>
      <c r="D150" s="86" t="s">
        <v>3450</v>
      </c>
      <c r="E150" s="18" t="s">
        <v>3451</v>
      </c>
      <c r="F150" s="30" t="s">
        <v>3441</v>
      </c>
      <c r="G150" s="9" t="s">
        <v>3442</v>
      </c>
      <c r="H150" s="254">
        <v>1</v>
      </c>
      <c r="L150" s="214"/>
    </row>
    <row r="151" spans="1:12" s="70" customFormat="1" ht="11.25">
      <c r="A151" s="83">
        <v>5</v>
      </c>
      <c r="B151" s="18" t="s">
        <v>3452</v>
      </c>
      <c r="C151" s="59" t="s">
        <v>3449</v>
      </c>
      <c r="D151" s="86" t="s">
        <v>3450</v>
      </c>
      <c r="E151" s="18" t="s">
        <v>3453</v>
      </c>
      <c r="F151" s="30" t="s">
        <v>3441</v>
      </c>
      <c r="G151" s="9" t="s">
        <v>3442</v>
      </c>
      <c r="H151" s="254">
        <v>1</v>
      </c>
      <c r="L151" s="214"/>
    </row>
    <row r="152" spans="1:12" s="70" customFormat="1" ht="22.5">
      <c r="A152" s="83">
        <v>6</v>
      </c>
      <c r="B152" s="18" t="s">
        <v>3454</v>
      </c>
      <c r="C152" s="59" t="s">
        <v>3455</v>
      </c>
      <c r="D152" s="86" t="s">
        <v>3456</v>
      </c>
      <c r="E152" s="18" t="s">
        <v>3456</v>
      </c>
      <c r="F152" s="30" t="s">
        <v>3441</v>
      </c>
      <c r="G152" s="9" t="s">
        <v>3442</v>
      </c>
      <c r="H152" s="254">
        <v>1</v>
      </c>
      <c r="L152" s="214"/>
    </row>
    <row r="153" spans="1:12" s="70" customFormat="1" ht="22.5">
      <c r="A153" s="83">
        <v>7</v>
      </c>
      <c r="B153" s="18" t="s">
        <v>3457</v>
      </c>
      <c r="C153" s="59" t="s">
        <v>3458</v>
      </c>
      <c r="D153" s="86" t="s">
        <v>3459</v>
      </c>
      <c r="E153" s="18" t="s">
        <v>164</v>
      </c>
      <c r="F153" s="30" t="s">
        <v>3441</v>
      </c>
      <c r="G153" s="9" t="s">
        <v>3442</v>
      </c>
      <c r="H153" s="254">
        <v>1</v>
      </c>
      <c r="L153" s="214"/>
    </row>
    <row r="154" spans="1:12" s="70" customFormat="1" ht="22.5">
      <c r="A154" s="83">
        <v>8</v>
      </c>
      <c r="B154" s="18" t="s">
        <v>3457</v>
      </c>
      <c r="C154" s="59" t="s">
        <v>3458</v>
      </c>
      <c r="D154" s="86" t="s">
        <v>3459</v>
      </c>
      <c r="E154" s="18" t="s">
        <v>86</v>
      </c>
      <c r="F154" s="30" t="s">
        <v>3441</v>
      </c>
      <c r="G154" s="9" t="s">
        <v>3442</v>
      </c>
      <c r="H154" s="254">
        <v>1</v>
      </c>
      <c r="L154" s="214"/>
    </row>
    <row r="155" spans="1:12" s="70" customFormat="1" ht="11.25">
      <c r="A155" s="83">
        <v>9</v>
      </c>
      <c r="B155" s="18" t="s">
        <v>3448</v>
      </c>
      <c r="C155" s="59" t="s">
        <v>228</v>
      </c>
      <c r="D155" s="86" t="s">
        <v>229</v>
      </c>
      <c r="E155" s="18" t="s">
        <v>3460</v>
      </c>
      <c r="F155" s="30" t="s">
        <v>3441</v>
      </c>
      <c r="G155" s="9" t="s">
        <v>3442</v>
      </c>
      <c r="H155" s="254">
        <v>1</v>
      </c>
      <c r="L155" s="214"/>
    </row>
    <row r="156" spans="1:12" s="70" customFormat="1" ht="22.5">
      <c r="A156" s="83">
        <v>10</v>
      </c>
      <c r="B156" s="18" t="s">
        <v>3461</v>
      </c>
      <c r="C156" s="59" t="s">
        <v>228</v>
      </c>
      <c r="D156" s="86" t="s">
        <v>229</v>
      </c>
      <c r="E156" s="18" t="s">
        <v>3462</v>
      </c>
      <c r="F156" s="30">
        <v>42383</v>
      </c>
      <c r="G156" s="9" t="s">
        <v>3442</v>
      </c>
      <c r="H156" s="254">
        <v>1</v>
      </c>
      <c r="L156" s="214"/>
    </row>
    <row r="157" spans="1:12" s="70" customFormat="1" ht="22.5">
      <c r="A157" s="83">
        <v>11</v>
      </c>
      <c r="B157" s="18" t="s">
        <v>3463</v>
      </c>
      <c r="C157" s="59" t="s">
        <v>228</v>
      </c>
      <c r="D157" s="86" t="s">
        <v>229</v>
      </c>
      <c r="E157" s="18" t="s">
        <v>3464</v>
      </c>
      <c r="F157" s="30">
        <v>42383</v>
      </c>
      <c r="G157" s="9" t="s">
        <v>3442</v>
      </c>
      <c r="H157" s="254">
        <v>1</v>
      </c>
      <c r="L157" s="214"/>
    </row>
    <row r="158" spans="1:12" s="70" customFormat="1" ht="22.5">
      <c r="A158" s="83">
        <v>12</v>
      </c>
      <c r="B158" s="18" t="s">
        <v>3465</v>
      </c>
      <c r="C158" s="59" t="s">
        <v>228</v>
      </c>
      <c r="D158" s="86" t="s">
        <v>229</v>
      </c>
      <c r="E158" s="18" t="s">
        <v>3466</v>
      </c>
      <c r="F158" s="30">
        <v>42383</v>
      </c>
      <c r="G158" s="9" t="s">
        <v>3442</v>
      </c>
      <c r="H158" s="254">
        <v>1</v>
      </c>
      <c r="L158" s="214"/>
    </row>
    <row r="159" spans="1:12" s="70" customFormat="1" ht="22.5">
      <c r="A159" s="83">
        <v>13</v>
      </c>
      <c r="B159" s="18" t="s">
        <v>3467</v>
      </c>
      <c r="C159" s="59" t="s">
        <v>228</v>
      </c>
      <c r="D159" s="86" t="s">
        <v>229</v>
      </c>
      <c r="E159" s="18" t="s">
        <v>3468</v>
      </c>
      <c r="F159" s="30">
        <v>42383</v>
      </c>
      <c r="G159" s="9" t="s">
        <v>3442</v>
      </c>
      <c r="H159" s="254">
        <v>1</v>
      </c>
      <c r="L159" s="214"/>
    </row>
    <row r="160" spans="1:12" s="70" customFormat="1" ht="22.5">
      <c r="A160" s="83">
        <v>14</v>
      </c>
      <c r="B160" s="18" t="s">
        <v>3469</v>
      </c>
      <c r="C160" s="59" t="s">
        <v>3470</v>
      </c>
      <c r="D160" s="86" t="s">
        <v>3471</v>
      </c>
      <c r="E160" s="18" t="s">
        <v>3472</v>
      </c>
      <c r="F160" s="30">
        <v>42383</v>
      </c>
      <c r="G160" s="9" t="s">
        <v>3442</v>
      </c>
      <c r="H160" s="254">
        <v>1</v>
      </c>
      <c r="L160" s="214"/>
    </row>
    <row r="161" spans="1:12" s="70" customFormat="1" ht="22.5">
      <c r="A161" s="83">
        <v>15</v>
      </c>
      <c r="B161" s="18" t="s">
        <v>3473</v>
      </c>
      <c r="C161" s="59" t="s">
        <v>3470</v>
      </c>
      <c r="D161" s="86" t="s">
        <v>3471</v>
      </c>
      <c r="E161" s="18" t="s">
        <v>3474</v>
      </c>
      <c r="F161" s="30">
        <v>42383</v>
      </c>
      <c r="G161" s="9" t="s">
        <v>3442</v>
      </c>
      <c r="H161" s="254">
        <v>1</v>
      </c>
      <c r="L161" s="214"/>
    </row>
    <row r="162" spans="1:12" s="70" customFormat="1" ht="22.5">
      <c r="A162" s="83">
        <v>16</v>
      </c>
      <c r="B162" s="18" t="s">
        <v>3457</v>
      </c>
      <c r="C162" s="59" t="s">
        <v>3475</v>
      </c>
      <c r="D162" s="86" t="s">
        <v>3476</v>
      </c>
      <c r="E162" s="18" t="s">
        <v>3477</v>
      </c>
      <c r="F162" s="30">
        <v>42383</v>
      </c>
      <c r="G162" s="9" t="s">
        <v>3442</v>
      </c>
      <c r="H162" s="254">
        <v>1</v>
      </c>
      <c r="L162" s="214"/>
    </row>
    <row r="163" spans="1:12" s="70" customFormat="1" ht="22.5">
      <c r="A163" s="83">
        <v>17</v>
      </c>
      <c r="B163" s="18" t="s">
        <v>3478</v>
      </c>
      <c r="C163" s="59" t="s">
        <v>3479</v>
      </c>
      <c r="D163" s="86" t="s">
        <v>3480</v>
      </c>
      <c r="E163" s="18" t="s">
        <v>3481</v>
      </c>
      <c r="F163" s="30">
        <v>42383</v>
      </c>
      <c r="G163" s="9" t="s">
        <v>3442</v>
      </c>
      <c r="H163" s="254">
        <v>1</v>
      </c>
      <c r="L163" s="214"/>
    </row>
    <row r="164" spans="1:12" s="70" customFormat="1" ht="22.5">
      <c r="A164" s="83">
        <v>18</v>
      </c>
      <c r="B164" s="18" t="s">
        <v>3482</v>
      </c>
      <c r="C164" s="59" t="s">
        <v>3475</v>
      </c>
      <c r="D164" s="86" t="s">
        <v>3476</v>
      </c>
      <c r="E164" s="18" t="s">
        <v>3483</v>
      </c>
      <c r="F164" s="30">
        <v>42383</v>
      </c>
      <c r="G164" s="9" t="s">
        <v>3442</v>
      </c>
      <c r="H164" s="254">
        <v>1</v>
      </c>
      <c r="L164" s="214"/>
    </row>
    <row r="165" spans="1:12" s="70" customFormat="1" ht="22.5">
      <c r="A165" s="83">
        <v>19</v>
      </c>
      <c r="B165" s="18" t="s">
        <v>3465</v>
      </c>
      <c r="C165" s="59" t="s">
        <v>3475</v>
      </c>
      <c r="D165" s="86" t="s">
        <v>3476</v>
      </c>
      <c r="E165" s="18" t="s">
        <v>3484</v>
      </c>
      <c r="F165" s="30">
        <v>42383</v>
      </c>
      <c r="G165" s="9" t="s">
        <v>3442</v>
      </c>
      <c r="H165" s="254">
        <v>1</v>
      </c>
      <c r="L165" s="214"/>
    </row>
    <row r="166" spans="1:12" s="70" customFormat="1" ht="22.5">
      <c r="A166" s="83">
        <v>20</v>
      </c>
      <c r="B166" s="18" t="s">
        <v>3478</v>
      </c>
      <c r="C166" s="59" t="s">
        <v>3485</v>
      </c>
      <c r="D166" s="86" t="s">
        <v>3486</v>
      </c>
      <c r="E166" s="18" t="s">
        <v>84</v>
      </c>
      <c r="F166" s="30">
        <v>42383</v>
      </c>
      <c r="G166" s="9" t="s">
        <v>3442</v>
      </c>
      <c r="H166" s="254">
        <v>1</v>
      </c>
      <c r="L166" s="214"/>
    </row>
    <row r="167" spans="1:12" s="70" customFormat="1" ht="22.5">
      <c r="A167" s="83">
        <v>21</v>
      </c>
      <c r="B167" s="18" t="s">
        <v>3487</v>
      </c>
      <c r="C167" s="59" t="s">
        <v>3485</v>
      </c>
      <c r="D167" s="86" t="s">
        <v>3486</v>
      </c>
      <c r="E167" s="18" t="s">
        <v>3488</v>
      </c>
      <c r="F167" s="30">
        <v>42383</v>
      </c>
      <c r="G167" s="9" t="s">
        <v>3442</v>
      </c>
      <c r="H167" s="254">
        <v>1</v>
      </c>
      <c r="L167" s="214"/>
    </row>
    <row r="168" spans="1:12" s="70" customFormat="1" ht="22.5">
      <c r="A168" s="83">
        <v>22</v>
      </c>
      <c r="B168" s="18" t="s">
        <v>3489</v>
      </c>
      <c r="C168" s="59" t="s">
        <v>3485</v>
      </c>
      <c r="D168" s="86" t="s">
        <v>3486</v>
      </c>
      <c r="E168" s="18" t="s">
        <v>2552</v>
      </c>
      <c r="F168" s="30">
        <v>42383</v>
      </c>
      <c r="G168" s="9" t="s">
        <v>3442</v>
      </c>
      <c r="H168" s="254">
        <v>1</v>
      </c>
      <c r="L168" s="214"/>
    </row>
    <row r="169" spans="1:12" s="70" customFormat="1" ht="22.5">
      <c r="A169" s="83">
        <v>23</v>
      </c>
      <c r="B169" s="18" t="s">
        <v>3489</v>
      </c>
      <c r="C169" s="59" t="s">
        <v>3485</v>
      </c>
      <c r="D169" s="86" t="s">
        <v>3486</v>
      </c>
      <c r="E169" s="18" t="s">
        <v>3490</v>
      </c>
      <c r="F169" s="30">
        <v>42383</v>
      </c>
      <c r="G169" s="9" t="s">
        <v>3442</v>
      </c>
      <c r="H169" s="254">
        <v>1</v>
      </c>
      <c r="L169" s="214"/>
    </row>
    <row r="170" spans="1:12" s="70" customFormat="1" ht="11.25">
      <c r="A170" s="83">
        <v>24</v>
      </c>
      <c r="B170" s="18" t="s">
        <v>3491</v>
      </c>
      <c r="C170" s="59" t="s">
        <v>443</v>
      </c>
      <c r="D170" s="86" t="s">
        <v>193</v>
      </c>
      <c r="E170" s="18" t="s">
        <v>3492</v>
      </c>
      <c r="F170" s="30">
        <v>42383</v>
      </c>
      <c r="G170" s="9" t="s">
        <v>3442</v>
      </c>
      <c r="H170" s="254">
        <v>1</v>
      </c>
      <c r="L170" s="214"/>
    </row>
    <row r="171" spans="1:12" s="70" customFormat="1" ht="22.5">
      <c r="A171" s="83">
        <v>25</v>
      </c>
      <c r="B171" s="18" t="s">
        <v>3493</v>
      </c>
      <c r="C171" s="59" t="s">
        <v>3494</v>
      </c>
      <c r="D171" s="86" t="s">
        <v>3495</v>
      </c>
      <c r="E171" s="18" t="s">
        <v>3496</v>
      </c>
      <c r="F171" s="30">
        <v>42383</v>
      </c>
      <c r="G171" s="9" t="s">
        <v>3442</v>
      </c>
      <c r="H171" s="254">
        <v>1</v>
      </c>
      <c r="L171" s="214"/>
    </row>
    <row r="172" spans="1:12" s="70" customFormat="1" ht="22.5">
      <c r="A172" s="83">
        <v>26</v>
      </c>
      <c r="B172" s="18" t="s">
        <v>3497</v>
      </c>
      <c r="C172" s="59" t="s">
        <v>3498</v>
      </c>
      <c r="D172" s="86" t="s">
        <v>3499</v>
      </c>
      <c r="E172" s="18" t="s">
        <v>3500</v>
      </c>
      <c r="F172" s="30">
        <v>42384</v>
      </c>
      <c r="G172" s="9" t="s">
        <v>3442</v>
      </c>
      <c r="H172" s="254">
        <v>1</v>
      </c>
      <c r="L172" s="214"/>
    </row>
    <row r="173" spans="1:12" s="70" customFormat="1" ht="22.5">
      <c r="A173" s="83">
        <v>27</v>
      </c>
      <c r="B173" s="18" t="s">
        <v>3454</v>
      </c>
      <c r="C173" s="59" t="s">
        <v>3498</v>
      </c>
      <c r="D173" s="86" t="s">
        <v>3499</v>
      </c>
      <c r="E173" s="18" t="s">
        <v>3501</v>
      </c>
      <c r="F173" s="30">
        <v>42384</v>
      </c>
      <c r="G173" s="9" t="s">
        <v>3442</v>
      </c>
      <c r="H173" s="254">
        <v>1</v>
      </c>
      <c r="L173" s="214"/>
    </row>
    <row r="174" spans="1:12" s="70" customFormat="1" ht="22.5">
      <c r="A174" s="83">
        <v>28</v>
      </c>
      <c r="B174" s="18" t="s">
        <v>3502</v>
      </c>
      <c r="C174" s="59" t="s">
        <v>3498</v>
      </c>
      <c r="D174" s="86" t="s">
        <v>3499</v>
      </c>
      <c r="E174" s="18" t="s">
        <v>3503</v>
      </c>
      <c r="F174" s="30">
        <v>42384</v>
      </c>
      <c r="G174" s="9" t="s">
        <v>3442</v>
      </c>
      <c r="H174" s="254">
        <v>1</v>
      </c>
      <c r="L174" s="214"/>
    </row>
    <row r="175" spans="1:12" s="70" customFormat="1" ht="22.5">
      <c r="A175" s="83">
        <v>29</v>
      </c>
      <c r="B175" s="18" t="s">
        <v>3465</v>
      </c>
      <c r="C175" s="59" t="s">
        <v>321</v>
      </c>
      <c r="D175" s="86" t="s">
        <v>322</v>
      </c>
      <c r="E175" s="18" t="s">
        <v>3504</v>
      </c>
      <c r="F175" s="30">
        <v>42384</v>
      </c>
      <c r="G175" s="9" t="s">
        <v>3442</v>
      </c>
      <c r="H175" s="254">
        <v>1</v>
      </c>
      <c r="L175" s="214"/>
    </row>
    <row r="176" spans="1:12" s="70" customFormat="1" ht="11.25">
      <c r="A176" s="83">
        <v>30</v>
      </c>
      <c r="B176" s="18" t="s">
        <v>3505</v>
      </c>
      <c r="C176" s="59" t="s">
        <v>3506</v>
      </c>
      <c r="D176" s="86" t="s">
        <v>3507</v>
      </c>
      <c r="E176" s="18" t="s">
        <v>3508</v>
      </c>
      <c r="F176" s="30">
        <v>42384</v>
      </c>
      <c r="G176" s="9" t="s">
        <v>3442</v>
      </c>
      <c r="H176" s="254">
        <v>1</v>
      </c>
      <c r="L176" s="214"/>
    </row>
    <row r="177" spans="1:12" s="70" customFormat="1" ht="22.5">
      <c r="A177" s="83">
        <v>31</v>
      </c>
      <c r="B177" s="18" t="s">
        <v>3509</v>
      </c>
      <c r="C177" s="59" t="s">
        <v>3510</v>
      </c>
      <c r="D177" s="86" t="s">
        <v>3511</v>
      </c>
      <c r="E177" s="18" t="s">
        <v>3512</v>
      </c>
      <c r="F177" s="30">
        <v>42384</v>
      </c>
      <c r="G177" s="9" t="s">
        <v>3442</v>
      </c>
      <c r="H177" s="254">
        <v>1</v>
      </c>
      <c r="L177" s="214"/>
    </row>
    <row r="178" spans="1:12" s="70" customFormat="1" ht="11.25">
      <c r="A178" s="83">
        <v>32</v>
      </c>
      <c r="B178" s="18" t="s">
        <v>3513</v>
      </c>
      <c r="C178" s="59" t="s">
        <v>3514</v>
      </c>
      <c r="D178" s="86" t="s">
        <v>3515</v>
      </c>
      <c r="E178" s="18" t="s">
        <v>86</v>
      </c>
      <c r="F178" s="30">
        <v>42384</v>
      </c>
      <c r="G178" s="9" t="s">
        <v>3442</v>
      </c>
      <c r="H178" s="254">
        <v>1</v>
      </c>
      <c r="L178" s="214"/>
    </row>
    <row r="179" spans="1:12" s="70" customFormat="1" ht="22.5">
      <c r="A179" s="83">
        <v>33</v>
      </c>
      <c r="B179" s="18" t="s">
        <v>3457</v>
      </c>
      <c r="C179" s="59" t="s">
        <v>3516</v>
      </c>
      <c r="D179" s="86" t="s">
        <v>3517</v>
      </c>
      <c r="E179" s="18" t="s">
        <v>77</v>
      </c>
      <c r="F179" s="30">
        <v>42384</v>
      </c>
      <c r="G179" s="9" t="s">
        <v>3442</v>
      </c>
      <c r="H179" s="254">
        <v>1</v>
      </c>
      <c r="L179" s="214"/>
    </row>
    <row r="180" spans="1:12" s="70" customFormat="1" ht="22.5">
      <c r="A180" s="83">
        <v>34</v>
      </c>
      <c r="B180" s="18" t="s">
        <v>3457</v>
      </c>
      <c r="C180" s="59" t="s">
        <v>3516</v>
      </c>
      <c r="D180" s="86" t="s">
        <v>3517</v>
      </c>
      <c r="E180" s="18" t="s">
        <v>3518</v>
      </c>
      <c r="F180" s="30">
        <v>42384</v>
      </c>
      <c r="G180" s="9" t="s">
        <v>3442</v>
      </c>
      <c r="H180" s="254">
        <v>1</v>
      </c>
      <c r="L180" s="214"/>
    </row>
    <row r="181" spans="1:12" s="70" customFormat="1" ht="22.5">
      <c r="A181" s="83">
        <v>35</v>
      </c>
      <c r="B181" s="18" t="s">
        <v>3473</v>
      </c>
      <c r="C181" s="59" t="s">
        <v>3516</v>
      </c>
      <c r="D181" s="86" t="s">
        <v>3517</v>
      </c>
      <c r="E181" s="18" t="s">
        <v>96</v>
      </c>
      <c r="F181" s="30">
        <v>42385</v>
      </c>
      <c r="G181" s="9" t="s">
        <v>3442</v>
      </c>
      <c r="H181" s="254">
        <v>1</v>
      </c>
      <c r="L181" s="214"/>
    </row>
    <row r="182" spans="1:12" s="70" customFormat="1" ht="22.5">
      <c r="A182" s="83">
        <v>36</v>
      </c>
      <c r="B182" s="18" t="s">
        <v>3473</v>
      </c>
      <c r="C182" s="59" t="s">
        <v>3516</v>
      </c>
      <c r="D182" s="86" t="s">
        <v>3517</v>
      </c>
      <c r="E182" s="18" t="s">
        <v>3519</v>
      </c>
      <c r="F182" s="30">
        <v>42385</v>
      </c>
      <c r="G182" s="9" t="s">
        <v>3442</v>
      </c>
      <c r="H182" s="254">
        <v>1</v>
      </c>
      <c r="L182" s="214"/>
    </row>
    <row r="183" spans="1:12" s="70" customFormat="1" ht="22.5">
      <c r="A183" s="83">
        <v>37</v>
      </c>
      <c r="B183" s="18" t="s">
        <v>3465</v>
      </c>
      <c r="C183" s="59" t="s">
        <v>3520</v>
      </c>
      <c r="D183" s="86" t="s">
        <v>3521</v>
      </c>
      <c r="E183" s="18" t="s">
        <v>3522</v>
      </c>
      <c r="F183" s="30">
        <v>42385</v>
      </c>
      <c r="G183" s="9" t="s">
        <v>3442</v>
      </c>
      <c r="H183" s="254">
        <v>1</v>
      </c>
      <c r="L183" s="214"/>
    </row>
    <row r="184" spans="1:12" s="70" customFormat="1" ht="22.5">
      <c r="A184" s="83">
        <v>38</v>
      </c>
      <c r="B184" s="18" t="s">
        <v>3465</v>
      </c>
      <c r="C184" s="59" t="s">
        <v>3520</v>
      </c>
      <c r="D184" s="86" t="s">
        <v>3521</v>
      </c>
      <c r="E184" s="18" t="s">
        <v>3523</v>
      </c>
      <c r="F184" s="30">
        <v>42385</v>
      </c>
      <c r="G184" s="9" t="s">
        <v>3442</v>
      </c>
      <c r="H184" s="254">
        <v>1</v>
      </c>
      <c r="L184" s="214"/>
    </row>
    <row r="185" spans="1:12" s="70" customFormat="1" ht="11.25">
      <c r="A185" s="83">
        <v>39</v>
      </c>
      <c r="B185" s="18" t="s">
        <v>1213</v>
      </c>
      <c r="C185" s="59" t="s">
        <v>3524</v>
      </c>
      <c r="D185" s="86" t="s">
        <v>3525</v>
      </c>
      <c r="E185" s="18" t="s">
        <v>3526</v>
      </c>
      <c r="F185" s="30">
        <v>42385</v>
      </c>
      <c r="G185" s="9" t="s">
        <v>3442</v>
      </c>
      <c r="H185" s="254">
        <v>1</v>
      </c>
      <c r="L185" s="214"/>
    </row>
    <row r="186" spans="1:12" s="70" customFormat="1" ht="11.25">
      <c r="A186" s="83">
        <v>40</v>
      </c>
      <c r="B186" s="18" t="s">
        <v>1213</v>
      </c>
      <c r="C186" s="59" t="s">
        <v>3524</v>
      </c>
      <c r="D186" s="86" t="s">
        <v>3525</v>
      </c>
      <c r="E186" s="18" t="s">
        <v>3527</v>
      </c>
      <c r="F186" s="30">
        <v>42385</v>
      </c>
      <c r="G186" s="9" t="s">
        <v>3442</v>
      </c>
      <c r="H186" s="254">
        <v>1</v>
      </c>
      <c r="L186" s="214"/>
    </row>
    <row r="187" spans="1:12" s="70" customFormat="1" ht="11.25">
      <c r="A187" s="83">
        <v>41</v>
      </c>
      <c r="B187" s="18" t="s">
        <v>1213</v>
      </c>
      <c r="C187" s="59" t="s">
        <v>3524</v>
      </c>
      <c r="D187" s="86" t="s">
        <v>3525</v>
      </c>
      <c r="E187" s="18" t="s">
        <v>91</v>
      </c>
      <c r="F187" s="30">
        <v>42385</v>
      </c>
      <c r="G187" s="9" t="s">
        <v>3442</v>
      </c>
      <c r="H187" s="254">
        <v>1</v>
      </c>
      <c r="L187" s="214"/>
    </row>
    <row r="188" spans="1:12" s="70" customFormat="1" ht="22.5">
      <c r="A188" s="83">
        <v>42</v>
      </c>
      <c r="B188" s="18" t="s">
        <v>3502</v>
      </c>
      <c r="C188" s="59" t="s">
        <v>3528</v>
      </c>
      <c r="D188" s="86" t="s">
        <v>3529</v>
      </c>
      <c r="E188" s="18" t="s">
        <v>3530</v>
      </c>
      <c r="F188" s="30">
        <v>42385</v>
      </c>
      <c r="G188" s="9" t="s">
        <v>3442</v>
      </c>
      <c r="H188" s="254">
        <v>1</v>
      </c>
      <c r="L188" s="214"/>
    </row>
    <row r="189" spans="1:12" s="70" customFormat="1" ht="22.5">
      <c r="A189" s="83">
        <v>43</v>
      </c>
      <c r="B189" s="18" t="s">
        <v>3502</v>
      </c>
      <c r="C189" s="59" t="s">
        <v>3528</v>
      </c>
      <c r="D189" s="86" t="s">
        <v>3529</v>
      </c>
      <c r="E189" s="18" t="s">
        <v>3531</v>
      </c>
      <c r="F189" s="30">
        <v>42385</v>
      </c>
      <c r="G189" s="9" t="s">
        <v>3442</v>
      </c>
      <c r="H189" s="254">
        <v>1</v>
      </c>
      <c r="L189" s="214"/>
    </row>
    <row r="190" spans="1:12" s="70" customFormat="1" ht="22.5">
      <c r="A190" s="83">
        <v>44</v>
      </c>
      <c r="B190" s="18" t="s">
        <v>3532</v>
      </c>
      <c r="C190" s="59" t="s">
        <v>3528</v>
      </c>
      <c r="D190" s="86" t="s">
        <v>3529</v>
      </c>
      <c r="E190" s="18" t="s">
        <v>3533</v>
      </c>
      <c r="F190" s="30">
        <v>42386</v>
      </c>
      <c r="G190" s="9" t="s">
        <v>3442</v>
      </c>
      <c r="H190" s="254">
        <v>1</v>
      </c>
      <c r="L190" s="214"/>
    </row>
    <row r="191" spans="1:12" s="70" customFormat="1" ht="22.5">
      <c r="A191" s="83">
        <v>45</v>
      </c>
      <c r="B191" s="18" t="s">
        <v>3534</v>
      </c>
      <c r="C191" s="59" t="s">
        <v>3535</v>
      </c>
      <c r="D191" s="86" t="s">
        <v>3536</v>
      </c>
      <c r="E191" s="18" t="s">
        <v>3537</v>
      </c>
      <c r="F191" s="30">
        <v>42386</v>
      </c>
      <c r="G191" s="9" t="s">
        <v>3442</v>
      </c>
      <c r="H191" s="254">
        <v>1</v>
      </c>
      <c r="L191" s="214"/>
    </row>
    <row r="192" spans="1:12" s="70" customFormat="1" ht="22.5">
      <c r="A192" s="83">
        <v>46</v>
      </c>
      <c r="B192" s="18" t="s">
        <v>3534</v>
      </c>
      <c r="C192" s="59" t="s">
        <v>3535</v>
      </c>
      <c r="D192" s="86" t="s">
        <v>3536</v>
      </c>
      <c r="E192" s="18" t="s">
        <v>3538</v>
      </c>
      <c r="F192" s="30">
        <v>42386</v>
      </c>
      <c r="G192" s="9" t="s">
        <v>3442</v>
      </c>
      <c r="H192" s="254">
        <v>1</v>
      </c>
      <c r="L192" s="214"/>
    </row>
    <row r="193" spans="1:12" s="70" customFormat="1" ht="22.5">
      <c r="A193" s="83">
        <v>47</v>
      </c>
      <c r="B193" s="18" t="s">
        <v>3539</v>
      </c>
      <c r="C193" s="59" t="s">
        <v>3540</v>
      </c>
      <c r="D193" s="86" t="s">
        <v>3541</v>
      </c>
      <c r="E193" s="18" t="s">
        <v>3542</v>
      </c>
      <c r="F193" s="30">
        <v>42386</v>
      </c>
      <c r="G193" s="9" t="s">
        <v>3442</v>
      </c>
      <c r="H193" s="254">
        <v>1</v>
      </c>
      <c r="L193" s="214"/>
    </row>
    <row r="194" spans="1:12" s="70" customFormat="1" ht="22.5">
      <c r="A194" s="83">
        <v>48</v>
      </c>
      <c r="B194" s="18" t="s">
        <v>3473</v>
      </c>
      <c r="C194" s="59" t="s">
        <v>3543</v>
      </c>
      <c r="D194" s="86" t="s">
        <v>3544</v>
      </c>
      <c r="E194" s="18" t="s">
        <v>3545</v>
      </c>
      <c r="F194" s="30">
        <v>42386</v>
      </c>
      <c r="G194" s="9" t="s">
        <v>3442</v>
      </c>
      <c r="H194" s="254">
        <v>1</v>
      </c>
      <c r="L194" s="214"/>
    </row>
    <row r="195" spans="1:12" s="70" customFormat="1" ht="22.5">
      <c r="A195" s="83">
        <v>49</v>
      </c>
      <c r="B195" s="18" t="s">
        <v>3546</v>
      </c>
      <c r="C195" s="59" t="s">
        <v>3547</v>
      </c>
      <c r="D195" s="86" t="s">
        <v>3548</v>
      </c>
      <c r="E195" s="18" t="s">
        <v>3549</v>
      </c>
      <c r="F195" s="30">
        <v>42386</v>
      </c>
      <c r="G195" s="9" t="s">
        <v>3442</v>
      </c>
      <c r="H195" s="254">
        <v>1</v>
      </c>
      <c r="L195" s="214"/>
    </row>
    <row r="196" spans="1:12" s="70" customFormat="1" ht="23.25" thickBot="1">
      <c r="A196" s="83">
        <v>50</v>
      </c>
      <c r="B196" s="18" t="s">
        <v>3550</v>
      </c>
      <c r="C196" s="59" t="s">
        <v>172</v>
      </c>
      <c r="D196" s="86" t="s">
        <v>136</v>
      </c>
      <c r="E196" s="18" t="s">
        <v>3551</v>
      </c>
      <c r="F196" s="30">
        <v>42386</v>
      </c>
      <c r="G196" s="9" t="s">
        <v>3442</v>
      </c>
      <c r="H196" s="254">
        <v>1</v>
      </c>
      <c r="L196" s="214"/>
    </row>
    <row r="197" spans="1:12" s="66" customFormat="1" ht="13.5" thickBot="1">
      <c r="A197" s="68" t="s">
        <v>25</v>
      </c>
      <c r="B197" s="406" t="s">
        <v>124</v>
      </c>
      <c r="C197" s="406"/>
      <c r="D197" s="406"/>
      <c r="E197" s="406"/>
      <c r="F197" s="406"/>
      <c r="G197" s="406"/>
      <c r="H197" s="344">
        <f>SUM(H198:H310)</f>
        <v>113</v>
      </c>
      <c r="I197" s="230"/>
      <c r="L197" s="213"/>
    </row>
    <row r="198" spans="1:12" s="70" customFormat="1" ht="11.25">
      <c r="A198" s="83">
        <v>1</v>
      </c>
      <c r="B198" s="18" t="s">
        <v>63</v>
      </c>
      <c r="C198" s="84" t="s">
        <v>3552</v>
      </c>
      <c r="D198" s="85" t="s">
        <v>3553</v>
      </c>
      <c r="E198" s="139" t="s">
        <v>86</v>
      </c>
      <c r="F198" s="11">
        <v>42380</v>
      </c>
      <c r="G198" s="9" t="s">
        <v>1218</v>
      </c>
      <c r="H198" s="248">
        <v>1</v>
      </c>
      <c r="L198" s="214"/>
    </row>
    <row r="199" spans="1:12" s="70" customFormat="1" ht="11.25">
      <c r="A199" s="83">
        <v>2</v>
      </c>
      <c r="B199" s="138" t="s">
        <v>6</v>
      </c>
      <c r="C199" s="138" t="s">
        <v>3554</v>
      </c>
      <c r="D199" s="138" t="s">
        <v>3555</v>
      </c>
      <c r="E199" s="138" t="s">
        <v>3556</v>
      </c>
      <c r="F199" s="11">
        <v>42383</v>
      </c>
      <c r="G199" s="120" t="s">
        <v>1218</v>
      </c>
      <c r="H199" s="248">
        <v>1</v>
      </c>
      <c r="L199" s="214"/>
    </row>
    <row r="200" spans="1:12" s="70" customFormat="1" ht="22.5">
      <c r="A200" s="83">
        <v>3</v>
      </c>
      <c r="B200" s="18" t="s">
        <v>6</v>
      </c>
      <c r="C200" s="84" t="s">
        <v>3557</v>
      </c>
      <c r="D200" s="85" t="s">
        <v>3558</v>
      </c>
      <c r="E200" s="139" t="s">
        <v>3559</v>
      </c>
      <c r="F200" s="11">
        <v>42383</v>
      </c>
      <c r="G200" s="9" t="s">
        <v>1218</v>
      </c>
      <c r="H200" s="248">
        <v>1</v>
      </c>
      <c r="L200" s="214"/>
    </row>
    <row r="201" spans="1:12" s="70" customFormat="1" ht="22.5">
      <c r="A201" s="83">
        <v>4</v>
      </c>
      <c r="B201" s="18" t="s">
        <v>6</v>
      </c>
      <c r="C201" s="84" t="s">
        <v>3557</v>
      </c>
      <c r="D201" s="85" t="s">
        <v>3558</v>
      </c>
      <c r="E201" s="139" t="s">
        <v>3560</v>
      </c>
      <c r="F201" s="11">
        <v>42383</v>
      </c>
      <c r="G201" s="9" t="s">
        <v>1218</v>
      </c>
      <c r="H201" s="248">
        <v>1</v>
      </c>
      <c r="L201" s="214"/>
    </row>
    <row r="202" spans="1:12" s="70" customFormat="1" ht="22.5">
      <c r="A202" s="83">
        <v>5</v>
      </c>
      <c r="B202" s="18" t="s">
        <v>6</v>
      </c>
      <c r="C202" s="84" t="s">
        <v>3557</v>
      </c>
      <c r="D202" s="85" t="s">
        <v>3558</v>
      </c>
      <c r="E202" s="139" t="s">
        <v>3561</v>
      </c>
      <c r="F202" s="11">
        <v>42383</v>
      </c>
      <c r="G202" s="9" t="s">
        <v>1218</v>
      </c>
      <c r="H202" s="248">
        <v>1</v>
      </c>
      <c r="L202" s="214"/>
    </row>
    <row r="203" spans="1:12" s="70" customFormat="1" ht="22.5">
      <c r="A203" s="83">
        <v>6</v>
      </c>
      <c r="B203" s="18" t="s">
        <v>6</v>
      </c>
      <c r="C203" s="84" t="s">
        <v>3557</v>
      </c>
      <c r="D203" s="85" t="s">
        <v>3558</v>
      </c>
      <c r="E203" s="139" t="s">
        <v>3562</v>
      </c>
      <c r="F203" s="11">
        <v>42383</v>
      </c>
      <c r="G203" s="9" t="s">
        <v>1218</v>
      </c>
      <c r="H203" s="248">
        <v>1</v>
      </c>
      <c r="L203" s="214"/>
    </row>
    <row r="204" spans="1:12" s="70" customFormat="1" ht="11.25">
      <c r="A204" s="83">
        <v>7</v>
      </c>
      <c r="B204" s="18" t="s">
        <v>3042</v>
      </c>
      <c r="C204" s="84" t="s">
        <v>3563</v>
      </c>
      <c r="D204" s="85" t="s">
        <v>3564</v>
      </c>
      <c r="E204" s="139" t="s">
        <v>3565</v>
      </c>
      <c r="F204" s="11">
        <v>42388</v>
      </c>
      <c r="G204" s="9" t="s">
        <v>1218</v>
      </c>
      <c r="H204" s="248">
        <v>1</v>
      </c>
      <c r="L204" s="214"/>
    </row>
    <row r="205" spans="1:12" s="70" customFormat="1" ht="11.25">
      <c r="A205" s="83">
        <v>8</v>
      </c>
      <c r="B205" s="18" t="s">
        <v>6</v>
      </c>
      <c r="C205" s="84" t="s">
        <v>356</v>
      </c>
      <c r="D205" s="85" t="s">
        <v>357</v>
      </c>
      <c r="E205" s="139" t="s">
        <v>3566</v>
      </c>
      <c r="F205" s="11">
        <v>42388</v>
      </c>
      <c r="G205" s="9" t="s">
        <v>1218</v>
      </c>
      <c r="H205" s="248">
        <v>1</v>
      </c>
      <c r="L205" s="214"/>
    </row>
    <row r="206" spans="1:12" s="70" customFormat="1" ht="11.25">
      <c r="A206" s="83">
        <v>9</v>
      </c>
      <c r="B206" s="18" t="s">
        <v>6</v>
      </c>
      <c r="C206" s="84" t="s">
        <v>3567</v>
      </c>
      <c r="D206" s="85" t="s">
        <v>3568</v>
      </c>
      <c r="E206" s="139" t="s">
        <v>86</v>
      </c>
      <c r="F206" s="11">
        <v>42388</v>
      </c>
      <c r="G206" s="9" t="s">
        <v>1218</v>
      </c>
      <c r="H206" s="248">
        <v>1</v>
      </c>
      <c r="L206" s="214"/>
    </row>
    <row r="207" spans="1:12" s="70" customFormat="1" ht="22.5">
      <c r="A207" s="83">
        <v>10</v>
      </c>
      <c r="B207" s="18" t="s">
        <v>6</v>
      </c>
      <c r="C207" s="84" t="s">
        <v>497</v>
      </c>
      <c r="D207" s="85" t="s">
        <v>511</v>
      </c>
      <c r="E207" s="139" t="s">
        <v>3569</v>
      </c>
      <c r="F207" s="11">
        <v>42388</v>
      </c>
      <c r="G207" s="9" t="s">
        <v>1218</v>
      </c>
      <c r="H207" s="248">
        <v>1</v>
      </c>
      <c r="L207" s="214"/>
    </row>
    <row r="208" spans="1:12" s="70" customFormat="1" ht="11.25">
      <c r="A208" s="83">
        <v>11</v>
      </c>
      <c r="B208" s="18" t="s">
        <v>1119</v>
      </c>
      <c r="C208" s="84" t="s">
        <v>3570</v>
      </c>
      <c r="D208" s="85" t="s">
        <v>3571</v>
      </c>
      <c r="E208" s="139" t="s">
        <v>3572</v>
      </c>
      <c r="F208" s="11">
        <v>42388</v>
      </c>
      <c r="G208" s="9" t="s">
        <v>1218</v>
      </c>
      <c r="H208" s="248">
        <v>1</v>
      </c>
      <c r="L208" s="214"/>
    </row>
    <row r="209" spans="1:12" s="70" customFormat="1" ht="11.25">
      <c r="A209" s="83">
        <v>12</v>
      </c>
      <c r="B209" s="18" t="s">
        <v>3042</v>
      </c>
      <c r="C209" s="84" t="s">
        <v>3570</v>
      </c>
      <c r="D209" s="85" t="s">
        <v>3571</v>
      </c>
      <c r="E209" s="139" t="s">
        <v>94</v>
      </c>
      <c r="F209" s="11">
        <v>42388</v>
      </c>
      <c r="G209" s="9" t="s">
        <v>1218</v>
      </c>
      <c r="H209" s="248">
        <v>1</v>
      </c>
      <c r="L209" s="214"/>
    </row>
    <row r="210" spans="1:12" s="70" customFormat="1" ht="11.25">
      <c r="A210" s="83">
        <v>13</v>
      </c>
      <c r="B210" s="18" t="s">
        <v>63</v>
      </c>
      <c r="C210" s="84" t="s">
        <v>3573</v>
      </c>
      <c r="D210" s="85" t="s">
        <v>3574</v>
      </c>
      <c r="E210" s="139" t="s">
        <v>119</v>
      </c>
      <c r="F210" s="11">
        <v>42380</v>
      </c>
      <c r="G210" s="9" t="s">
        <v>1218</v>
      </c>
      <c r="H210" s="248">
        <v>1</v>
      </c>
      <c r="L210" s="214"/>
    </row>
    <row r="211" spans="1:12" s="70" customFormat="1" ht="11.25">
      <c r="A211" s="83">
        <v>14</v>
      </c>
      <c r="B211" s="18" t="s">
        <v>63</v>
      </c>
      <c r="C211" s="84" t="s">
        <v>3575</v>
      </c>
      <c r="D211" s="85" t="s">
        <v>3576</v>
      </c>
      <c r="E211" s="139" t="s">
        <v>3577</v>
      </c>
      <c r="F211" s="11">
        <v>42380</v>
      </c>
      <c r="G211" s="9" t="s">
        <v>1218</v>
      </c>
      <c r="H211" s="248">
        <v>1</v>
      </c>
      <c r="L211" s="214"/>
    </row>
    <row r="212" spans="1:12" s="70" customFormat="1" ht="11.25">
      <c r="A212" s="83">
        <v>15</v>
      </c>
      <c r="B212" s="18" t="s">
        <v>63</v>
      </c>
      <c r="C212" s="84" t="s">
        <v>3578</v>
      </c>
      <c r="D212" s="85" t="s">
        <v>3579</v>
      </c>
      <c r="E212" s="139" t="s">
        <v>3580</v>
      </c>
      <c r="F212" s="11">
        <v>42380</v>
      </c>
      <c r="G212" s="9" t="s">
        <v>1218</v>
      </c>
      <c r="H212" s="248">
        <v>1</v>
      </c>
      <c r="L212" s="214"/>
    </row>
    <row r="213" spans="1:12" s="70" customFormat="1" ht="22.5">
      <c r="A213" s="83">
        <v>16</v>
      </c>
      <c r="B213" s="18" t="s">
        <v>63</v>
      </c>
      <c r="C213" s="84" t="s">
        <v>3581</v>
      </c>
      <c r="D213" s="85" t="s">
        <v>3582</v>
      </c>
      <c r="E213" s="139" t="s">
        <v>3583</v>
      </c>
      <c r="F213" s="11">
        <v>42381</v>
      </c>
      <c r="G213" s="9" t="s">
        <v>1218</v>
      </c>
      <c r="H213" s="248">
        <v>1</v>
      </c>
      <c r="L213" s="214"/>
    </row>
    <row r="214" spans="1:12" s="70" customFormat="1" ht="22.5">
      <c r="A214" s="83">
        <v>17</v>
      </c>
      <c r="B214" s="18" t="s">
        <v>6</v>
      </c>
      <c r="C214" s="84" t="s">
        <v>3581</v>
      </c>
      <c r="D214" s="85" t="s">
        <v>3582</v>
      </c>
      <c r="E214" s="139" t="s">
        <v>3584</v>
      </c>
      <c r="F214" s="11">
        <v>42381</v>
      </c>
      <c r="G214" s="9" t="s">
        <v>1218</v>
      </c>
      <c r="H214" s="248">
        <v>1</v>
      </c>
      <c r="L214" s="214"/>
    </row>
    <row r="215" spans="1:12" s="70" customFormat="1" ht="11.25">
      <c r="A215" s="83">
        <v>18</v>
      </c>
      <c r="B215" s="18" t="s">
        <v>63</v>
      </c>
      <c r="C215" s="84" t="s">
        <v>3585</v>
      </c>
      <c r="D215" s="85" t="s">
        <v>3586</v>
      </c>
      <c r="E215" s="139" t="s">
        <v>3587</v>
      </c>
      <c r="F215" s="11">
        <v>42381</v>
      </c>
      <c r="G215" s="9" t="s">
        <v>1218</v>
      </c>
      <c r="H215" s="248">
        <v>1</v>
      </c>
      <c r="L215" s="214"/>
    </row>
    <row r="216" spans="1:12" s="70" customFormat="1" ht="11.25">
      <c r="A216" s="83">
        <v>19</v>
      </c>
      <c r="B216" s="18" t="s">
        <v>3042</v>
      </c>
      <c r="C216" s="84" t="s">
        <v>3588</v>
      </c>
      <c r="D216" s="85" t="s">
        <v>3589</v>
      </c>
      <c r="E216" s="139" t="s">
        <v>3590</v>
      </c>
      <c r="F216" s="11">
        <v>42391</v>
      </c>
      <c r="G216" s="9" t="s">
        <v>1218</v>
      </c>
      <c r="H216" s="248">
        <v>1</v>
      </c>
      <c r="L216" s="214"/>
    </row>
    <row r="217" spans="1:12" s="70" customFormat="1" ht="11.25">
      <c r="A217" s="83">
        <v>20</v>
      </c>
      <c r="B217" s="18" t="s">
        <v>6</v>
      </c>
      <c r="C217" s="84" t="s">
        <v>3588</v>
      </c>
      <c r="D217" s="85" t="s">
        <v>3589</v>
      </c>
      <c r="E217" s="139" t="s">
        <v>3591</v>
      </c>
      <c r="F217" s="11">
        <v>42391</v>
      </c>
      <c r="G217" s="9" t="s">
        <v>1218</v>
      </c>
      <c r="H217" s="248">
        <v>1</v>
      </c>
      <c r="L217" s="214"/>
    </row>
    <row r="218" spans="1:12" s="70" customFormat="1" ht="11.25">
      <c r="A218" s="83">
        <v>21</v>
      </c>
      <c r="B218" s="18" t="s">
        <v>6</v>
      </c>
      <c r="C218" s="84" t="s">
        <v>3588</v>
      </c>
      <c r="D218" s="85" t="s">
        <v>3589</v>
      </c>
      <c r="E218" s="139" t="s">
        <v>3592</v>
      </c>
      <c r="F218" s="11">
        <v>42391</v>
      </c>
      <c r="G218" s="9" t="s">
        <v>1218</v>
      </c>
      <c r="H218" s="272">
        <v>1</v>
      </c>
      <c r="L218" s="214"/>
    </row>
    <row r="219" spans="1:12" s="70" customFormat="1" ht="11.25">
      <c r="A219" s="83">
        <v>22</v>
      </c>
      <c r="B219" s="18" t="s">
        <v>6</v>
      </c>
      <c r="C219" s="84" t="s">
        <v>3588</v>
      </c>
      <c r="D219" s="85" t="s">
        <v>3589</v>
      </c>
      <c r="E219" s="139" t="s">
        <v>3593</v>
      </c>
      <c r="F219" s="11">
        <v>42391</v>
      </c>
      <c r="G219" s="9" t="s">
        <v>1218</v>
      </c>
      <c r="H219" s="248">
        <v>1</v>
      </c>
      <c r="L219" s="214"/>
    </row>
    <row r="220" spans="1:12" s="70" customFormat="1" ht="11.25">
      <c r="A220" s="83">
        <v>23</v>
      </c>
      <c r="B220" s="18" t="s">
        <v>6</v>
      </c>
      <c r="C220" s="84" t="s">
        <v>3588</v>
      </c>
      <c r="D220" s="85" t="s">
        <v>3589</v>
      </c>
      <c r="E220" s="139" t="s">
        <v>3594</v>
      </c>
      <c r="F220" s="11">
        <v>42391</v>
      </c>
      <c r="G220" s="9" t="s">
        <v>1218</v>
      </c>
      <c r="H220" s="248">
        <v>1</v>
      </c>
      <c r="L220" s="214"/>
    </row>
    <row r="221" spans="1:12" s="70" customFormat="1" ht="11.25">
      <c r="A221" s="83">
        <v>24</v>
      </c>
      <c r="B221" s="18" t="s">
        <v>6</v>
      </c>
      <c r="C221" s="84" t="s">
        <v>3588</v>
      </c>
      <c r="D221" s="85" t="s">
        <v>3589</v>
      </c>
      <c r="E221" s="139" t="s">
        <v>3595</v>
      </c>
      <c r="F221" s="11">
        <v>42391</v>
      </c>
      <c r="G221" s="9" t="s">
        <v>1218</v>
      </c>
      <c r="H221" s="248">
        <v>1</v>
      </c>
      <c r="L221" s="214"/>
    </row>
    <row r="222" spans="1:12" s="70" customFormat="1" ht="11.25">
      <c r="A222" s="83">
        <v>25</v>
      </c>
      <c r="B222" s="18" t="s">
        <v>6</v>
      </c>
      <c r="C222" s="84" t="s">
        <v>3588</v>
      </c>
      <c r="D222" s="85" t="s">
        <v>3589</v>
      </c>
      <c r="E222" s="139" t="s">
        <v>3596</v>
      </c>
      <c r="F222" s="11">
        <v>42391</v>
      </c>
      <c r="G222" s="9" t="s">
        <v>1218</v>
      </c>
      <c r="H222" s="248">
        <v>1</v>
      </c>
      <c r="L222" s="214"/>
    </row>
    <row r="223" spans="1:12" s="70" customFormat="1" ht="11.25">
      <c r="A223" s="83">
        <v>26</v>
      </c>
      <c r="B223" s="18" t="s">
        <v>63</v>
      </c>
      <c r="C223" s="84" t="s">
        <v>356</v>
      </c>
      <c r="D223" s="85" t="s">
        <v>357</v>
      </c>
      <c r="E223" s="139" t="s">
        <v>3597</v>
      </c>
      <c r="F223" s="11">
        <v>42382</v>
      </c>
      <c r="G223" s="9" t="s">
        <v>1218</v>
      </c>
      <c r="H223" s="248">
        <v>1</v>
      </c>
      <c r="L223" s="214"/>
    </row>
    <row r="224" spans="1:12" s="70" customFormat="1" ht="11.25">
      <c r="A224" s="83">
        <v>27</v>
      </c>
      <c r="B224" s="18" t="s">
        <v>63</v>
      </c>
      <c r="C224" s="84" t="s">
        <v>3598</v>
      </c>
      <c r="D224" s="85" t="s">
        <v>3599</v>
      </c>
      <c r="E224" s="139" t="s">
        <v>3600</v>
      </c>
      <c r="F224" s="11">
        <v>42382</v>
      </c>
      <c r="G224" s="9" t="s">
        <v>1218</v>
      </c>
      <c r="H224" s="248">
        <v>1</v>
      </c>
      <c r="L224" s="214"/>
    </row>
    <row r="225" spans="1:12" s="70" customFormat="1" ht="22.5">
      <c r="A225" s="83">
        <v>28</v>
      </c>
      <c r="B225" s="18" t="s">
        <v>63</v>
      </c>
      <c r="C225" s="84" t="s">
        <v>3601</v>
      </c>
      <c r="D225" s="85" t="s">
        <v>3602</v>
      </c>
      <c r="E225" s="139" t="s">
        <v>197</v>
      </c>
      <c r="F225" s="11">
        <v>42382</v>
      </c>
      <c r="G225" s="9" t="s">
        <v>1218</v>
      </c>
      <c r="H225" s="248">
        <v>1</v>
      </c>
      <c r="L225" s="214"/>
    </row>
    <row r="226" spans="1:12" s="70" customFormat="1" ht="11.25">
      <c r="A226" s="83">
        <v>29</v>
      </c>
      <c r="B226" s="18" t="s">
        <v>6</v>
      </c>
      <c r="C226" s="84" t="s">
        <v>3588</v>
      </c>
      <c r="D226" s="85" t="s">
        <v>3589</v>
      </c>
      <c r="E226" s="139" t="s">
        <v>3603</v>
      </c>
      <c r="F226" s="11">
        <v>42391</v>
      </c>
      <c r="G226" s="9" t="s">
        <v>1218</v>
      </c>
      <c r="H226" s="248">
        <v>1</v>
      </c>
      <c r="L226" s="214"/>
    </row>
    <row r="227" spans="1:12" s="70" customFormat="1" ht="11.25">
      <c r="A227" s="83">
        <v>30</v>
      </c>
      <c r="B227" s="18" t="s">
        <v>6</v>
      </c>
      <c r="C227" s="84" t="s">
        <v>3604</v>
      </c>
      <c r="D227" s="85" t="s">
        <v>3605</v>
      </c>
      <c r="E227" s="139" t="s">
        <v>1219</v>
      </c>
      <c r="F227" s="11">
        <v>42391</v>
      </c>
      <c r="G227" s="9" t="s">
        <v>1218</v>
      </c>
      <c r="H227" s="248">
        <v>1</v>
      </c>
      <c r="L227" s="214"/>
    </row>
    <row r="228" spans="1:12" s="70" customFormat="1" ht="11.25">
      <c r="A228" s="83">
        <v>31</v>
      </c>
      <c r="B228" s="18" t="s">
        <v>63</v>
      </c>
      <c r="C228" s="84" t="s">
        <v>3606</v>
      </c>
      <c r="D228" s="85" t="s">
        <v>3607</v>
      </c>
      <c r="E228" s="139" t="s">
        <v>3608</v>
      </c>
      <c r="F228" s="11">
        <v>42382</v>
      </c>
      <c r="G228" s="9" t="s">
        <v>1218</v>
      </c>
      <c r="H228" s="248">
        <v>1</v>
      </c>
      <c r="L228" s="214"/>
    </row>
    <row r="229" spans="1:12" s="70" customFormat="1" ht="11.25">
      <c r="A229" s="83">
        <v>32</v>
      </c>
      <c r="B229" s="18" t="s">
        <v>3089</v>
      </c>
      <c r="C229" s="84" t="s">
        <v>3609</v>
      </c>
      <c r="D229" s="85" t="s">
        <v>3610</v>
      </c>
      <c r="E229" s="139" t="s">
        <v>3611</v>
      </c>
      <c r="F229" s="11">
        <v>42380</v>
      </c>
      <c r="G229" s="9" t="s">
        <v>1215</v>
      </c>
      <c r="H229" s="248">
        <v>1</v>
      </c>
      <c r="L229" s="214"/>
    </row>
    <row r="230" spans="1:12" s="70" customFormat="1" ht="11.25">
      <c r="A230" s="83">
        <v>33</v>
      </c>
      <c r="B230" s="18" t="s">
        <v>3089</v>
      </c>
      <c r="C230" s="84" t="s">
        <v>3612</v>
      </c>
      <c r="D230" s="85" t="s">
        <v>3613</v>
      </c>
      <c r="E230" s="139" t="s">
        <v>3614</v>
      </c>
      <c r="F230" s="11">
        <v>42380</v>
      </c>
      <c r="G230" s="9" t="s">
        <v>1215</v>
      </c>
      <c r="H230" s="248">
        <v>1</v>
      </c>
      <c r="L230" s="214"/>
    </row>
    <row r="231" spans="1:12" s="70" customFormat="1" ht="22.5">
      <c r="A231" s="83">
        <v>34</v>
      </c>
      <c r="B231" s="18" t="s">
        <v>3089</v>
      </c>
      <c r="C231" s="84" t="s">
        <v>3612</v>
      </c>
      <c r="D231" s="85" t="s">
        <v>3613</v>
      </c>
      <c r="E231" s="139" t="s">
        <v>3615</v>
      </c>
      <c r="F231" s="11">
        <v>42380</v>
      </c>
      <c r="G231" s="9" t="s">
        <v>1215</v>
      </c>
      <c r="H231" s="248">
        <v>1</v>
      </c>
      <c r="L231" s="214"/>
    </row>
    <row r="232" spans="1:12" s="70" customFormat="1" ht="11.25">
      <c r="A232" s="83">
        <v>35</v>
      </c>
      <c r="B232" s="18" t="s">
        <v>3616</v>
      </c>
      <c r="C232" s="84" t="s">
        <v>3617</v>
      </c>
      <c r="D232" s="85" t="s">
        <v>3618</v>
      </c>
      <c r="E232" s="139" t="s">
        <v>3619</v>
      </c>
      <c r="F232" s="11">
        <v>42388</v>
      </c>
      <c r="G232" s="9" t="s">
        <v>1215</v>
      </c>
      <c r="H232" s="248">
        <v>1</v>
      </c>
      <c r="L232" s="214"/>
    </row>
    <row r="233" spans="1:12" s="70" customFormat="1" ht="11.25">
      <c r="A233" s="83">
        <v>36</v>
      </c>
      <c r="B233" s="18" t="s">
        <v>3620</v>
      </c>
      <c r="C233" s="84" t="s">
        <v>3617</v>
      </c>
      <c r="D233" s="85" t="s">
        <v>3618</v>
      </c>
      <c r="E233" s="139" t="s">
        <v>3621</v>
      </c>
      <c r="F233" s="11">
        <v>42388</v>
      </c>
      <c r="G233" s="9" t="s">
        <v>1215</v>
      </c>
      <c r="H233" s="248">
        <v>1</v>
      </c>
      <c r="L233" s="214"/>
    </row>
    <row r="234" spans="1:12" s="70" customFormat="1" ht="11.25">
      <c r="A234" s="83">
        <v>37</v>
      </c>
      <c r="B234" s="18" t="s">
        <v>3622</v>
      </c>
      <c r="C234" s="84" t="s">
        <v>3617</v>
      </c>
      <c r="D234" s="85" t="s">
        <v>3618</v>
      </c>
      <c r="E234" s="139" t="s">
        <v>3623</v>
      </c>
      <c r="F234" s="11">
        <v>42388</v>
      </c>
      <c r="G234" s="9" t="s">
        <v>1215</v>
      </c>
      <c r="H234" s="248">
        <v>1</v>
      </c>
      <c r="L234" s="214"/>
    </row>
    <row r="235" spans="1:12" s="70" customFormat="1" ht="11.25">
      <c r="A235" s="83">
        <v>38</v>
      </c>
      <c r="B235" s="18" t="s">
        <v>3624</v>
      </c>
      <c r="C235" s="84" t="s">
        <v>3625</v>
      </c>
      <c r="D235" s="85" t="s">
        <v>3626</v>
      </c>
      <c r="E235" s="139" t="s">
        <v>3627</v>
      </c>
      <c r="F235" s="11">
        <v>42382</v>
      </c>
      <c r="G235" s="9" t="s">
        <v>1215</v>
      </c>
      <c r="H235" s="248">
        <v>1</v>
      </c>
      <c r="L235" s="214"/>
    </row>
    <row r="236" spans="1:12" s="70" customFormat="1" ht="11.25">
      <c r="A236" s="83">
        <v>39</v>
      </c>
      <c r="B236" s="18" t="s">
        <v>3628</v>
      </c>
      <c r="C236" s="84" t="s">
        <v>3629</v>
      </c>
      <c r="D236" s="85" t="s">
        <v>3630</v>
      </c>
      <c r="E236" s="139" t="s">
        <v>3631</v>
      </c>
      <c r="F236" s="11">
        <v>42382</v>
      </c>
      <c r="G236" s="9" t="s">
        <v>1215</v>
      </c>
      <c r="H236" s="248">
        <v>1</v>
      </c>
      <c r="L236" s="214"/>
    </row>
    <row r="237" spans="1:12" s="70" customFormat="1" ht="11.25">
      <c r="A237" s="83">
        <v>40</v>
      </c>
      <c r="B237" s="18" t="s">
        <v>3089</v>
      </c>
      <c r="C237" s="84" t="s">
        <v>3629</v>
      </c>
      <c r="D237" s="85" t="s">
        <v>3630</v>
      </c>
      <c r="E237" s="139" t="s">
        <v>3632</v>
      </c>
      <c r="F237" s="11">
        <v>42384</v>
      </c>
      <c r="G237" s="9" t="s">
        <v>1215</v>
      </c>
      <c r="H237" s="248">
        <v>1</v>
      </c>
      <c r="L237" s="214"/>
    </row>
    <row r="238" spans="1:12" s="70" customFormat="1" ht="11.25">
      <c r="A238" s="83">
        <v>41</v>
      </c>
      <c r="B238" s="18" t="s">
        <v>3089</v>
      </c>
      <c r="C238" s="84" t="s">
        <v>3629</v>
      </c>
      <c r="D238" s="85" t="s">
        <v>3630</v>
      </c>
      <c r="E238" s="139" t="s">
        <v>3633</v>
      </c>
      <c r="F238" s="11">
        <v>42384</v>
      </c>
      <c r="G238" s="9" t="s">
        <v>1215</v>
      </c>
      <c r="H238" s="248">
        <v>1</v>
      </c>
      <c r="L238" s="214"/>
    </row>
    <row r="239" spans="1:12" s="70" customFormat="1" ht="11.25">
      <c r="A239" s="83">
        <v>42</v>
      </c>
      <c r="B239" s="18" t="s">
        <v>3089</v>
      </c>
      <c r="C239" s="84" t="s">
        <v>3629</v>
      </c>
      <c r="D239" s="85" t="s">
        <v>3630</v>
      </c>
      <c r="E239" s="139" t="s">
        <v>3634</v>
      </c>
      <c r="F239" s="11">
        <v>42384</v>
      </c>
      <c r="G239" s="9" t="s">
        <v>1215</v>
      </c>
      <c r="H239" s="248">
        <v>1</v>
      </c>
      <c r="L239" s="214"/>
    </row>
    <row r="240" spans="1:12" s="70" customFormat="1" ht="11.25">
      <c r="A240" s="83">
        <v>43</v>
      </c>
      <c r="B240" s="18" t="s">
        <v>3089</v>
      </c>
      <c r="C240" s="84" t="s">
        <v>3629</v>
      </c>
      <c r="D240" s="85" t="s">
        <v>3630</v>
      </c>
      <c r="E240" s="139" t="s">
        <v>3635</v>
      </c>
      <c r="F240" s="11">
        <v>42384</v>
      </c>
      <c r="G240" s="9" t="s">
        <v>1215</v>
      </c>
      <c r="H240" s="248">
        <v>1</v>
      </c>
      <c r="L240" s="214"/>
    </row>
    <row r="241" spans="1:12" s="70" customFormat="1" ht="11.25">
      <c r="A241" s="83">
        <v>44</v>
      </c>
      <c r="B241" s="18" t="s">
        <v>3089</v>
      </c>
      <c r="C241" s="84" t="s">
        <v>3629</v>
      </c>
      <c r="D241" s="85" t="s">
        <v>3630</v>
      </c>
      <c r="E241" s="139" t="s">
        <v>208</v>
      </c>
      <c r="F241" s="11">
        <v>42384</v>
      </c>
      <c r="G241" s="9" t="s">
        <v>1215</v>
      </c>
      <c r="H241" s="248">
        <v>1</v>
      </c>
      <c r="L241" s="214"/>
    </row>
    <row r="242" spans="1:12" s="70" customFormat="1" ht="11.25">
      <c r="A242" s="83">
        <v>45</v>
      </c>
      <c r="B242" s="18" t="s">
        <v>1214</v>
      </c>
      <c r="C242" s="84" t="s">
        <v>3636</v>
      </c>
      <c r="D242" s="85" t="s">
        <v>3637</v>
      </c>
      <c r="E242" s="139" t="s">
        <v>3638</v>
      </c>
      <c r="F242" s="11">
        <v>42387</v>
      </c>
      <c r="G242" s="9" t="s">
        <v>1215</v>
      </c>
      <c r="H242" s="248">
        <v>1</v>
      </c>
      <c r="L242" s="214"/>
    </row>
    <row r="243" spans="1:12" s="70" customFormat="1" ht="11.25">
      <c r="A243" s="83">
        <v>46</v>
      </c>
      <c r="B243" s="18" t="s">
        <v>1216</v>
      </c>
      <c r="C243" s="84" t="s">
        <v>3617</v>
      </c>
      <c r="D243" s="85" t="s">
        <v>3618</v>
      </c>
      <c r="E243" s="139" t="s">
        <v>3639</v>
      </c>
      <c r="F243" s="11">
        <v>42383</v>
      </c>
      <c r="G243" s="9" t="s">
        <v>1215</v>
      </c>
      <c r="H243" s="248">
        <v>1</v>
      </c>
      <c r="L243" s="214"/>
    </row>
    <row r="244" spans="1:12" s="70" customFormat="1" ht="11.25">
      <c r="A244" s="83">
        <v>47</v>
      </c>
      <c r="B244" s="18" t="s">
        <v>1120</v>
      </c>
      <c r="C244" s="84" t="s">
        <v>3617</v>
      </c>
      <c r="D244" s="85" t="s">
        <v>3618</v>
      </c>
      <c r="E244" s="139" t="s">
        <v>3640</v>
      </c>
      <c r="F244" s="11">
        <v>42383</v>
      </c>
      <c r="G244" s="9" t="s">
        <v>1215</v>
      </c>
      <c r="H244" s="248">
        <v>1</v>
      </c>
      <c r="L244" s="214"/>
    </row>
    <row r="245" spans="1:12" s="70" customFormat="1" ht="11.25">
      <c r="A245" s="83">
        <v>48</v>
      </c>
      <c r="B245" s="18" t="s">
        <v>3641</v>
      </c>
      <c r="C245" s="84" t="s">
        <v>3617</v>
      </c>
      <c r="D245" s="85" t="s">
        <v>3618</v>
      </c>
      <c r="E245" s="139" t="s">
        <v>3642</v>
      </c>
      <c r="F245" s="11">
        <v>42383</v>
      </c>
      <c r="G245" s="9" t="s">
        <v>1215</v>
      </c>
      <c r="H245" s="248">
        <v>1</v>
      </c>
      <c r="L245" s="214"/>
    </row>
    <row r="246" spans="1:12" s="70" customFormat="1" ht="11.25">
      <c r="A246" s="83">
        <v>49</v>
      </c>
      <c r="B246" s="18" t="s">
        <v>3641</v>
      </c>
      <c r="C246" s="84" t="s">
        <v>3617</v>
      </c>
      <c r="D246" s="85" t="s">
        <v>3618</v>
      </c>
      <c r="E246" s="139" t="s">
        <v>3643</v>
      </c>
      <c r="F246" s="11">
        <v>42383</v>
      </c>
      <c r="G246" s="9" t="s">
        <v>1215</v>
      </c>
      <c r="H246" s="248">
        <v>1</v>
      </c>
      <c r="L246" s="214"/>
    </row>
    <row r="247" spans="1:12" s="70" customFormat="1" ht="11.25">
      <c r="A247" s="83">
        <v>50</v>
      </c>
      <c r="B247" s="18" t="s">
        <v>3644</v>
      </c>
      <c r="C247" s="84" t="s">
        <v>3617</v>
      </c>
      <c r="D247" s="85" t="s">
        <v>3618</v>
      </c>
      <c r="E247" s="139" t="s">
        <v>3645</v>
      </c>
      <c r="F247" s="11">
        <v>42383</v>
      </c>
      <c r="G247" s="9" t="s">
        <v>1215</v>
      </c>
      <c r="H247" s="248">
        <v>1</v>
      </c>
      <c r="L247" s="214"/>
    </row>
    <row r="248" spans="1:12" s="70" customFormat="1" ht="11.25">
      <c r="A248" s="83">
        <v>51</v>
      </c>
      <c r="B248" s="18" t="s">
        <v>2638</v>
      </c>
      <c r="C248" s="84" t="s">
        <v>3617</v>
      </c>
      <c r="D248" s="85" t="s">
        <v>3618</v>
      </c>
      <c r="E248" s="139" t="s">
        <v>3646</v>
      </c>
      <c r="F248" s="11">
        <v>42383</v>
      </c>
      <c r="G248" s="9" t="s">
        <v>1215</v>
      </c>
      <c r="H248" s="248">
        <v>1</v>
      </c>
      <c r="L248" s="214"/>
    </row>
    <row r="249" spans="1:12" s="70" customFormat="1" ht="11.25">
      <c r="A249" s="83">
        <v>52</v>
      </c>
      <c r="B249" s="18" t="s">
        <v>1214</v>
      </c>
      <c r="C249" s="84" t="s">
        <v>3617</v>
      </c>
      <c r="D249" s="85" t="s">
        <v>3618</v>
      </c>
      <c r="E249" s="139" t="s">
        <v>3647</v>
      </c>
      <c r="F249" s="11">
        <v>42387</v>
      </c>
      <c r="G249" s="9" t="s">
        <v>1215</v>
      </c>
      <c r="H249" s="248">
        <v>1</v>
      </c>
      <c r="L249" s="214"/>
    </row>
    <row r="250" spans="1:12" s="70" customFormat="1" ht="11.25">
      <c r="A250" s="83">
        <v>53</v>
      </c>
      <c r="B250" s="18" t="s">
        <v>1214</v>
      </c>
      <c r="C250" s="84" t="s">
        <v>443</v>
      </c>
      <c r="D250" s="85" t="s">
        <v>193</v>
      </c>
      <c r="E250" s="139" t="s">
        <v>3648</v>
      </c>
      <c r="F250" s="11">
        <v>42387</v>
      </c>
      <c r="G250" s="9" t="s">
        <v>1215</v>
      </c>
      <c r="H250" s="248">
        <v>1</v>
      </c>
      <c r="L250" s="214"/>
    </row>
    <row r="251" spans="1:12" s="70" customFormat="1" ht="11.25">
      <c r="A251" s="83">
        <v>54</v>
      </c>
      <c r="B251" s="18" t="s">
        <v>3641</v>
      </c>
      <c r="C251" s="84" t="s">
        <v>3302</v>
      </c>
      <c r="D251" s="85" t="s">
        <v>12</v>
      </c>
      <c r="E251" s="139" t="s">
        <v>3649</v>
      </c>
      <c r="F251" s="11">
        <v>42383</v>
      </c>
      <c r="G251" s="9" t="s">
        <v>1215</v>
      </c>
      <c r="H251" s="248">
        <v>1</v>
      </c>
      <c r="L251" s="214"/>
    </row>
    <row r="252" spans="1:12" s="70" customFormat="1" ht="11.25">
      <c r="A252" s="83">
        <v>55</v>
      </c>
      <c r="B252" s="18" t="s">
        <v>3078</v>
      </c>
      <c r="C252" s="84" t="s">
        <v>3302</v>
      </c>
      <c r="D252" s="85" t="s">
        <v>12</v>
      </c>
      <c r="E252" s="139" t="s">
        <v>3650</v>
      </c>
      <c r="F252" s="11">
        <v>42388</v>
      </c>
      <c r="G252" s="9" t="s">
        <v>1215</v>
      </c>
      <c r="H252" s="248">
        <v>1</v>
      </c>
      <c r="L252" s="214"/>
    </row>
    <row r="253" spans="1:12" s="70" customFormat="1" ht="11.25">
      <c r="A253" s="83">
        <v>56</v>
      </c>
      <c r="B253" s="18" t="s">
        <v>3089</v>
      </c>
      <c r="C253" s="84" t="s">
        <v>3651</v>
      </c>
      <c r="D253" s="85" t="s">
        <v>3652</v>
      </c>
      <c r="E253" s="139" t="s">
        <v>3653</v>
      </c>
      <c r="F253" s="11">
        <v>42383</v>
      </c>
      <c r="G253" s="9" t="s">
        <v>1215</v>
      </c>
      <c r="H253" s="248">
        <v>1</v>
      </c>
      <c r="L253" s="214"/>
    </row>
    <row r="254" spans="1:12" s="70" customFormat="1" ht="11.25">
      <c r="A254" s="83">
        <v>57</v>
      </c>
      <c r="B254" s="18" t="s">
        <v>3089</v>
      </c>
      <c r="C254" s="84" t="s">
        <v>3651</v>
      </c>
      <c r="D254" s="85" t="s">
        <v>3652</v>
      </c>
      <c r="E254" s="139" t="s">
        <v>3654</v>
      </c>
      <c r="F254" s="11">
        <v>42383</v>
      </c>
      <c r="G254" s="9" t="s">
        <v>1215</v>
      </c>
      <c r="H254" s="248">
        <v>1</v>
      </c>
      <c r="L254" s="214"/>
    </row>
    <row r="255" spans="1:12" s="70" customFormat="1" ht="22.5">
      <c r="A255" s="83">
        <v>58</v>
      </c>
      <c r="B255" s="18" t="s">
        <v>1214</v>
      </c>
      <c r="C255" s="84" t="s">
        <v>3655</v>
      </c>
      <c r="D255" s="85" t="s">
        <v>3656</v>
      </c>
      <c r="E255" s="139" t="s">
        <v>3657</v>
      </c>
      <c r="F255" s="11">
        <v>42387</v>
      </c>
      <c r="G255" s="9" t="s">
        <v>1215</v>
      </c>
      <c r="H255" s="248">
        <v>1</v>
      </c>
      <c r="L255" s="214"/>
    </row>
    <row r="256" spans="1:12" s="70" customFormat="1" ht="11.25">
      <c r="A256" s="83">
        <v>59</v>
      </c>
      <c r="B256" s="18" t="s">
        <v>1120</v>
      </c>
      <c r="C256" s="84" t="s">
        <v>3658</v>
      </c>
      <c r="D256" s="85" t="s">
        <v>3659</v>
      </c>
      <c r="E256" s="139" t="s">
        <v>3660</v>
      </c>
      <c r="F256" s="11">
        <v>42387</v>
      </c>
      <c r="G256" s="9" t="s">
        <v>1215</v>
      </c>
      <c r="H256" s="248">
        <v>1</v>
      </c>
      <c r="L256" s="214"/>
    </row>
    <row r="257" spans="1:12" s="70" customFormat="1" ht="11.25">
      <c r="A257" s="83">
        <v>60</v>
      </c>
      <c r="B257" s="18" t="s">
        <v>3089</v>
      </c>
      <c r="C257" s="84" t="s">
        <v>3651</v>
      </c>
      <c r="D257" s="85" t="s">
        <v>3652</v>
      </c>
      <c r="E257" s="139" t="s">
        <v>3661</v>
      </c>
      <c r="F257" s="11">
        <v>42395</v>
      </c>
      <c r="G257" s="9" t="s">
        <v>1215</v>
      </c>
      <c r="H257" s="248">
        <v>1</v>
      </c>
      <c r="L257" s="214"/>
    </row>
    <row r="258" spans="1:12" s="70" customFormat="1" ht="11.25">
      <c r="A258" s="83">
        <v>61</v>
      </c>
      <c r="B258" s="18" t="s">
        <v>3624</v>
      </c>
      <c r="C258" s="84" t="s">
        <v>3662</v>
      </c>
      <c r="D258" s="85" t="s">
        <v>3663</v>
      </c>
      <c r="E258" s="139" t="s">
        <v>3664</v>
      </c>
      <c r="F258" s="11">
        <v>42387</v>
      </c>
      <c r="G258" s="9" t="s">
        <v>1215</v>
      </c>
      <c r="H258" s="248">
        <v>1</v>
      </c>
      <c r="L258" s="214"/>
    </row>
    <row r="259" spans="1:12" s="70" customFormat="1" ht="11.25">
      <c r="A259" s="83">
        <v>62</v>
      </c>
      <c r="B259" s="18" t="s">
        <v>3089</v>
      </c>
      <c r="C259" s="84" t="s">
        <v>3665</v>
      </c>
      <c r="D259" s="85" t="s">
        <v>3666</v>
      </c>
      <c r="E259" s="139" t="s">
        <v>3590</v>
      </c>
      <c r="F259" s="11">
        <v>42387</v>
      </c>
      <c r="G259" s="9" t="s">
        <v>1215</v>
      </c>
      <c r="H259" s="248">
        <v>1</v>
      </c>
      <c r="L259" s="214"/>
    </row>
    <row r="260" spans="1:12" s="70" customFormat="1" ht="11.25">
      <c r="A260" s="83">
        <v>63</v>
      </c>
      <c r="B260" s="18" t="s">
        <v>1214</v>
      </c>
      <c r="C260" s="84" t="s">
        <v>3302</v>
      </c>
      <c r="D260" s="85" t="s">
        <v>12</v>
      </c>
      <c r="E260" s="139" t="s">
        <v>3667</v>
      </c>
      <c r="F260" s="11">
        <v>42387</v>
      </c>
      <c r="G260" s="9" t="s">
        <v>1215</v>
      </c>
      <c r="H260" s="248">
        <v>1</v>
      </c>
      <c r="L260" s="214"/>
    </row>
    <row r="261" spans="1:12" s="70" customFormat="1" ht="11.25">
      <c r="A261" s="83">
        <v>64</v>
      </c>
      <c r="B261" s="18" t="s">
        <v>3089</v>
      </c>
      <c r="C261" s="84" t="s">
        <v>3302</v>
      </c>
      <c r="D261" s="85" t="s">
        <v>12</v>
      </c>
      <c r="E261" s="139" t="s">
        <v>3668</v>
      </c>
      <c r="F261" s="11">
        <v>42387</v>
      </c>
      <c r="G261" s="9" t="s">
        <v>1215</v>
      </c>
      <c r="H261" s="248">
        <v>1</v>
      </c>
      <c r="L261" s="214"/>
    </row>
    <row r="262" spans="1:12" s="70" customFormat="1" ht="11.25">
      <c r="A262" s="83">
        <v>65</v>
      </c>
      <c r="B262" s="18" t="s">
        <v>3089</v>
      </c>
      <c r="C262" s="84" t="s">
        <v>3669</v>
      </c>
      <c r="D262" s="85" t="s">
        <v>3670</v>
      </c>
      <c r="E262" s="139" t="s">
        <v>169</v>
      </c>
      <c r="F262" s="11">
        <v>42387</v>
      </c>
      <c r="G262" s="9" t="s">
        <v>1215</v>
      </c>
      <c r="H262" s="248">
        <v>1</v>
      </c>
      <c r="L262" s="214"/>
    </row>
    <row r="263" spans="1:12" s="70" customFormat="1" ht="11.25">
      <c r="A263" s="83">
        <v>66</v>
      </c>
      <c r="B263" s="18" t="s">
        <v>3624</v>
      </c>
      <c r="C263" s="84" t="s">
        <v>3669</v>
      </c>
      <c r="D263" s="85" t="s">
        <v>3670</v>
      </c>
      <c r="E263" s="139" t="s">
        <v>3671</v>
      </c>
      <c r="F263" s="11">
        <v>42387</v>
      </c>
      <c r="G263" s="9" t="s">
        <v>1215</v>
      </c>
      <c r="H263" s="248">
        <v>1</v>
      </c>
      <c r="L263" s="214"/>
    </row>
    <row r="264" spans="1:12" s="70" customFormat="1" ht="11.25">
      <c r="A264" s="83">
        <v>67</v>
      </c>
      <c r="B264" s="18" t="s">
        <v>3089</v>
      </c>
      <c r="C264" s="84" t="s">
        <v>3669</v>
      </c>
      <c r="D264" s="85" t="s">
        <v>3670</v>
      </c>
      <c r="E264" s="139" t="s">
        <v>3672</v>
      </c>
      <c r="F264" s="11">
        <v>42387</v>
      </c>
      <c r="G264" s="9" t="s">
        <v>1215</v>
      </c>
      <c r="H264" s="248">
        <v>1</v>
      </c>
      <c r="L264" s="214"/>
    </row>
    <row r="265" spans="1:12" s="70" customFormat="1" ht="11.25">
      <c r="A265" s="83">
        <v>68</v>
      </c>
      <c r="B265" s="18" t="s">
        <v>3089</v>
      </c>
      <c r="C265" s="84" t="s">
        <v>3669</v>
      </c>
      <c r="D265" s="85" t="s">
        <v>3670</v>
      </c>
      <c r="E265" s="139" t="s">
        <v>3673</v>
      </c>
      <c r="F265" s="11">
        <v>42387</v>
      </c>
      <c r="G265" s="9" t="s">
        <v>1215</v>
      </c>
      <c r="H265" s="248">
        <v>1</v>
      </c>
      <c r="L265" s="214"/>
    </row>
    <row r="266" spans="1:12" s="70" customFormat="1" ht="11.25">
      <c r="A266" s="83">
        <v>69</v>
      </c>
      <c r="B266" s="18" t="s">
        <v>3089</v>
      </c>
      <c r="C266" s="84" t="s">
        <v>3669</v>
      </c>
      <c r="D266" s="85" t="s">
        <v>3670</v>
      </c>
      <c r="E266" s="139" t="s">
        <v>3674</v>
      </c>
      <c r="F266" s="11">
        <v>42387</v>
      </c>
      <c r="G266" s="9" t="s">
        <v>1215</v>
      </c>
      <c r="H266" s="248">
        <v>1</v>
      </c>
      <c r="L266" s="214"/>
    </row>
    <row r="267" spans="1:12" s="70" customFormat="1" ht="11.25">
      <c r="A267" s="83">
        <v>70</v>
      </c>
      <c r="B267" s="18" t="s">
        <v>3089</v>
      </c>
      <c r="C267" s="84" t="s">
        <v>3669</v>
      </c>
      <c r="D267" s="85" t="s">
        <v>3670</v>
      </c>
      <c r="E267" s="139" t="s">
        <v>3675</v>
      </c>
      <c r="F267" s="11">
        <v>42395</v>
      </c>
      <c r="G267" s="9" t="s">
        <v>1215</v>
      </c>
      <c r="H267" s="248">
        <v>1</v>
      </c>
      <c r="L267" s="214"/>
    </row>
    <row r="268" spans="1:12" s="70" customFormat="1" ht="11.25">
      <c r="A268" s="83">
        <v>71</v>
      </c>
      <c r="B268" s="18" t="s">
        <v>3089</v>
      </c>
      <c r="C268" s="84" t="s">
        <v>3669</v>
      </c>
      <c r="D268" s="85" t="s">
        <v>3670</v>
      </c>
      <c r="E268" s="139" t="s">
        <v>3676</v>
      </c>
      <c r="F268" s="11">
        <v>42395</v>
      </c>
      <c r="G268" s="9" t="s">
        <v>1215</v>
      </c>
      <c r="H268" s="248">
        <v>1</v>
      </c>
      <c r="L268" s="214"/>
    </row>
    <row r="269" spans="1:12" s="70" customFormat="1" ht="11.25">
      <c r="A269" s="83">
        <v>72</v>
      </c>
      <c r="B269" s="18" t="s">
        <v>3089</v>
      </c>
      <c r="C269" s="84" t="s">
        <v>3669</v>
      </c>
      <c r="D269" s="85" t="s">
        <v>3670</v>
      </c>
      <c r="E269" s="139" t="s">
        <v>3677</v>
      </c>
      <c r="F269" s="11">
        <v>42395</v>
      </c>
      <c r="G269" s="9" t="s">
        <v>1215</v>
      </c>
      <c r="H269" s="248">
        <v>1</v>
      </c>
      <c r="L269" s="214"/>
    </row>
    <row r="270" spans="1:12" s="70" customFormat="1" ht="11.25">
      <c r="A270" s="83">
        <v>73</v>
      </c>
      <c r="B270" s="18" t="s">
        <v>3089</v>
      </c>
      <c r="C270" s="84" t="s">
        <v>3669</v>
      </c>
      <c r="D270" s="85" t="s">
        <v>3670</v>
      </c>
      <c r="E270" s="139" t="s">
        <v>3678</v>
      </c>
      <c r="F270" s="11">
        <v>42395</v>
      </c>
      <c r="G270" s="9" t="s">
        <v>1215</v>
      </c>
      <c r="H270" s="248">
        <v>1</v>
      </c>
      <c r="L270" s="214"/>
    </row>
    <row r="271" spans="1:12" s="70" customFormat="1" ht="11.25">
      <c r="A271" s="83">
        <v>74</v>
      </c>
      <c r="B271" s="18" t="s">
        <v>3089</v>
      </c>
      <c r="C271" s="84" t="s">
        <v>3669</v>
      </c>
      <c r="D271" s="85" t="s">
        <v>3670</v>
      </c>
      <c r="E271" s="139" t="s">
        <v>3679</v>
      </c>
      <c r="F271" s="11">
        <v>42395</v>
      </c>
      <c r="G271" s="9" t="s">
        <v>1215</v>
      </c>
      <c r="H271" s="248">
        <v>1</v>
      </c>
      <c r="L271" s="214"/>
    </row>
    <row r="272" spans="1:12" s="70" customFormat="1" ht="11.25">
      <c r="A272" s="83">
        <v>75</v>
      </c>
      <c r="B272" s="18" t="s">
        <v>3089</v>
      </c>
      <c r="C272" s="84" t="s">
        <v>3669</v>
      </c>
      <c r="D272" s="85" t="s">
        <v>3670</v>
      </c>
      <c r="E272" s="139" t="s">
        <v>3680</v>
      </c>
      <c r="F272" s="11">
        <v>42395</v>
      </c>
      <c r="G272" s="9" t="s">
        <v>1215</v>
      </c>
      <c r="H272" s="248">
        <v>1</v>
      </c>
      <c r="L272" s="214"/>
    </row>
    <row r="273" spans="1:12" s="70" customFormat="1" ht="11.25">
      <c r="A273" s="83">
        <v>76</v>
      </c>
      <c r="B273" s="18" t="s">
        <v>3089</v>
      </c>
      <c r="C273" s="84" t="s">
        <v>3669</v>
      </c>
      <c r="D273" s="85" t="s">
        <v>3670</v>
      </c>
      <c r="E273" s="139" t="s">
        <v>3681</v>
      </c>
      <c r="F273" s="11">
        <v>42395</v>
      </c>
      <c r="G273" s="9" t="s">
        <v>1215</v>
      </c>
      <c r="H273" s="248">
        <v>1</v>
      </c>
      <c r="L273" s="214"/>
    </row>
    <row r="274" spans="1:12" s="70" customFormat="1" ht="22.5">
      <c r="A274" s="83">
        <v>77</v>
      </c>
      <c r="B274" s="18" t="s">
        <v>3089</v>
      </c>
      <c r="C274" s="84" t="s">
        <v>352</v>
      </c>
      <c r="D274" s="85" t="s">
        <v>353</v>
      </c>
      <c r="E274" s="139" t="s">
        <v>3682</v>
      </c>
      <c r="F274" s="11">
        <v>42395</v>
      </c>
      <c r="G274" s="9" t="s">
        <v>1215</v>
      </c>
      <c r="H274" s="248">
        <v>1</v>
      </c>
      <c r="L274" s="214"/>
    </row>
    <row r="275" spans="1:12" s="70" customFormat="1" ht="11.25">
      <c r="A275" s="83">
        <v>78</v>
      </c>
      <c r="B275" s="18" t="s">
        <v>3089</v>
      </c>
      <c r="C275" s="84" t="s">
        <v>3617</v>
      </c>
      <c r="D275" s="85" t="s">
        <v>3618</v>
      </c>
      <c r="E275" s="139" t="s">
        <v>3683</v>
      </c>
      <c r="F275" s="11">
        <v>42395</v>
      </c>
      <c r="G275" s="9" t="s">
        <v>1215</v>
      </c>
      <c r="H275" s="248">
        <v>1</v>
      </c>
      <c r="L275" s="214"/>
    </row>
    <row r="276" spans="1:12" s="70" customFormat="1" ht="11.25">
      <c r="A276" s="83">
        <v>79</v>
      </c>
      <c r="B276" s="18" t="s">
        <v>3628</v>
      </c>
      <c r="C276" s="84" t="s">
        <v>3617</v>
      </c>
      <c r="D276" s="85" t="s">
        <v>3618</v>
      </c>
      <c r="E276" s="139" t="s">
        <v>3684</v>
      </c>
      <c r="F276" s="11">
        <v>42395</v>
      </c>
      <c r="G276" s="9" t="s">
        <v>1215</v>
      </c>
      <c r="H276" s="248">
        <v>1</v>
      </c>
      <c r="L276" s="214"/>
    </row>
    <row r="277" spans="1:12" s="70" customFormat="1" ht="11.25">
      <c r="A277" s="83">
        <v>80</v>
      </c>
      <c r="B277" s="18" t="s">
        <v>3685</v>
      </c>
      <c r="C277" s="84" t="s">
        <v>3617</v>
      </c>
      <c r="D277" s="85" t="s">
        <v>3618</v>
      </c>
      <c r="E277" s="139" t="s">
        <v>3686</v>
      </c>
      <c r="F277" s="11">
        <v>42388</v>
      </c>
      <c r="G277" s="9" t="s">
        <v>1215</v>
      </c>
      <c r="H277" s="248">
        <v>1</v>
      </c>
      <c r="L277" s="214"/>
    </row>
    <row r="278" spans="1:12" s="70" customFormat="1" ht="11.25">
      <c r="A278" s="83">
        <v>81</v>
      </c>
      <c r="B278" s="18" t="s">
        <v>3089</v>
      </c>
      <c r="C278" s="84" t="s">
        <v>3687</v>
      </c>
      <c r="D278" s="85" t="s">
        <v>3688</v>
      </c>
      <c r="E278" s="139" t="s">
        <v>3689</v>
      </c>
      <c r="F278" s="11">
        <v>42387</v>
      </c>
      <c r="G278" s="9" t="s">
        <v>1215</v>
      </c>
      <c r="H278" s="248">
        <v>1</v>
      </c>
      <c r="L278" s="214"/>
    </row>
    <row r="279" spans="1:12" s="70" customFormat="1" ht="11.25">
      <c r="A279" s="83">
        <v>82</v>
      </c>
      <c r="B279" s="18" t="s">
        <v>3690</v>
      </c>
      <c r="C279" s="84" t="s">
        <v>3617</v>
      </c>
      <c r="D279" s="85" t="s">
        <v>3618</v>
      </c>
      <c r="E279" s="139" t="s">
        <v>3691</v>
      </c>
      <c r="F279" s="11">
        <v>42383</v>
      </c>
      <c r="G279" s="9" t="s">
        <v>1215</v>
      </c>
      <c r="H279" s="248">
        <v>1</v>
      </c>
      <c r="L279" s="214"/>
    </row>
    <row r="280" spans="1:12" s="70" customFormat="1" ht="11.25">
      <c r="A280" s="83">
        <v>83</v>
      </c>
      <c r="B280" s="18" t="s">
        <v>426</v>
      </c>
      <c r="C280" s="84" t="s">
        <v>3617</v>
      </c>
      <c r="D280" s="85" t="s">
        <v>3618</v>
      </c>
      <c r="E280" s="139" t="s">
        <v>3692</v>
      </c>
      <c r="F280" s="11">
        <v>42383</v>
      </c>
      <c r="G280" s="9" t="s">
        <v>1215</v>
      </c>
      <c r="H280" s="248">
        <v>1</v>
      </c>
      <c r="L280" s="214"/>
    </row>
    <row r="281" spans="1:12" s="70" customFormat="1" ht="11.25">
      <c r="A281" s="83">
        <v>84</v>
      </c>
      <c r="B281" s="18" t="s">
        <v>3693</v>
      </c>
      <c r="C281" s="84" t="s">
        <v>3617</v>
      </c>
      <c r="D281" s="85" t="s">
        <v>3618</v>
      </c>
      <c r="E281" s="139" t="s">
        <v>3694</v>
      </c>
      <c r="F281" s="11">
        <v>42388</v>
      </c>
      <c r="G281" s="9" t="s">
        <v>1215</v>
      </c>
      <c r="H281" s="248">
        <v>1</v>
      </c>
      <c r="L281" s="214"/>
    </row>
    <row r="282" spans="1:12" s="70" customFormat="1" ht="11.25">
      <c r="A282" s="83">
        <v>85</v>
      </c>
      <c r="B282" s="18" t="s">
        <v>3624</v>
      </c>
      <c r="C282" s="84" t="s">
        <v>3617</v>
      </c>
      <c r="D282" s="85" t="s">
        <v>3618</v>
      </c>
      <c r="E282" s="139" t="s">
        <v>3695</v>
      </c>
      <c r="F282" s="11">
        <v>42383</v>
      </c>
      <c r="G282" s="9" t="s">
        <v>1215</v>
      </c>
      <c r="H282" s="248">
        <v>1</v>
      </c>
      <c r="L282" s="214"/>
    </row>
    <row r="283" spans="1:12" s="70" customFormat="1" ht="11.25">
      <c r="A283" s="83">
        <v>86</v>
      </c>
      <c r="B283" s="18" t="s">
        <v>3089</v>
      </c>
      <c r="C283" s="84" t="s">
        <v>3696</v>
      </c>
      <c r="D283" s="85" t="s">
        <v>3697</v>
      </c>
      <c r="E283" s="139" t="s">
        <v>3698</v>
      </c>
      <c r="F283" s="11">
        <v>42390</v>
      </c>
      <c r="G283" s="9" t="s">
        <v>1215</v>
      </c>
      <c r="H283" s="248">
        <v>1</v>
      </c>
      <c r="L283" s="214"/>
    </row>
    <row r="284" spans="1:12" s="70" customFormat="1" ht="45">
      <c r="A284" s="83">
        <v>87</v>
      </c>
      <c r="B284" s="18" t="s">
        <v>3089</v>
      </c>
      <c r="C284" s="84" t="s">
        <v>3699</v>
      </c>
      <c r="D284" s="85" t="s">
        <v>3700</v>
      </c>
      <c r="E284" s="139" t="s">
        <v>3701</v>
      </c>
      <c r="F284" s="11">
        <v>42390</v>
      </c>
      <c r="G284" s="9" t="s">
        <v>1215</v>
      </c>
      <c r="H284" s="248">
        <v>1</v>
      </c>
      <c r="L284" s="214"/>
    </row>
    <row r="285" spans="1:12" s="70" customFormat="1" ht="45">
      <c r="A285" s="83">
        <v>88</v>
      </c>
      <c r="B285" s="18" t="s">
        <v>3089</v>
      </c>
      <c r="C285" s="84" t="s">
        <v>3702</v>
      </c>
      <c r="D285" s="85" t="s">
        <v>3703</v>
      </c>
      <c r="E285" s="139" t="s">
        <v>3704</v>
      </c>
      <c r="F285" s="11">
        <v>42390</v>
      </c>
      <c r="G285" s="9" t="s">
        <v>1215</v>
      </c>
      <c r="H285" s="248">
        <v>1</v>
      </c>
      <c r="L285" s="214"/>
    </row>
    <row r="286" spans="1:12" s="70" customFormat="1" ht="45">
      <c r="A286" s="83">
        <v>89</v>
      </c>
      <c r="B286" s="18" t="s">
        <v>3089</v>
      </c>
      <c r="C286" s="84" t="s">
        <v>3702</v>
      </c>
      <c r="D286" s="85" t="s">
        <v>3703</v>
      </c>
      <c r="E286" s="139" t="s">
        <v>3705</v>
      </c>
      <c r="F286" s="11">
        <v>42390</v>
      </c>
      <c r="G286" s="9" t="s">
        <v>1215</v>
      </c>
      <c r="H286" s="248">
        <v>1</v>
      </c>
      <c r="L286" s="214"/>
    </row>
    <row r="287" spans="1:12" s="70" customFormat="1" ht="45">
      <c r="A287" s="83">
        <v>90</v>
      </c>
      <c r="B287" s="18" t="s">
        <v>3089</v>
      </c>
      <c r="C287" s="84" t="s">
        <v>3706</v>
      </c>
      <c r="D287" s="85" t="s">
        <v>3707</v>
      </c>
      <c r="E287" s="139" t="s">
        <v>3708</v>
      </c>
      <c r="F287" s="11">
        <v>42390</v>
      </c>
      <c r="G287" s="9" t="s">
        <v>1215</v>
      </c>
      <c r="H287" s="248">
        <v>1</v>
      </c>
      <c r="L287" s="214"/>
    </row>
    <row r="288" spans="1:12" s="70" customFormat="1" ht="45">
      <c r="A288" s="83">
        <v>91</v>
      </c>
      <c r="B288" s="18" t="s">
        <v>3089</v>
      </c>
      <c r="C288" s="84" t="s">
        <v>3709</v>
      </c>
      <c r="D288" s="85" t="s">
        <v>3710</v>
      </c>
      <c r="E288" s="139" t="s">
        <v>3711</v>
      </c>
      <c r="F288" s="11">
        <v>42390</v>
      </c>
      <c r="G288" s="9" t="s">
        <v>1215</v>
      </c>
      <c r="H288" s="248">
        <v>1</v>
      </c>
      <c r="L288" s="214"/>
    </row>
    <row r="289" spans="1:12" s="70" customFormat="1" ht="45">
      <c r="A289" s="83">
        <v>92</v>
      </c>
      <c r="B289" s="18" t="s">
        <v>3089</v>
      </c>
      <c r="C289" s="84" t="s">
        <v>3712</v>
      </c>
      <c r="D289" s="85" t="s">
        <v>3713</v>
      </c>
      <c r="E289" s="139" t="s">
        <v>3714</v>
      </c>
      <c r="F289" s="11">
        <v>42390</v>
      </c>
      <c r="G289" s="9" t="s">
        <v>1215</v>
      </c>
      <c r="H289" s="248">
        <v>1</v>
      </c>
      <c r="L289" s="214"/>
    </row>
    <row r="290" spans="1:12" s="70" customFormat="1" ht="45">
      <c r="A290" s="83">
        <v>93</v>
      </c>
      <c r="B290" s="18" t="s">
        <v>3089</v>
      </c>
      <c r="C290" s="84" t="s">
        <v>3715</v>
      </c>
      <c r="D290" s="85" t="s">
        <v>3716</v>
      </c>
      <c r="E290" s="139" t="s">
        <v>3717</v>
      </c>
      <c r="F290" s="11">
        <v>42391</v>
      </c>
      <c r="G290" s="9" t="s">
        <v>1215</v>
      </c>
      <c r="H290" s="248">
        <v>1</v>
      </c>
      <c r="L290" s="214"/>
    </row>
    <row r="291" spans="1:12" s="70" customFormat="1" ht="45">
      <c r="A291" s="83">
        <v>94</v>
      </c>
      <c r="B291" s="18" t="s">
        <v>3089</v>
      </c>
      <c r="C291" s="84" t="s">
        <v>3718</v>
      </c>
      <c r="D291" s="85" t="s">
        <v>3719</v>
      </c>
      <c r="E291" s="139" t="s">
        <v>3720</v>
      </c>
      <c r="F291" s="11">
        <v>42391</v>
      </c>
      <c r="G291" s="9" t="s">
        <v>1215</v>
      </c>
      <c r="H291" s="248">
        <v>1</v>
      </c>
      <c r="L291" s="214"/>
    </row>
    <row r="292" spans="1:12" s="70" customFormat="1" ht="45">
      <c r="A292" s="83">
        <v>95</v>
      </c>
      <c r="B292" s="18" t="s">
        <v>3089</v>
      </c>
      <c r="C292" s="84" t="s">
        <v>3721</v>
      </c>
      <c r="D292" s="85" t="s">
        <v>3722</v>
      </c>
      <c r="E292" s="139" t="s">
        <v>3723</v>
      </c>
      <c r="F292" s="11">
        <v>42391</v>
      </c>
      <c r="G292" s="9" t="s">
        <v>1215</v>
      </c>
      <c r="H292" s="248">
        <v>1</v>
      </c>
      <c r="L292" s="214"/>
    </row>
    <row r="293" spans="1:12" s="70" customFormat="1" ht="45">
      <c r="A293" s="83">
        <v>96</v>
      </c>
      <c r="B293" s="18" t="s">
        <v>3089</v>
      </c>
      <c r="C293" s="84" t="s">
        <v>3724</v>
      </c>
      <c r="D293" s="85" t="s">
        <v>3725</v>
      </c>
      <c r="E293" s="139" t="s">
        <v>3726</v>
      </c>
      <c r="F293" s="11">
        <v>42391</v>
      </c>
      <c r="G293" s="9" t="s">
        <v>1215</v>
      </c>
      <c r="H293" s="248">
        <v>1</v>
      </c>
      <c r="L293" s="214"/>
    </row>
    <row r="294" spans="1:12" s="70" customFormat="1" ht="45">
      <c r="A294" s="83">
        <v>97</v>
      </c>
      <c r="B294" s="18" t="s">
        <v>3089</v>
      </c>
      <c r="C294" s="84" t="s">
        <v>3727</v>
      </c>
      <c r="D294" s="85" t="s">
        <v>3728</v>
      </c>
      <c r="E294" s="139" t="s">
        <v>3729</v>
      </c>
      <c r="F294" s="11">
        <v>42391</v>
      </c>
      <c r="G294" s="9" t="s">
        <v>1215</v>
      </c>
      <c r="H294" s="248">
        <v>1</v>
      </c>
      <c r="L294" s="214"/>
    </row>
    <row r="295" spans="1:12" s="70" customFormat="1" ht="45">
      <c r="A295" s="83">
        <v>98</v>
      </c>
      <c r="B295" s="18" t="s">
        <v>3089</v>
      </c>
      <c r="C295" s="84" t="s">
        <v>3730</v>
      </c>
      <c r="D295" s="85" t="s">
        <v>3731</v>
      </c>
      <c r="E295" s="139" t="s">
        <v>3732</v>
      </c>
      <c r="F295" s="11">
        <v>42391</v>
      </c>
      <c r="G295" s="9" t="s">
        <v>1215</v>
      </c>
      <c r="H295" s="248">
        <v>1</v>
      </c>
      <c r="L295" s="214"/>
    </row>
    <row r="296" spans="1:12" s="70" customFormat="1" ht="45">
      <c r="A296" s="83">
        <v>99</v>
      </c>
      <c r="B296" s="18" t="s">
        <v>3089</v>
      </c>
      <c r="C296" s="84" t="s">
        <v>3733</v>
      </c>
      <c r="D296" s="85" t="s">
        <v>3734</v>
      </c>
      <c r="E296" s="139" t="s">
        <v>3735</v>
      </c>
      <c r="F296" s="11">
        <v>42391</v>
      </c>
      <c r="G296" s="9" t="s">
        <v>1215</v>
      </c>
      <c r="H296" s="248">
        <v>1</v>
      </c>
      <c r="L296" s="214"/>
    </row>
    <row r="297" spans="1:12" s="70" customFormat="1" ht="45">
      <c r="A297" s="83">
        <v>100</v>
      </c>
      <c r="B297" s="18" t="s">
        <v>3089</v>
      </c>
      <c r="C297" s="84" t="s">
        <v>3736</v>
      </c>
      <c r="D297" s="85" t="s">
        <v>3737</v>
      </c>
      <c r="E297" s="139" t="s">
        <v>3738</v>
      </c>
      <c r="F297" s="11">
        <v>42391</v>
      </c>
      <c r="G297" s="9" t="s">
        <v>1215</v>
      </c>
      <c r="H297" s="248">
        <v>1</v>
      </c>
      <c r="L297" s="214"/>
    </row>
    <row r="298" spans="1:12" s="70" customFormat="1" ht="45">
      <c r="A298" s="83">
        <v>101</v>
      </c>
      <c r="B298" s="18" t="s">
        <v>3089</v>
      </c>
      <c r="C298" s="84" t="s">
        <v>3739</v>
      </c>
      <c r="D298" s="85" t="s">
        <v>3740</v>
      </c>
      <c r="E298" s="139" t="s">
        <v>3741</v>
      </c>
      <c r="F298" s="11" t="s">
        <v>3742</v>
      </c>
      <c r="G298" s="9" t="s">
        <v>1215</v>
      </c>
      <c r="H298" s="248">
        <v>1</v>
      </c>
      <c r="L298" s="214"/>
    </row>
    <row r="299" spans="1:12" s="70" customFormat="1" ht="45">
      <c r="A299" s="83">
        <v>102</v>
      </c>
      <c r="B299" s="18" t="s">
        <v>3089</v>
      </c>
      <c r="C299" s="84" t="s">
        <v>3743</v>
      </c>
      <c r="D299" s="85" t="s">
        <v>3744</v>
      </c>
      <c r="E299" s="139" t="s">
        <v>3745</v>
      </c>
      <c r="F299" s="11" t="s">
        <v>3742</v>
      </c>
      <c r="G299" s="9" t="s">
        <v>1215</v>
      </c>
      <c r="H299" s="248">
        <v>1</v>
      </c>
      <c r="L299" s="214"/>
    </row>
    <row r="300" spans="1:12" s="70" customFormat="1" ht="45">
      <c r="A300" s="83">
        <v>103</v>
      </c>
      <c r="B300" s="18" t="s">
        <v>3089</v>
      </c>
      <c r="C300" s="84" t="s">
        <v>3746</v>
      </c>
      <c r="D300" s="85" t="s">
        <v>3747</v>
      </c>
      <c r="E300" s="139" t="s">
        <v>3748</v>
      </c>
      <c r="F300" s="11" t="s">
        <v>3742</v>
      </c>
      <c r="G300" s="9" t="s">
        <v>1215</v>
      </c>
      <c r="H300" s="248">
        <v>1</v>
      </c>
      <c r="L300" s="214"/>
    </row>
    <row r="301" spans="1:12" s="70" customFormat="1" ht="45">
      <c r="A301" s="83">
        <v>104</v>
      </c>
      <c r="B301" s="18" t="s">
        <v>3089</v>
      </c>
      <c r="C301" s="84" t="s">
        <v>3749</v>
      </c>
      <c r="D301" s="85" t="s">
        <v>3750</v>
      </c>
      <c r="E301" s="139" t="s">
        <v>3751</v>
      </c>
      <c r="F301" s="11" t="s">
        <v>3742</v>
      </c>
      <c r="G301" s="9" t="s">
        <v>1215</v>
      </c>
      <c r="H301" s="248">
        <v>1</v>
      </c>
      <c r="L301" s="214"/>
    </row>
    <row r="302" spans="1:12" s="70" customFormat="1" ht="45">
      <c r="A302" s="83">
        <v>105</v>
      </c>
      <c r="B302" s="18" t="s">
        <v>3089</v>
      </c>
      <c r="C302" s="84" t="s">
        <v>3752</v>
      </c>
      <c r="D302" s="85" t="s">
        <v>3753</v>
      </c>
      <c r="E302" s="139" t="s">
        <v>3754</v>
      </c>
      <c r="F302" s="11" t="s">
        <v>3742</v>
      </c>
      <c r="G302" s="9" t="s">
        <v>1215</v>
      </c>
      <c r="H302" s="248">
        <v>1</v>
      </c>
      <c r="L302" s="214"/>
    </row>
    <row r="303" spans="1:12" s="70" customFormat="1" ht="45">
      <c r="A303" s="83">
        <v>106</v>
      </c>
      <c r="B303" s="18" t="s">
        <v>3089</v>
      </c>
      <c r="C303" s="84" t="s">
        <v>3755</v>
      </c>
      <c r="D303" s="85" t="s">
        <v>3756</v>
      </c>
      <c r="E303" s="139" t="s">
        <v>3757</v>
      </c>
      <c r="F303" s="11" t="s">
        <v>3742</v>
      </c>
      <c r="G303" s="9" t="s">
        <v>1215</v>
      </c>
      <c r="H303" s="248">
        <v>1</v>
      </c>
      <c r="L303" s="214"/>
    </row>
    <row r="304" spans="1:12" s="70" customFormat="1" ht="45">
      <c r="A304" s="83">
        <v>107</v>
      </c>
      <c r="B304" s="18" t="s">
        <v>3089</v>
      </c>
      <c r="C304" s="84" t="s">
        <v>3758</v>
      </c>
      <c r="D304" s="85" t="s">
        <v>3759</v>
      </c>
      <c r="E304" s="139" t="s">
        <v>3760</v>
      </c>
      <c r="F304" s="11" t="s">
        <v>3742</v>
      </c>
      <c r="G304" s="9" t="s">
        <v>1215</v>
      </c>
      <c r="H304" s="248">
        <v>1</v>
      </c>
      <c r="L304" s="214"/>
    </row>
    <row r="305" spans="1:12" s="70" customFormat="1" ht="45">
      <c r="A305" s="83">
        <v>108</v>
      </c>
      <c r="B305" s="18" t="s">
        <v>3089</v>
      </c>
      <c r="C305" s="84" t="s">
        <v>3761</v>
      </c>
      <c r="D305" s="85" t="s">
        <v>3762</v>
      </c>
      <c r="E305" s="139" t="s">
        <v>3763</v>
      </c>
      <c r="F305" s="11" t="s">
        <v>3742</v>
      </c>
      <c r="G305" s="9" t="s">
        <v>1215</v>
      </c>
      <c r="H305" s="248">
        <v>1</v>
      </c>
      <c r="L305" s="214"/>
    </row>
    <row r="306" spans="1:12" s="70" customFormat="1" ht="45">
      <c r="A306" s="83">
        <v>109</v>
      </c>
      <c r="B306" s="18" t="s">
        <v>3089</v>
      </c>
      <c r="C306" s="84" t="s">
        <v>3764</v>
      </c>
      <c r="D306" s="85" t="s">
        <v>3765</v>
      </c>
      <c r="E306" s="139" t="s">
        <v>3766</v>
      </c>
      <c r="F306" s="11" t="s">
        <v>3742</v>
      </c>
      <c r="G306" s="9" t="s">
        <v>1215</v>
      </c>
      <c r="H306" s="248">
        <v>1</v>
      </c>
      <c r="L306" s="214"/>
    </row>
    <row r="307" spans="1:12" s="70" customFormat="1" ht="45">
      <c r="A307" s="83">
        <v>110</v>
      </c>
      <c r="B307" s="18" t="s">
        <v>3089</v>
      </c>
      <c r="C307" s="84" t="s">
        <v>3767</v>
      </c>
      <c r="D307" s="85" t="s">
        <v>3768</v>
      </c>
      <c r="E307" s="139" t="s">
        <v>3769</v>
      </c>
      <c r="F307" s="11">
        <v>42387</v>
      </c>
      <c r="G307" s="9" t="s">
        <v>1215</v>
      </c>
      <c r="H307" s="248">
        <v>1</v>
      </c>
      <c r="L307" s="214"/>
    </row>
    <row r="308" spans="1:12" s="70" customFormat="1" ht="45">
      <c r="A308" s="83">
        <v>111</v>
      </c>
      <c r="B308" s="18" t="s">
        <v>3089</v>
      </c>
      <c r="C308" s="84" t="s">
        <v>3770</v>
      </c>
      <c r="D308" s="85" t="s">
        <v>3771</v>
      </c>
      <c r="E308" s="139" t="s">
        <v>3772</v>
      </c>
      <c r="F308" s="11">
        <v>42387</v>
      </c>
      <c r="G308" s="9" t="s">
        <v>1215</v>
      </c>
      <c r="H308" s="248">
        <v>1</v>
      </c>
      <c r="L308" s="214"/>
    </row>
    <row r="309" spans="1:12" s="70" customFormat="1" ht="45">
      <c r="A309" s="83">
        <v>112</v>
      </c>
      <c r="B309" s="18" t="s">
        <v>3089</v>
      </c>
      <c r="C309" s="84" t="s">
        <v>3770</v>
      </c>
      <c r="D309" s="85" t="s">
        <v>3771</v>
      </c>
      <c r="E309" s="139" t="s">
        <v>3773</v>
      </c>
      <c r="F309" s="11">
        <v>42387</v>
      </c>
      <c r="G309" s="9" t="s">
        <v>1215</v>
      </c>
      <c r="H309" s="248">
        <v>1</v>
      </c>
      <c r="L309" s="214"/>
    </row>
    <row r="310" spans="1:12" s="70" customFormat="1" ht="12" thickBot="1">
      <c r="A310" s="83">
        <v>113</v>
      </c>
      <c r="B310" s="18" t="s">
        <v>1217</v>
      </c>
      <c r="C310" s="84" t="s">
        <v>3774</v>
      </c>
      <c r="D310" s="85" t="s">
        <v>3775</v>
      </c>
      <c r="E310" s="139" t="s">
        <v>3776</v>
      </c>
      <c r="F310" s="11">
        <v>42387</v>
      </c>
      <c r="G310" s="9" t="s">
        <v>1215</v>
      </c>
      <c r="H310" s="248">
        <v>1</v>
      </c>
      <c r="L310" s="214"/>
    </row>
    <row r="311" spans="1:12" s="66" customFormat="1" ht="13.5" thickBot="1">
      <c r="A311" s="68" t="s">
        <v>109</v>
      </c>
      <c r="B311" s="406" t="s">
        <v>125</v>
      </c>
      <c r="C311" s="406"/>
      <c r="D311" s="406"/>
      <c r="E311" s="406"/>
      <c r="F311" s="406"/>
      <c r="G311" s="406"/>
      <c r="H311" s="344">
        <f>SUM(H312:H381)</f>
        <v>70</v>
      </c>
      <c r="I311" s="230"/>
      <c r="L311" s="213"/>
    </row>
    <row r="312" spans="1:12" s="70" customFormat="1" ht="33.75">
      <c r="A312" s="83">
        <v>1</v>
      </c>
      <c r="B312" s="18" t="s">
        <v>3777</v>
      </c>
      <c r="C312" s="84" t="s">
        <v>3778</v>
      </c>
      <c r="D312" s="85" t="s">
        <v>3779</v>
      </c>
      <c r="E312" s="18" t="s">
        <v>528</v>
      </c>
      <c r="F312" s="30" t="s">
        <v>3139</v>
      </c>
      <c r="G312" s="14" t="s">
        <v>3780</v>
      </c>
      <c r="H312" s="20">
        <v>1</v>
      </c>
      <c r="L312" s="214"/>
    </row>
    <row r="313" spans="1:12" s="70" customFormat="1" ht="33.75">
      <c r="A313" s="83">
        <v>2</v>
      </c>
      <c r="B313" s="18" t="s">
        <v>3777</v>
      </c>
      <c r="C313" s="84" t="s">
        <v>3778</v>
      </c>
      <c r="D313" s="85" t="s">
        <v>3779</v>
      </c>
      <c r="E313" s="18" t="s">
        <v>3781</v>
      </c>
      <c r="F313" s="30" t="s">
        <v>3139</v>
      </c>
      <c r="G313" s="14" t="s">
        <v>3780</v>
      </c>
      <c r="H313" s="20">
        <v>1</v>
      </c>
      <c r="L313" s="214"/>
    </row>
    <row r="314" spans="1:12" s="70" customFormat="1" ht="22.5">
      <c r="A314" s="83">
        <v>3</v>
      </c>
      <c r="B314" s="18" t="s">
        <v>3782</v>
      </c>
      <c r="C314" s="84" t="s">
        <v>3783</v>
      </c>
      <c r="D314" s="85" t="s">
        <v>3784</v>
      </c>
      <c r="E314" s="18" t="s">
        <v>86</v>
      </c>
      <c r="F314" s="30" t="s">
        <v>3139</v>
      </c>
      <c r="G314" s="14" t="s">
        <v>3780</v>
      </c>
      <c r="H314" s="20">
        <v>1</v>
      </c>
      <c r="L314" s="214"/>
    </row>
    <row r="315" spans="1:12" s="70" customFormat="1" ht="22.5">
      <c r="A315" s="83">
        <v>4</v>
      </c>
      <c r="B315" s="18" t="s">
        <v>3785</v>
      </c>
      <c r="C315" s="84" t="s">
        <v>3786</v>
      </c>
      <c r="D315" s="85" t="s">
        <v>3787</v>
      </c>
      <c r="E315" s="18" t="s">
        <v>9</v>
      </c>
      <c r="F315" s="30" t="s">
        <v>3139</v>
      </c>
      <c r="G315" s="14" t="s">
        <v>3780</v>
      </c>
      <c r="H315" s="20">
        <v>1</v>
      </c>
      <c r="L315" s="214"/>
    </row>
    <row r="316" spans="1:12" s="70" customFormat="1" ht="22.5">
      <c r="A316" s="83">
        <v>5</v>
      </c>
      <c r="B316" s="18" t="s">
        <v>3785</v>
      </c>
      <c r="C316" s="84" t="s">
        <v>3786</v>
      </c>
      <c r="D316" s="85" t="s">
        <v>3787</v>
      </c>
      <c r="E316" s="18" t="s">
        <v>512</v>
      </c>
      <c r="F316" s="30" t="s">
        <v>3139</v>
      </c>
      <c r="G316" s="14" t="s">
        <v>3780</v>
      </c>
      <c r="H316" s="20">
        <v>1</v>
      </c>
      <c r="L316" s="214"/>
    </row>
    <row r="317" spans="1:12" s="70" customFormat="1" ht="22.5">
      <c r="A317" s="83">
        <v>6</v>
      </c>
      <c r="B317" s="18" t="s">
        <v>3785</v>
      </c>
      <c r="C317" s="84" t="s">
        <v>3786</v>
      </c>
      <c r="D317" s="85" t="s">
        <v>3787</v>
      </c>
      <c r="E317" s="18" t="s">
        <v>3788</v>
      </c>
      <c r="F317" s="30" t="s">
        <v>3139</v>
      </c>
      <c r="G317" s="14" t="s">
        <v>3780</v>
      </c>
      <c r="H317" s="20">
        <v>1</v>
      </c>
      <c r="L317" s="214"/>
    </row>
    <row r="318" spans="1:12" s="70" customFormat="1" ht="33.75">
      <c r="A318" s="83">
        <v>7</v>
      </c>
      <c r="B318" s="18" t="s">
        <v>3789</v>
      </c>
      <c r="C318" s="84" t="s">
        <v>3790</v>
      </c>
      <c r="D318" s="85" t="s">
        <v>3791</v>
      </c>
      <c r="E318" s="18" t="s">
        <v>442</v>
      </c>
      <c r="F318" s="30" t="s">
        <v>3139</v>
      </c>
      <c r="G318" s="14" t="s">
        <v>3780</v>
      </c>
      <c r="H318" s="20">
        <v>1</v>
      </c>
      <c r="L318" s="214"/>
    </row>
    <row r="319" spans="1:12" s="70" customFormat="1" ht="11.25">
      <c r="A319" s="83">
        <v>8</v>
      </c>
      <c r="B319" s="18" t="s">
        <v>3792</v>
      </c>
      <c r="C319" s="84" t="s">
        <v>3793</v>
      </c>
      <c r="D319" s="85" t="s">
        <v>824</v>
      </c>
      <c r="E319" s="18" t="s">
        <v>3794</v>
      </c>
      <c r="F319" s="30" t="s">
        <v>3139</v>
      </c>
      <c r="G319" s="14" t="s">
        <v>3780</v>
      </c>
      <c r="H319" s="20">
        <v>1</v>
      </c>
      <c r="L319" s="214"/>
    </row>
    <row r="320" spans="1:12" s="70" customFormat="1" ht="11.25">
      <c r="A320" s="83">
        <v>9</v>
      </c>
      <c r="B320" s="18" t="s">
        <v>3789</v>
      </c>
      <c r="C320" s="84" t="s">
        <v>3795</v>
      </c>
      <c r="D320" s="85" t="s">
        <v>3796</v>
      </c>
      <c r="E320" s="18" t="s">
        <v>3797</v>
      </c>
      <c r="F320" s="30" t="s">
        <v>3139</v>
      </c>
      <c r="G320" s="14" t="s">
        <v>3780</v>
      </c>
      <c r="H320" s="20">
        <v>1</v>
      </c>
      <c r="L320" s="214"/>
    </row>
    <row r="321" spans="1:12" s="70" customFormat="1" ht="11.25">
      <c r="A321" s="83">
        <v>10</v>
      </c>
      <c r="B321" s="18" t="s">
        <v>3789</v>
      </c>
      <c r="C321" s="84" t="s">
        <v>3795</v>
      </c>
      <c r="D321" s="85" t="s">
        <v>3796</v>
      </c>
      <c r="E321" s="18" t="s">
        <v>3798</v>
      </c>
      <c r="F321" s="30" t="s">
        <v>3139</v>
      </c>
      <c r="G321" s="14" t="s">
        <v>3780</v>
      </c>
      <c r="H321" s="20">
        <v>1</v>
      </c>
      <c r="L321" s="214"/>
    </row>
    <row r="322" spans="1:12" s="70" customFormat="1" ht="11.25">
      <c r="A322" s="83">
        <v>11</v>
      </c>
      <c r="B322" s="18" t="s">
        <v>3789</v>
      </c>
      <c r="C322" s="84" t="s">
        <v>3795</v>
      </c>
      <c r="D322" s="85" t="s">
        <v>3796</v>
      </c>
      <c r="E322" s="18" t="s">
        <v>3799</v>
      </c>
      <c r="F322" s="30" t="s">
        <v>3139</v>
      </c>
      <c r="G322" s="14" t="s">
        <v>3780</v>
      </c>
      <c r="H322" s="20">
        <v>1</v>
      </c>
      <c r="L322" s="214"/>
    </row>
    <row r="323" spans="1:12" s="70" customFormat="1" ht="11.25">
      <c r="A323" s="83">
        <v>12</v>
      </c>
      <c r="B323" s="18" t="s">
        <v>3789</v>
      </c>
      <c r="C323" s="84" t="s">
        <v>3795</v>
      </c>
      <c r="D323" s="85" t="s">
        <v>3796</v>
      </c>
      <c r="E323" s="18" t="s">
        <v>3800</v>
      </c>
      <c r="F323" s="30" t="s">
        <v>3139</v>
      </c>
      <c r="G323" s="14" t="s">
        <v>3780</v>
      </c>
      <c r="H323" s="20">
        <v>1</v>
      </c>
      <c r="L323" s="214"/>
    </row>
    <row r="324" spans="1:12" s="70" customFormat="1" ht="11.25">
      <c r="A324" s="83">
        <v>13</v>
      </c>
      <c r="B324" s="18" t="s">
        <v>3789</v>
      </c>
      <c r="C324" s="84" t="s">
        <v>3795</v>
      </c>
      <c r="D324" s="85" t="s">
        <v>3796</v>
      </c>
      <c r="E324" s="18" t="s">
        <v>3801</v>
      </c>
      <c r="F324" s="30" t="s">
        <v>3139</v>
      </c>
      <c r="G324" s="14" t="s">
        <v>3780</v>
      </c>
      <c r="H324" s="20">
        <v>1</v>
      </c>
      <c r="L324" s="214"/>
    </row>
    <row r="325" spans="1:12" s="70" customFormat="1" ht="11.25">
      <c r="A325" s="83">
        <v>14</v>
      </c>
      <c r="B325" s="18" t="s">
        <v>3789</v>
      </c>
      <c r="C325" s="84" t="s">
        <v>3795</v>
      </c>
      <c r="D325" s="85" t="s">
        <v>3796</v>
      </c>
      <c r="E325" s="18" t="s">
        <v>3802</v>
      </c>
      <c r="F325" s="30" t="s">
        <v>3139</v>
      </c>
      <c r="G325" s="14" t="s">
        <v>3780</v>
      </c>
      <c r="H325" s="20">
        <v>1</v>
      </c>
      <c r="L325" s="214"/>
    </row>
    <row r="326" spans="1:12" s="70" customFormat="1" ht="22.5">
      <c r="A326" s="83">
        <v>15</v>
      </c>
      <c r="B326" s="18" t="s">
        <v>3803</v>
      </c>
      <c r="C326" s="84" t="s">
        <v>3804</v>
      </c>
      <c r="D326" s="85" t="s">
        <v>3805</v>
      </c>
      <c r="E326" s="18" t="s">
        <v>3806</v>
      </c>
      <c r="F326" s="30" t="s">
        <v>3139</v>
      </c>
      <c r="G326" s="14" t="s">
        <v>3780</v>
      </c>
      <c r="H326" s="20">
        <v>1</v>
      </c>
      <c r="L326" s="214"/>
    </row>
    <row r="327" spans="1:12" s="70" customFormat="1" ht="22.5">
      <c r="A327" s="83">
        <v>16</v>
      </c>
      <c r="B327" s="18" t="s">
        <v>3803</v>
      </c>
      <c r="C327" s="84" t="s">
        <v>3804</v>
      </c>
      <c r="D327" s="85" t="s">
        <v>3805</v>
      </c>
      <c r="E327" s="18" t="s">
        <v>3807</v>
      </c>
      <c r="F327" s="30" t="s">
        <v>3139</v>
      </c>
      <c r="G327" s="14" t="s">
        <v>3780</v>
      </c>
      <c r="H327" s="20">
        <v>1</v>
      </c>
      <c r="L327" s="214"/>
    </row>
    <row r="328" spans="1:12" s="70" customFormat="1" ht="22.5">
      <c r="A328" s="83">
        <v>17</v>
      </c>
      <c r="B328" s="18" t="s">
        <v>3803</v>
      </c>
      <c r="C328" s="84" t="s">
        <v>3804</v>
      </c>
      <c r="D328" s="85" t="s">
        <v>3805</v>
      </c>
      <c r="E328" s="18" t="s">
        <v>3808</v>
      </c>
      <c r="F328" s="30" t="s">
        <v>3139</v>
      </c>
      <c r="G328" s="14" t="s">
        <v>3780</v>
      </c>
      <c r="H328" s="20">
        <v>1</v>
      </c>
      <c r="L328" s="214"/>
    </row>
    <row r="329" spans="1:12" s="70" customFormat="1" ht="22.5">
      <c r="A329" s="83">
        <v>18</v>
      </c>
      <c r="B329" s="18" t="s">
        <v>3803</v>
      </c>
      <c r="C329" s="84" t="s">
        <v>3804</v>
      </c>
      <c r="D329" s="85" t="s">
        <v>3805</v>
      </c>
      <c r="E329" s="18" t="s">
        <v>3809</v>
      </c>
      <c r="F329" s="30" t="s">
        <v>3139</v>
      </c>
      <c r="G329" s="14" t="s">
        <v>3780</v>
      </c>
      <c r="H329" s="20">
        <v>1</v>
      </c>
      <c r="L329" s="214"/>
    </row>
    <row r="330" spans="1:12" s="70" customFormat="1" ht="22.5">
      <c r="A330" s="83">
        <v>19</v>
      </c>
      <c r="B330" s="18" t="s">
        <v>3810</v>
      </c>
      <c r="C330" s="84" t="s">
        <v>3811</v>
      </c>
      <c r="D330" s="85" t="s">
        <v>3812</v>
      </c>
      <c r="E330" s="18" t="s">
        <v>3813</v>
      </c>
      <c r="F330" s="30" t="s">
        <v>3139</v>
      </c>
      <c r="G330" s="14" t="s">
        <v>3780</v>
      </c>
      <c r="H330" s="20">
        <v>1</v>
      </c>
      <c r="L330" s="214"/>
    </row>
    <row r="331" spans="1:12" s="70" customFormat="1" ht="22.5">
      <c r="A331" s="83">
        <v>20</v>
      </c>
      <c r="B331" s="18" t="s">
        <v>3810</v>
      </c>
      <c r="C331" s="84" t="s">
        <v>3811</v>
      </c>
      <c r="D331" s="85" t="s">
        <v>3812</v>
      </c>
      <c r="E331" s="18" t="s">
        <v>3814</v>
      </c>
      <c r="F331" s="30" t="s">
        <v>3139</v>
      </c>
      <c r="G331" s="14" t="s">
        <v>3780</v>
      </c>
      <c r="H331" s="20">
        <v>1</v>
      </c>
      <c r="L331" s="214"/>
    </row>
    <row r="332" spans="1:12" s="70" customFormat="1" ht="22.5">
      <c r="A332" s="83">
        <v>21</v>
      </c>
      <c r="B332" s="18" t="s">
        <v>3810</v>
      </c>
      <c r="C332" s="84" t="s">
        <v>3811</v>
      </c>
      <c r="D332" s="85" t="s">
        <v>3812</v>
      </c>
      <c r="E332" s="18" t="s">
        <v>3815</v>
      </c>
      <c r="F332" s="30" t="s">
        <v>3139</v>
      </c>
      <c r="G332" s="14" t="s">
        <v>3780</v>
      </c>
      <c r="H332" s="20">
        <v>1</v>
      </c>
      <c r="L332" s="214"/>
    </row>
    <row r="333" spans="1:12" s="70" customFormat="1" ht="22.5">
      <c r="A333" s="83">
        <v>22</v>
      </c>
      <c r="B333" s="18" t="s">
        <v>3810</v>
      </c>
      <c r="C333" s="84" t="s">
        <v>3811</v>
      </c>
      <c r="D333" s="85" t="s">
        <v>3812</v>
      </c>
      <c r="E333" s="18" t="s">
        <v>3816</v>
      </c>
      <c r="F333" s="30" t="s">
        <v>3139</v>
      </c>
      <c r="G333" s="14" t="s">
        <v>3780</v>
      </c>
      <c r="H333" s="20">
        <v>1</v>
      </c>
      <c r="L333" s="214"/>
    </row>
    <row r="334" spans="1:12" s="70" customFormat="1" ht="22.5">
      <c r="A334" s="83">
        <v>23</v>
      </c>
      <c r="B334" s="18" t="s">
        <v>3810</v>
      </c>
      <c r="C334" s="84" t="s">
        <v>3811</v>
      </c>
      <c r="D334" s="85" t="s">
        <v>3812</v>
      </c>
      <c r="E334" s="18" t="s">
        <v>3817</v>
      </c>
      <c r="F334" s="30" t="s">
        <v>3139</v>
      </c>
      <c r="G334" s="14" t="s">
        <v>3780</v>
      </c>
      <c r="H334" s="20">
        <v>1</v>
      </c>
      <c r="L334" s="214"/>
    </row>
    <row r="335" spans="1:12" s="70" customFormat="1" ht="22.5">
      <c r="A335" s="83">
        <v>24</v>
      </c>
      <c r="B335" s="18" t="s">
        <v>3810</v>
      </c>
      <c r="C335" s="84" t="s">
        <v>3811</v>
      </c>
      <c r="D335" s="85" t="s">
        <v>3812</v>
      </c>
      <c r="E335" s="18" t="s">
        <v>3818</v>
      </c>
      <c r="F335" s="30" t="s">
        <v>3139</v>
      </c>
      <c r="G335" s="14" t="s">
        <v>3780</v>
      </c>
      <c r="H335" s="20">
        <v>1</v>
      </c>
      <c r="L335" s="214"/>
    </row>
    <row r="336" spans="1:12" s="70" customFormat="1" ht="22.5">
      <c r="A336" s="83">
        <v>25</v>
      </c>
      <c r="B336" s="18" t="s">
        <v>3810</v>
      </c>
      <c r="C336" s="84" t="s">
        <v>3811</v>
      </c>
      <c r="D336" s="85" t="s">
        <v>3812</v>
      </c>
      <c r="E336" s="18" t="s">
        <v>3819</v>
      </c>
      <c r="F336" s="30" t="s">
        <v>3139</v>
      </c>
      <c r="G336" s="14" t="s">
        <v>3780</v>
      </c>
      <c r="H336" s="20">
        <v>1</v>
      </c>
      <c r="L336" s="214"/>
    </row>
    <row r="337" spans="1:12" s="70" customFormat="1" ht="22.5">
      <c r="A337" s="83">
        <v>26</v>
      </c>
      <c r="B337" s="18" t="s">
        <v>3810</v>
      </c>
      <c r="C337" s="84" t="s">
        <v>3811</v>
      </c>
      <c r="D337" s="85" t="s">
        <v>3812</v>
      </c>
      <c r="E337" s="18" t="s">
        <v>3820</v>
      </c>
      <c r="F337" s="30" t="s">
        <v>3139</v>
      </c>
      <c r="G337" s="14" t="s">
        <v>3780</v>
      </c>
      <c r="H337" s="20">
        <v>1</v>
      </c>
      <c r="L337" s="214"/>
    </row>
    <row r="338" spans="1:12" s="70" customFormat="1" ht="22.5">
      <c r="A338" s="83">
        <v>27</v>
      </c>
      <c r="B338" s="18" t="s">
        <v>3821</v>
      </c>
      <c r="C338" s="84" t="s">
        <v>3822</v>
      </c>
      <c r="D338" s="85" t="s">
        <v>3823</v>
      </c>
      <c r="E338" s="18" t="s">
        <v>3824</v>
      </c>
      <c r="F338" s="30" t="s">
        <v>3139</v>
      </c>
      <c r="G338" s="14" t="s">
        <v>3780</v>
      </c>
      <c r="H338" s="20">
        <v>1</v>
      </c>
      <c r="L338" s="214"/>
    </row>
    <row r="339" spans="1:12" s="70" customFormat="1" ht="22.5">
      <c r="A339" s="83">
        <v>28</v>
      </c>
      <c r="B339" s="18" t="s">
        <v>3821</v>
      </c>
      <c r="C339" s="84" t="s">
        <v>3822</v>
      </c>
      <c r="D339" s="85" t="s">
        <v>3823</v>
      </c>
      <c r="E339" s="18" t="s">
        <v>3825</v>
      </c>
      <c r="F339" s="30" t="s">
        <v>3139</v>
      </c>
      <c r="G339" s="14" t="s">
        <v>3780</v>
      </c>
      <c r="H339" s="20">
        <v>1</v>
      </c>
      <c r="L339" s="214"/>
    </row>
    <row r="340" spans="1:12" s="70" customFormat="1" ht="22.5">
      <c r="A340" s="83">
        <v>29</v>
      </c>
      <c r="B340" s="18" t="s">
        <v>3821</v>
      </c>
      <c r="C340" s="84" t="s">
        <v>3822</v>
      </c>
      <c r="D340" s="85" t="s">
        <v>3823</v>
      </c>
      <c r="E340" s="18" t="s">
        <v>3826</v>
      </c>
      <c r="F340" s="30" t="s">
        <v>3139</v>
      </c>
      <c r="G340" s="14" t="s">
        <v>3780</v>
      </c>
      <c r="H340" s="20">
        <v>1</v>
      </c>
      <c r="L340" s="214"/>
    </row>
    <row r="341" spans="1:12" s="70" customFormat="1" ht="22.5">
      <c r="A341" s="83">
        <v>30</v>
      </c>
      <c r="B341" s="18" t="s">
        <v>3821</v>
      </c>
      <c r="C341" s="84" t="s">
        <v>3822</v>
      </c>
      <c r="D341" s="85" t="s">
        <v>3823</v>
      </c>
      <c r="E341" s="18" t="s">
        <v>3827</v>
      </c>
      <c r="F341" s="30" t="s">
        <v>3139</v>
      </c>
      <c r="G341" s="14" t="s">
        <v>3780</v>
      </c>
      <c r="H341" s="20">
        <v>1</v>
      </c>
      <c r="L341" s="214"/>
    </row>
    <row r="342" spans="1:12" s="70" customFormat="1" ht="22.5">
      <c r="A342" s="83">
        <v>31</v>
      </c>
      <c r="B342" s="18" t="s">
        <v>3821</v>
      </c>
      <c r="C342" s="84" t="s">
        <v>3822</v>
      </c>
      <c r="D342" s="85" t="s">
        <v>3823</v>
      </c>
      <c r="E342" s="18" t="s">
        <v>3828</v>
      </c>
      <c r="F342" s="30" t="s">
        <v>3139</v>
      </c>
      <c r="G342" s="14" t="s">
        <v>3780</v>
      </c>
      <c r="H342" s="20">
        <v>1</v>
      </c>
      <c r="L342" s="214"/>
    </row>
    <row r="343" spans="1:12" s="70" customFormat="1" ht="22.5">
      <c r="A343" s="83">
        <v>32</v>
      </c>
      <c r="B343" s="18" t="s">
        <v>3821</v>
      </c>
      <c r="C343" s="84" t="s">
        <v>3822</v>
      </c>
      <c r="D343" s="85" t="s">
        <v>3823</v>
      </c>
      <c r="E343" s="18" t="s">
        <v>3829</v>
      </c>
      <c r="F343" s="30" t="s">
        <v>3139</v>
      </c>
      <c r="G343" s="14" t="s">
        <v>3780</v>
      </c>
      <c r="H343" s="20">
        <v>1</v>
      </c>
      <c r="L343" s="214"/>
    </row>
    <row r="344" spans="1:12" s="70" customFormat="1" ht="11.25">
      <c r="A344" s="83">
        <v>33</v>
      </c>
      <c r="B344" s="18" t="s">
        <v>3830</v>
      </c>
      <c r="C344" s="84" t="s">
        <v>1220</v>
      </c>
      <c r="D344" s="85" t="s">
        <v>1221</v>
      </c>
      <c r="E344" s="18" t="s">
        <v>3831</v>
      </c>
      <c r="F344" s="30" t="s">
        <v>3139</v>
      </c>
      <c r="G344" s="14" t="s">
        <v>3780</v>
      </c>
      <c r="H344" s="20">
        <v>1</v>
      </c>
      <c r="L344" s="214"/>
    </row>
    <row r="345" spans="1:12" s="70" customFormat="1" ht="22.5">
      <c r="A345" s="83">
        <v>34</v>
      </c>
      <c r="B345" s="18" t="s">
        <v>3832</v>
      </c>
      <c r="C345" s="84" t="s">
        <v>3833</v>
      </c>
      <c r="D345" s="85" t="s">
        <v>3834</v>
      </c>
      <c r="E345" s="18" t="s">
        <v>3835</v>
      </c>
      <c r="F345" s="30" t="s">
        <v>3139</v>
      </c>
      <c r="G345" s="14" t="s">
        <v>3780</v>
      </c>
      <c r="H345" s="20">
        <v>1</v>
      </c>
      <c r="L345" s="214"/>
    </row>
    <row r="346" spans="1:12" s="70" customFormat="1" ht="33.75">
      <c r="A346" s="83">
        <v>35</v>
      </c>
      <c r="B346" s="18" t="s">
        <v>3836</v>
      </c>
      <c r="C346" s="84" t="s">
        <v>3837</v>
      </c>
      <c r="D346" s="85" t="s">
        <v>3838</v>
      </c>
      <c r="E346" s="18" t="s">
        <v>3839</v>
      </c>
      <c r="F346" s="30" t="s">
        <v>3139</v>
      </c>
      <c r="G346" s="14" t="s">
        <v>3780</v>
      </c>
      <c r="H346" s="20">
        <v>1</v>
      </c>
      <c r="L346" s="214"/>
    </row>
    <row r="347" spans="1:12" s="70" customFormat="1" ht="33.75">
      <c r="A347" s="83">
        <v>36</v>
      </c>
      <c r="B347" s="18" t="s">
        <v>3836</v>
      </c>
      <c r="C347" s="84" t="s">
        <v>3837</v>
      </c>
      <c r="D347" s="85" t="s">
        <v>3838</v>
      </c>
      <c r="E347" s="18" t="s">
        <v>3840</v>
      </c>
      <c r="F347" s="30" t="s">
        <v>3139</v>
      </c>
      <c r="G347" s="14" t="s">
        <v>3780</v>
      </c>
      <c r="H347" s="20">
        <v>1</v>
      </c>
      <c r="L347" s="214"/>
    </row>
    <row r="348" spans="1:12" s="70" customFormat="1" ht="22.5">
      <c r="A348" s="83">
        <v>37</v>
      </c>
      <c r="B348" s="18" t="s">
        <v>3841</v>
      </c>
      <c r="C348" s="84" t="s">
        <v>3842</v>
      </c>
      <c r="D348" s="85" t="s">
        <v>3843</v>
      </c>
      <c r="E348" s="18" t="s">
        <v>3844</v>
      </c>
      <c r="F348" s="30" t="s">
        <v>3139</v>
      </c>
      <c r="G348" s="14" t="s">
        <v>3780</v>
      </c>
      <c r="H348" s="20">
        <v>1</v>
      </c>
      <c r="L348" s="214"/>
    </row>
    <row r="349" spans="1:12" s="70" customFormat="1" ht="22.5">
      <c r="A349" s="83">
        <v>38</v>
      </c>
      <c r="B349" s="18" t="s">
        <v>3845</v>
      </c>
      <c r="C349" s="84" t="s">
        <v>3846</v>
      </c>
      <c r="D349" s="85" t="s">
        <v>3847</v>
      </c>
      <c r="E349" s="18" t="s">
        <v>3848</v>
      </c>
      <c r="F349" s="30" t="s">
        <v>3139</v>
      </c>
      <c r="G349" s="14" t="s">
        <v>3780</v>
      </c>
      <c r="H349" s="20">
        <v>1</v>
      </c>
      <c r="L349" s="214"/>
    </row>
    <row r="350" spans="1:12" s="70" customFormat="1" ht="22.5">
      <c r="A350" s="83">
        <v>39</v>
      </c>
      <c r="B350" s="18" t="s">
        <v>3845</v>
      </c>
      <c r="C350" s="84" t="s">
        <v>3846</v>
      </c>
      <c r="D350" s="85" t="s">
        <v>3847</v>
      </c>
      <c r="E350" s="18" t="s">
        <v>3849</v>
      </c>
      <c r="F350" s="30" t="s">
        <v>3139</v>
      </c>
      <c r="G350" s="14" t="s">
        <v>3780</v>
      </c>
      <c r="H350" s="20">
        <v>1</v>
      </c>
      <c r="L350" s="214"/>
    </row>
    <row r="351" spans="1:12" s="70" customFormat="1" ht="22.5">
      <c r="A351" s="83">
        <v>40</v>
      </c>
      <c r="B351" s="18" t="s">
        <v>3850</v>
      </c>
      <c r="C351" s="84" t="s">
        <v>325</v>
      </c>
      <c r="D351" s="85" t="s">
        <v>354</v>
      </c>
      <c r="E351" s="18" t="s">
        <v>3851</v>
      </c>
      <c r="F351" s="30" t="s">
        <v>3139</v>
      </c>
      <c r="G351" s="14" t="s">
        <v>3780</v>
      </c>
      <c r="H351" s="20">
        <v>1</v>
      </c>
      <c r="L351" s="214"/>
    </row>
    <row r="352" spans="1:12" s="70" customFormat="1" ht="22.5">
      <c r="A352" s="83">
        <v>41</v>
      </c>
      <c r="B352" s="18" t="s">
        <v>3850</v>
      </c>
      <c r="C352" s="84" t="s">
        <v>325</v>
      </c>
      <c r="D352" s="85" t="s">
        <v>354</v>
      </c>
      <c r="E352" s="18" t="s">
        <v>3852</v>
      </c>
      <c r="F352" s="30" t="s">
        <v>3139</v>
      </c>
      <c r="G352" s="14" t="s">
        <v>3780</v>
      </c>
      <c r="H352" s="20">
        <v>1</v>
      </c>
      <c r="L352" s="214"/>
    </row>
    <row r="353" spans="1:12" s="70" customFormat="1" ht="22.5">
      <c r="A353" s="83">
        <v>42</v>
      </c>
      <c r="B353" s="18" t="s">
        <v>3850</v>
      </c>
      <c r="C353" s="84" t="s">
        <v>325</v>
      </c>
      <c r="D353" s="85" t="s">
        <v>354</v>
      </c>
      <c r="E353" s="18" t="s">
        <v>3853</v>
      </c>
      <c r="F353" s="30" t="s">
        <v>3139</v>
      </c>
      <c r="G353" s="14" t="s">
        <v>3780</v>
      </c>
      <c r="H353" s="20">
        <v>1</v>
      </c>
      <c r="L353" s="214"/>
    </row>
    <row r="354" spans="1:12" s="70" customFormat="1" ht="22.5">
      <c r="A354" s="83">
        <v>43</v>
      </c>
      <c r="B354" s="18" t="s">
        <v>3850</v>
      </c>
      <c r="C354" s="84" t="s">
        <v>325</v>
      </c>
      <c r="D354" s="85" t="s">
        <v>354</v>
      </c>
      <c r="E354" s="18" t="s">
        <v>3854</v>
      </c>
      <c r="F354" s="30" t="s">
        <v>3139</v>
      </c>
      <c r="G354" s="14" t="s">
        <v>3780</v>
      </c>
      <c r="H354" s="20">
        <v>1</v>
      </c>
      <c r="L354" s="214"/>
    </row>
    <row r="355" spans="1:12" s="70" customFormat="1" ht="22.5">
      <c r="A355" s="83">
        <v>44</v>
      </c>
      <c r="B355" s="18" t="s">
        <v>3850</v>
      </c>
      <c r="C355" s="84" t="s">
        <v>325</v>
      </c>
      <c r="D355" s="85" t="s">
        <v>354</v>
      </c>
      <c r="E355" s="18" t="s">
        <v>3855</v>
      </c>
      <c r="F355" s="30" t="s">
        <v>3139</v>
      </c>
      <c r="G355" s="14" t="s">
        <v>3780</v>
      </c>
      <c r="H355" s="20">
        <v>1</v>
      </c>
      <c r="L355" s="214"/>
    </row>
    <row r="356" spans="1:12" s="70" customFormat="1" ht="22.5">
      <c r="A356" s="83">
        <v>45</v>
      </c>
      <c r="B356" s="18" t="s">
        <v>3850</v>
      </c>
      <c r="C356" s="84" t="s">
        <v>325</v>
      </c>
      <c r="D356" s="85" t="s">
        <v>354</v>
      </c>
      <c r="E356" s="18" t="s">
        <v>3856</v>
      </c>
      <c r="F356" s="30" t="s">
        <v>3139</v>
      </c>
      <c r="G356" s="14" t="s">
        <v>3780</v>
      </c>
      <c r="H356" s="20">
        <v>1</v>
      </c>
      <c r="L356" s="214"/>
    </row>
    <row r="357" spans="1:12" s="70" customFormat="1" ht="22.5">
      <c r="A357" s="83">
        <v>46</v>
      </c>
      <c r="B357" s="18" t="s">
        <v>3850</v>
      </c>
      <c r="C357" s="84" t="s">
        <v>325</v>
      </c>
      <c r="D357" s="85" t="s">
        <v>354</v>
      </c>
      <c r="E357" s="18" t="s">
        <v>3857</v>
      </c>
      <c r="F357" s="30" t="s">
        <v>3139</v>
      </c>
      <c r="G357" s="14" t="s">
        <v>3780</v>
      </c>
      <c r="H357" s="20">
        <v>1</v>
      </c>
      <c r="L357" s="214"/>
    </row>
    <row r="358" spans="1:12" s="70" customFormat="1" ht="22.5">
      <c r="A358" s="83">
        <v>47</v>
      </c>
      <c r="B358" s="18" t="s">
        <v>3858</v>
      </c>
      <c r="C358" s="84" t="s">
        <v>3859</v>
      </c>
      <c r="D358" s="85" t="s">
        <v>3860</v>
      </c>
      <c r="E358" s="18" t="s">
        <v>197</v>
      </c>
      <c r="F358" s="30" t="s">
        <v>3139</v>
      </c>
      <c r="G358" s="14" t="s">
        <v>3780</v>
      </c>
      <c r="H358" s="20">
        <v>1</v>
      </c>
      <c r="L358" s="214"/>
    </row>
    <row r="359" spans="1:12" s="70" customFormat="1" ht="22.5">
      <c r="A359" s="83">
        <v>48</v>
      </c>
      <c r="B359" s="18" t="s">
        <v>3858</v>
      </c>
      <c r="C359" s="84" t="s">
        <v>3859</v>
      </c>
      <c r="D359" s="85" t="s">
        <v>3860</v>
      </c>
      <c r="E359" s="18" t="s">
        <v>3861</v>
      </c>
      <c r="F359" s="30" t="s">
        <v>3139</v>
      </c>
      <c r="G359" s="14" t="s">
        <v>3780</v>
      </c>
      <c r="H359" s="20">
        <v>1</v>
      </c>
      <c r="L359" s="214"/>
    </row>
    <row r="360" spans="1:12" s="70" customFormat="1" ht="22.5">
      <c r="A360" s="83">
        <v>49</v>
      </c>
      <c r="B360" s="18" t="s">
        <v>3858</v>
      </c>
      <c r="C360" s="84" t="s">
        <v>3859</v>
      </c>
      <c r="D360" s="85" t="s">
        <v>3860</v>
      </c>
      <c r="E360" s="18" t="s">
        <v>3862</v>
      </c>
      <c r="F360" s="30" t="s">
        <v>3139</v>
      </c>
      <c r="G360" s="14" t="s">
        <v>3780</v>
      </c>
      <c r="H360" s="20">
        <v>1</v>
      </c>
      <c r="L360" s="214"/>
    </row>
    <row r="361" spans="1:12" s="70" customFormat="1" ht="22.5">
      <c r="A361" s="83">
        <v>50</v>
      </c>
      <c r="B361" s="18" t="s">
        <v>3863</v>
      </c>
      <c r="C361" s="84" t="s">
        <v>3864</v>
      </c>
      <c r="D361" s="85" t="s">
        <v>3865</v>
      </c>
      <c r="E361" s="18" t="s">
        <v>336</v>
      </c>
      <c r="F361" s="30" t="s">
        <v>3139</v>
      </c>
      <c r="G361" s="14" t="s">
        <v>3780</v>
      </c>
      <c r="H361" s="20">
        <v>1</v>
      </c>
      <c r="L361" s="214"/>
    </row>
    <row r="362" spans="1:12" s="70" customFormat="1" ht="22.5">
      <c r="A362" s="83">
        <v>51</v>
      </c>
      <c r="B362" s="18" t="s">
        <v>3863</v>
      </c>
      <c r="C362" s="84" t="s">
        <v>3864</v>
      </c>
      <c r="D362" s="85" t="s">
        <v>3865</v>
      </c>
      <c r="E362" s="18" t="s">
        <v>3866</v>
      </c>
      <c r="F362" s="30" t="s">
        <v>3139</v>
      </c>
      <c r="G362" s="14" t="s">
        <v>3780</v>
      </c>
      <c r="H362" s="20">
        <v>1</v>
      </c>
      <c r="L362" s="214"/>
    </row>
    <row r="363" spans="1:12" s="70" customFormat="1" ht="22.5">
      <c r="A363" s="83">
        <v>52</v>
      </c>
      <c r="B363" s="18" t="s">
        <v>3863</v>
      </c>
      <c r="C363" s="84" t="s">
        <v>3864</v>
      </c>
      <c r="D363" s="85" t="s">
        <v>3865</v>
      </c>
      <c r="E363" s="18" t="s">
        <v>3867</v>
      </c>
      <c r="F363" s="30" t="s">
        <v>3139</v>
      </c>
      <c r="G363" s="14" t="s">
        <v>3780</v>
      </c>
      <c r="H363" s="20">
        <v>1</v>
      </c>
      <c r="L363" s="214"/>
    </row>
    <row r="364" spans="1:12" s="70" customFormat="1" ht="22.5">
      <c r="A364" s="83">
        <v>53</v>
      </c>
      <c r="B364" s="18" t="s">
        <v>3863</v>
      </c>
      <c r="C364" s="84" t="s">
        <v>3864</v>
      </c>
      <c r="D364" s="85" t="s">
        <v>3865</v>
      </c>
      <c r="E364" s="18" t="s">
        <v>3868</v>
      </c>
      <c r="F364" s="30" t="s">
        <v>3139</v>
      </c>
      <c r="G364" s="14" t="s">
        <v>3780</v>
      </c>
      <c r="H364" s="20">
        <v>1</v>
      </c>
      <c r="L364" s="214"/>
    </row>
    <row r="365" spans="1:12" s="70" customFormat="1" ht="22.5">
      <c r="A365" s="83">
        <v>54</v>
      </c>
      <c r="B365" s="18" t="s">
        <v>3863</v>
      </c>
      <c r="C365" s="84" t="s">
        <v>3864</v>
      </c>
      <c r="D365" s="85" t="s">
        <v>3865</v>
      </c>
      <c r="E365" s="18" t="s">
        <v>54</v>
      </c>
      <c r="F365" s="30" t="s">
        <v>3139</v>
      </c>
      <c r="G365" s="14" t="s">
        <v>3780</v>
      </c>
      <c r="H365" s="20">
        <v>1</v>
      </c>
      <c r="L365" s="214"/>
    </row>
    <row r="366" spans="1:12" s="70" customFormat="1" ht="22.5">
      <c r="A366" s="83">
        <v>55</v>
      </c>
      <c r="B366" s="18" t="s">
        <v>3869</v>
      </c>
      <c r="C366" s="84" t="s">
        <v>3870</v>
      </c>
      <c r="D366" s="85" t="s">
        <v>3871</v>
      </c>
      <c r="E366" s="18" t="s">
        <v>3872</v>
      </c>
      <c r="F366" s="30" t="s">
        <v>3139</v>
      </c>
      <c r="G366" s="14" t="s">
        <v>3780</v>
      </c>
      <c r="H366" s="20">
        <v>1</v>
      </c>
      <c r="L366" s="214"/>
    </row>
    <row r="367" spans="1:12" s="70" customFormat="1" ht="22.5">
      <c r="A367" s="83">
        <v>56</v>
      </c>
      <c r="B367" s="18" t="s">
        <v>3869</v>
      </c>
      <c r="C367" s="84" t="s">
        <v>3870</v>
      </c>
      <c r="D367" s="85" t="s">
        <v>3871</v>
      </c>
      <c r="E367" s="18" t="s">
        <v>3873</v>
      </c>
      <c r="F367" s="30" t="s">
        <v>3139</v>
      </c>
      <c r="G367" s="14" t="s">
        <v>3780</v>
      </c>
      <c r="H367" s="20">
        <v>1</v>
      </c>
      <c r="L367" s="214"/>
    </row>
    <row r="368" spans="1:12" s="70" customFormat="1" ht="22.5">
      <c r="A368" s="83">
        <v>57</v>
      </c>
      <c r="B368" s="18" t="s">
        <v>3869</v>
      </c>
      <c r="C368" s="84" t="s">
        <v>3870</v>
      </c>
      <c r="D368" s="85" t="s">
        <v>3871</v>
      </c>
      <c r="E368" s="18" t="s">
        <v>3874</v>
      </c>
      <c r="F368" s="30" t="s">
        <v>3139</v>
      </c>
      <c r="G368" s="14" t="s">
        <v>3780</v>
      </c>
      <c r="H368" s="20">
        <v>1</v>
      </c>
      <c r="L368" s="214"/>
    </row>
    <row r="369" spans="1:12" s="70" customFormat="1" ht="22.5">
      <c r="A369" s="83">
        <v>58</v>
      </c>
      <c r="B369" s="18" t="s">
        <v>3869</v>
      </c>
      <c r="C369" s="84" t="s">
        <v>3870</v>
      </c>
      <c r="D369" s="85" t="s">
        <v>3871</v>
      </c>
      <c r="E369" s="18" t="s">
        <v>3875</v>
      </c>
      <c r="F369" s="30" t="s">
        <v>3139</v>
      </c>
      <c r="G369" s="14" t="s">
        <v>3780</v>
      </c>
      <c r="H369" s="20">
        <v>1</v>
      </c>
      <c r="L369" s="214"/>
    </row>
    <row r="370" spans="1:12" s="70" customFormat="1" ht="22.5">
      <c r="A370" s="83">
        <v>59</v>
      </c>
      <c r="B370" s="18" t="s">
        <v>3869</v>
      </c>
      <c r="C370" s="84" t="s">
        <v>3870</v>
      </c>
      <c r="D370" s="85" t="s">
        <v>3871</v>
      </c>
      <c r="E370" s="18" t="s">
        <v>3876</v>
      </c>
      <c r="F370" s="30" t="s">
        <v>3139</v>
      </c>
      <c r="G370" s="14" t="s">
        <v>3780</v>
      </c>
      <c r="H370" s="20">
        <v>1</v>
      </c>
      <c r="L370" s="214"/>
    </row>
    <row r="371" spans="1:12" s="70" customFormat="1" ht="22.5">
      <c r="A371" s="83">
        <v>60</v>
      </c>
      <c r="B371" s="18" t="s">
        <v>3877</v>
      </c>
      <c r="C371" s="84" t="s">
        <v>3878</v>
      </c>
      <c r="D371" s="85" t="s">
        <v>3879</v>
      </c>
      <c r="E371" s="18" t="s">
        <v>3880</v>
      </c>
      <c r="F371" s="30" t="s">
        <v>3139</v>
      </c>
      <c r="G371" s="14" t="s">
        <v>3780</v>
      </c>
      <c r="H371" s="20">
        <v>1</v>
      </c>
      <c r="L371" s="214"/>
    </row>
    <row r="372" spans="1:12" s="70" customFormat="1" ht="22.5">
      <c r="A372" s="83">
        <v>61</v>
      </c>
      <c r="B372" s="18" t="s">
        <v>3881</v>
      </c>
      <c r="C372" s="84" t="s">
        <v>3882</v>
      </c>
      <c r="D372" s="85" t="s">
        <v>3883</v>
      </c>
      <c r="E372" s="18" t="s">
        <v>3884</v>
      </c>
      <c r="F372" s="30" t="s">
        <v>3139</v>
      </c>
      <c r="G372" s="14" t="s">
        <v>3780</v>
      </c>
      <c r="H372" s="20">
        <v>1</v>
      </c>
      <c r="L372" s="214"/>
    </row>
    <row r="373" spans="1:12" s="70" customFormat="1" ht="22.5">
      <c r="A373" s="83">
        <v>62</v>
      </c>
      <c r="B373" s="18" t="s">
        <v>3885</v>
      </c>
      <c r="C373" s="84" t="s">
        <v>1222</v>
      </c>
      <c r="D373" s="85" t="s">
        <v>1223</v>
      </c>
      <c r="E373" s="18" t="s">
        <v>3886</v>
      </c>
      <c r="F373" s="30" t="s">
        <v>3139</v>
      </c>
      <c r="G373" s="14" t="s">
        <v>3780</v>
      </c>
      <c r="H373" s="20">
        <v>1</v>
      </c>
      <c r="L373" s="214"/>
    </row>
    <row r="374" spans="1:12" s="70" customFormat="1" ht="22.5">
      <c r="A374" s="83">
        <v>63</v>
      </c>
      <c r="B374" s="18" t="s">
        <v>3887</v>
      </c>
      <c r="C374" s="84" t="s">
        <v>3888</v>
      </c>
      <c r="D374" s="85" t="s">
        <v>3889</v>
      </c>
      <c r="E374" s="18" t="s">
        <v>3890</v>
      </c>
      <c r="F374" s="30" t="s">
        <v>3139</v>
      </c>
      <c r="G374" s="14" t="s">
        <v>3780</v>
      </c>
      <c r="H374" s="20">
        <v>1</v>
      </c>
      <c r="L374" s="214"/>
    </row>
    <row r="375" spans="1:12" s="70" customFormat="1" ht="22.5">
      <c r="A375" s="83">
        <v>64</v>
      </c>
      <c r="B375" s="18" t="s">
        <v>3891</v>
      </c>
      <c r="C375" s="84" t="s">
        <v>3892</v>
      </c>
      <c r="D375" s="85" t="s">
        <v>3893</v>
      </c>
      <c r="E375" s="18" t="s">
        <v>77</v>
      </c>
      <c r="F375" s="30" t="s">
        <v>3139</v>
      </c>
      <c r="G375" s="14" t="s">
        <v>3780</v>
      </c>
      <c r="H375" s="20">
        <v>1</v>
      </c>
      <c r="L375" s="214"/>
    </row>
    <row r="376" spans="1:12" s="70" customFormat="1" ht="22.5">
      <c r="A376" s="83">
        <v>65</v>
      </c>
      <c r="B376" s="18" t="s">
        <v>3891</v>
      </c>
      <c r="C376" s="84" t="s">
        <v>3892</v>
      </c>
      <c r="D376" s="85" t="s">
        <v>3893</v>
      </c>
      <c r="E376" s="18" t="s">
        <v>3894</v>
      </c>
      <c r="F376" s="30" t="s">
        <v>3139</v>
      </c>
      <c r="G376" s="14" t="s">
        <v>3780</v>
      </c>
      <c r="H376" s="20">
        <v>1</v>
      </c>
      <c r="L376" s="214"/>
    </row>
    <row r="377" spans="1:12" s="70" customFormat="1" ht="22.5">
      <c r="A377" s="83">
        <v>66</v>
      </c>
      <c r="B377" s="18" t="s">
        <v>3895</v>
      </c>
      <c r="C377" s="84" t="s">
        <v>3896</v>
      </c>
      <c r="D377" s="85" t="s">
        <v>3897</v>
      </c>
      <c r="E377" s="18" t="s">
        <v>3898</v>
      </c>
      <c r="F377" s="30" t="s">
        <v>3139</v>
      </c>
      <c r="G377" s="14" t="s">
        <v>3780</v>
      </c>
      <c r="H377" s="20">
        <v>1</v>
      </c>
      <c r="L377" s="214"/>
    </row>
    <row r="378" spans="1:12" s="70" customFormat="1" ht="22.5">
      <c r="A378" s="83">
        <v>67</v>
      </c>
      <c r="B378" s="18" t="s">
        <v>3899</v>
      </c>
      <c r="C378" s="84" t="s">
        <v>3900</v>
      </c>
      <c r="D378" s="85" t="s">
        <v>3901</v>
      </c>
      <c r="E378" s="18" t="s">
        <v>3902</v>
      </c>
      <c r="F378" s="30" t="s">
        <v>3139</v>
      </c>
      <c r="G378" s="14" t="s">
        <v>3780</v>
      </c>
      <c r="H378" s="20">
        <v>1</v>
      </c>
      <c r="L378" s="214"/>
    </row>
    <row r="379" spans="1:12" s="70" customFormat="1" ht="22.5">
      <c r="A379" s="83">
        <v>68</v>
      </c>
      <c r="B379" s="18" t="s">
        <v>3903</v>
      </c>
      <c r="C379" s="84" t="s">
        <v>3904</v>
      </c>
      <c r="D379" s="85" t="s">
        <v>3905</v>
      </c>
      <c r="E379" s="18" t="s">
        <v>3906</v>
      </c>
      <c r="F379" s="30" t="s">
        <v>3139</v>
      </c>
      <c r="G379" s="14" t="s">
        <v>3780</v>
      </c>
      <c r="H379" s="20">
        <v>1</v>
      </c>
      <c r="L379" s="214"/>
    </row>
    <row r="380" spans="1:12" s="70" customFormat="1" ht="22.5">
      <c r="A380" s="83">
        <v>69</v>
      </c>
      <c r="B380" s="18" t="s">
        <v>3903</v>
      </c>
      <c r="C380" s="84" t="s">
        <v>3904</v>
      </c>
      <c r="D380" s="85" t="s">
        <v>3905</v>
      </c>
      <c r="E380" s="18" t="s">
        <v>3907</v>
      </c>
      <c r="F380" s="30" t="s">
        <v>3139</v>
      </c>
      <c r="G380" s="14" t="s">
        <v>3780</v>
      </c>
      <c r="H380" s="20">
        <v>1</v>
      </c>
      <c r="L380" s="214"/>
    </row>
    <row r="381" spans="1:12" s="70" customFormat="1" ht="23.25" thickBot="1">
      <c r="A381" s="83">
        <v>70</v>
      </c>
      <c r="B381" s="18" t="s">
        <v>3908</v>
      </c>
      <c r="C381" s="84" t="s">
        <v>3909</v>
      </c>
      <c r="D381" s="85" t="s">
        <v>3910</v>
      </c>
      <c r="E381" s="18" t="s">
        <v>3911</v>
      </c>
      <c r="F381" s="30" t="s">
        <v>3139</v>
      </c>
      <c r="G381" s="14" t="s">
        <v>3780</v>
      </c>
      <c r="H381" s="20">
        <v>1</v>
      </c>
      <c r="L381" s="214"/>
    </row>
    <row r="382" spans="1:8" ht="13.5" thickBot="1">
      <c r="A382" s="88" t="s">
        <v>72</v>
      </c>
      <c r="B382" s="408" t="s">
        <v>17</v>
      </c>
      <c r="C382" s="409"/>
      <c r="D382" s="409"/>
      <c r="E382" s="409"/>
      <c r="F382" s="409"/>
      <c r="G382" s="410"/>
      <c r="H382" s="89">
        <f>SUM(H383,H441,H500)</f>
        <v>146</v>
      </c>
    </row>
    <row r="383" spans="1:12" s="66" customFormat="1" ht="13.5" thickBot="1">
      <c r="A383" s="68" t="s">
        <v>99</v>
      </c>
      <c r="B383" s="374" t="s">
        <v>28</v>
      </c>
      <c r="C383" s="374"/>
      <c r="D383" s="374"/>
      <c r="E383" s="374"/>
      <c r="F383" s="374"/>
      <c r="G383" s="374"/>
      <c r="H383" s="363">
        <f>SUM(H384:H440)</f>
        <v>53</v>
      </c>
      <c r="I383" s="230"/>
      <c r="L383" s="213"/>
    </row>
    <row r="384" spans="1:12" s="66" customFormat="1" ht="25.5">
      <c r="A384" s="308">
        <v>1</v>
      </c>
      <c r="B384" s="326" t="s">
        <v>1224</v>
      </c>
      <c r="C384" s="326" t="s">
        <v>5115</v>
      </c>
      <c r="D384" s="326" t="s">
        <v>5116</v>
      </c>
      <c r="E384" s="327" t="s">
        <v>5117</v>
      </c>
      <c r="F384" s="325">
        <v>42380</v>
      </c>
      <c r="G384" s="308" t="s">
        <v>5118</v>
      </c>
      <c r="H384" s="292">
        <v>1</v>
      </c>
      <c r="I384" s="230"/>
      <c r="L384" s="213"/>
    </row>
    <row r="385" spans="1:12" s="66" customFormat="1" ht="25.5">
      <c r="A385" s="308">
        <v>2</v>
      </c>
      <c r="B385" s="326" t="s">
        <v>1224</v>
      </c>
      <c r="C385" s="326" t="s">
        <v>5115</v>
      </c>
      <c r="D385" s="326" t="s">
        <v>5116</v>
      </c>
      <c r="E385" s="327" t="s">
        <v>5119</v>
      </c>
      <c r="F385" s="325">
        <v>42380</v>
      </c>
      <c r="G385" s="308" t="s">
        <v>5118</v>
      </c>
      <c r="H385" s="292">
        <v>1</v>
      </c>
      <c r="I385" s="230"/>
      <c r="L385" s="213"/>
    </row>
    <row r="386" spans="1:12" s="66" customFormat="1" ht="25.5">
      <c r="A386" s="308">
        <v>3</v>
      </c>
      <c r="B386" s="328" t="s">
        <v>1224</v>
      </c>
      <c r="C386" s="328" t="s">
        <v>5120</v>
      </c>
      <c r="D386" s="329" t="s">
        <v>5121</v>
      </c>
      <c r="E386" s="329" t="s">
        <v>5122</v>
      </c>
      <c r="F386" s="325">
        <v>42380</v>
      </c>
      <c r="G386" s="308" t="s">
        <v>5118</v>
      </c>
      <c r="H386" s="292">
        <v>1</v>
      </c>
      <c r="I386" s="230"/>
      <c r="L386" s="213"/>
    </row>
    <row r="387" spans="1:12" s="66" customFormat="1" ht="25.5">
      <c r="A387" s="308">
        <v>4</v>
      </c>
      <c r="B387" s="307" t="s">
        <v>1224</v>
      </c>
      <c r="C387" s="328" t="s">
        <v>5120</v>
      </c>
      <c r="D387" s="329" t="s">
        <v>5121</v>
      </c>
      <c r="E387" s="329" t="s">
        <v>5123</v>
      </c>
      <c r="F387" s="325">
        <v>42380</v>
      </c>
      <c r="G387" s="308" t="s">
        <v>5118</v>
      </c>
      <c r="H387" s="292">
        <v>1</v>
      </c>
      <c r="I387" s="230"/>
      <c r="L387" s="213"/>
    </row>
    <row r="388" spans="1:12" s="66" customFormat="1" ht="38.25">
      <c r="A388" s="308">
        <v>5</v>
      </c>
      <c r="B388" s="307" t="s">
        <v>1224</v>
      </c>
      <c r="C388" s="328" t="s">
        <v>1231</v>
      </c>
      <c r="D388" s="329" t="s">
        <v>1232</v>
      </c>
      <c r="E388" s="329" t="s">
        <v>5124</v>
      </c>
      <c r="F388" s="325">
        <v>42380</v>
      </c>
      <c r="G388" s="308" t="s">
        <v>5118</v>
      </c>
      <c r="H388" s="292">
        <v>1</v>
      </c>
      <c r="I388" s="230"/>
      <c r="L388" s="213"/>
    </row>
    <row r="389" spans="1:12" s="66" customFormat="1" ht="25.5">
      <c r="A389" s="308">
        <v>6</v>
      </c>
      <c r="B389" s="307" t="s">
        <v>1224</v>
      </c>
      <c r="C389" s="328" t="s">
        <v>1233</v>
      </c>
      <c r="D389" s="329" t="s">
        <v>1234</v>
      </c>
      <c r="E389" s="329" t="s">
        <v>5125</v>
      </c>
      <c r="F389" s="325">
        <v>42380</v>
      </c>
      <c r="G389" s="308" t="s">
        <v>5118</v>
      </c>
      <c r="H389" s="292">
        <v>1</v>
      </c>
      <c r="I389" s="230"/>
      <c r="L389" s="213"/>
    </row>
    <row r="390" spans="1:12" s="66" customFormat="1" ht="12.75">
      <c r="A390" s="308">
        <v>7</v>
      </c>
      <c r="B390" s="326" t="s">
        <v>1224</v>
      </c>
      <c r="C390" s="326" t="s">
        <v>5126</v>
      </c>
      <c r="D390" s="326" t="s">
        <v>5127</v>
      </c>
      <c r="E390" s="327" t="s">
        <v>1241</v>
      </c>
      <c r="F390" s="325">
        <v>42380</v>
      </c>
      <c r="G390" s="308" t="s">
        <v>5118</v>
      </c>
      <c r="H390" s="292">
        <v>1</v>
      </c>
      <c r="I390" s="230"/>
      <c r="L390" s="213"/>
    </row>
    <row r="391" spans="1:12" s="66" customFormat="1" ht="12.75">
      <c r="A391" s="308">
        <v>8</v>
      </c>
      <c r="B391" s="326" t="s">
        <v>1238</v>
      </c>
      <c r="C391" s="326" t="s">
        <v>5128</v>
      </c>
      <c r="D391" s="326" t="s">
        <v>5129</v>
      </c>
      <c r="E391" s="327" t="s">
        <v>5130</v>
      </c>
      <c r="F391" s="325">
        <v>42380</v>
      </c>
      <c r="G391" s="308" t="s">
        <v>5118</v>
      </c>
      <c r="H391" s="292">
        <v>1</v>
      </c>
      <c r="I391" s="230"/>
      <c r="L391" s="213"/>
    </row>
    <row r="392" spans="1:12" s="66" customFormat="1" ht="25.5">
      <c r="A392" s="308">
        <v>9</v>
      </c>
      <c r="B392" s="326" t="s">
        <v>1238</v>
      </c>
      <c r="C392" s="326" t="s">
        <v>5131</v>
      </c>
      <c r="D392" s="326" t="s">
        <v>5132</v>
      </c>
      <c r="E392" s="327" t="s">
        <v>510</v>
      </c>
      <c r="F392" s="325">
        <v>42380</v>
      </c>
      <c r="G392" s="308" t="s">
        <v>5118</v>
      </c>
      <c r="H392" s="292"/>
      <c r="I392" s="230"/>
      <c r="L392" s="213"/>
    </row>
    <row r="393" spans="1:12" s="66" customFormat="1" ht="12.75">
      <c r="A393" s="308">
        <v>10</v>
      </c>
      <c r="B393" s="326" t="s">
        <v>1238</v>
      </c>
      <c r="C393" s="326" t="s">
        <v>1239</v>
      </c>
      <c r="D393" s="326" t="s">
        <v>1240</v>
      </c>
      <c r="E393" s="327" t="s">
        <v>5133</v>
      </c>
      <c r="F393" s="325">
        <v>42380</v>
      </c>
      <c r="G393" s="308" t="s">
        <v>5118</v>
      </c>
      <c r="H393" s="292"/>
      <c r="I393" s="230"/>
      <c r="L393" s="213"/>
    </row>
    <row r="394" spans="1:12" s="66" customFormat="1" ht="51">
      <c r="A394" s="308">
        <v>11</v>
      </c>
      <c r="B394" s="326" t="s">
        <v>4999</v>
      </c>
      <c r="C394" s="326" t="s">
        <v>5134</v>
      </c>
      <c r="D394" s="326" t="s">
        <v>5135</v>
      </c>
      <c r="E394" s="327" t="s">
        <v>197</v>
      </c>
      <c r="F394" s="325">
        <v>42382</v>
      </c>
      <c r="G394" s="308" t="s">
        <v>5118</v>
      </c>
      <c r="H394" s="292">
        <v>1</v>
      </c>
      <c r="I394" s="230"/>
      <c r="L394" s="213"/>
    </row>
    <row r="395" spans="1:12" s="66" customFormat="1" ht="51">
      <c r="A395" s="308">
        <v>12</v>
      </c>
      <c r="B395" s="326" t="s">
        <v>4999</v>
      </c>
      <c r="C395" s="326" t="s">
        <v>5134</v>
      </c>
      <c r="D395" s="326" t="s">
        <v>5135</v>
      </c>
      <c r="E395" s="327" t="s">
        <v>5136</v>
      </c>
      <c r="F395" s="325">
        <v>42382</v>
      </c>
      <c r="G395" s="308" t="s">
        <v>5118</v>
      </c>
      <c r="H395" s="292">
        <v>1</v>
      </c>
      <c r="I395" s="230"/>
      <c r="L395" s="213"/>
    </row>
    <row r="396" spans="1:12" s="66" customFormat="1" ht="51">
      <c r="A396" s="308">
        <v>13</v>
      </c>
      <c r="B396" s="307" t="s">
        <v>4999</v>
      </c>
      <c r="C396" s="328" t="s">
        <v>5134</v>
      </c>
      <c r="D396" s="329" t="s">
        <v>5135</v>
      </c>
      <c r="E396" s="329" t="s">
        <v>5137</v>
      </c>
      <c r="F396" s="325">
        <v>42382</v>
      </c>
      <c r="G396" s="308" t="s">
        <v>5118</v>
      </c>
      <c r="H396" s="292">
        <v>1</v>
      </c>
      <c r="I396" s="230"/>
      <c r="L396" s="213"/>
    </row>
    <row r="397" spans="1:12" s="66" customFormat="1" ht="25.5">
      <c r="A397" s="308">
        <v>14</v>
      </c>
      <c r="B397" s="326" t="s">
        <v>4999</v>
      </c>
      <c r="C397" s="326" t="s">
        <v>5134</v>
      </c>
      <c r="D397" s="326" t="s">
        <v>5138</v>
      </c>
      <c r="E397" s="327" t="s">
        <v>5139</v>
      </c>
      <c r="F397" s="325">
        <v>42382</v>
      </c>
      <c r="G397" s="308" t="s">
        <v>5118</v>
      </c>
      <c r="H397" s="292"/>
      <c r="I397" s="230"/>
      <c r="L397" s="213"/>
    </row>
    <row r="398" spans="1:12" s="66" customFormat="1" ht="25.5">
      <c r="A398" s="308">
        <v>15</v>
      </c>
      <c r="B398" s="326" t="s">
        <v>4999</v>
      </c>
      <c r="C398" s="326" t="s">
        <v>5140</v>
      </c>
      <c r="D398" s="326" t="s">
        <v>5141</v>
      </c>
      <c r="E398" s="327" t="s">
        <v>5142</v>
      </c>
      <c r="F398" s="325">
        <v>42382</v>
      </c>
      <c r="G398" s="308" t="s">
        <v>5118</v>
      </c>
      <c r="H398" s="292">
        <v>1</v>
      </c>
      <c r="I398" s="230"/>
      <c r="L398" s="213"/>
    </row>
    <row r="399" spans="1:12" s="66" customFormat="1" ht="12.75">
      <c r="A399" s="308">
        <v>16</v>
      </c>
      <c r="B399" s="326" t="s">
        <v>4999</v>
      </c>
      <c r="C399" s="326" t="s">
        <v>5143</v>
      </c>
      <c r="D399" s="326" t="s">
        <v>5144</v>
      </c>
      <c r="E399" s="327" t="s">
        <v>5145</v>
      </c>
      <c r="F399" s="325">
        <v>42382</v>
      </c>
      <c r="G399" s="308" t="s">
        <v>5118</v>
      </c>
      <c r="H399" s="292">
        <v>1</v>
      </c>
      <c r="I399" s="230"/>
      <c r="L399" s="213"/>
    </row>
    <row r="400" spans="1:12" s="66" customFormat="1" ht="25.5">
      <c r="A400" s="308">
        <v>17</v>
      </c>
      <c r="B400" s="326" t="s">
        <v>4999</v>
      </c>
      <c r="C400" s="326" t="s">
        <v>5146</v>
      </c>
      <c r="D400" s="326" t="s">
        <v>5147</v>
      </c>
      <c r="E400" s="327" t="s">
        <v>119</v>
      </c>
      <c r="F400" s="325">
        <v>42382</v>
      </c>
      <c r="G400" s="308" t="s">
        <v>5118</v>
      </c>
      <c r="H400" s="292"/>
      <c r="I400" s="230"/>
      <c r="L400" s="213"/>
    </row>
    <row r="401" spans="1:12" s="66" customFormat="1" ht="25.5">
      <c r="A401" s="308">
        <v>18</v>
      </c>
      <c r="B401" s="326" t="s">
        <v>5148</v>
      </c>
      <c r="C401" s="326" t="s">
        <v>5149</v>
      </c>
      <c r="D401" s="326" t="s">
        <v>5150</v>
      </c>
      <c r="E401" s="327" t="s">
        <v>5151</v>
      </c>
      <c r="F401" s="325">
        <v>42383</v>
      </c>
      <c r="G401" s="308" t="s">
        <v>5118</v>
      </c>
      <c r="H401" s="292">
        <v>1</v>
      </c>
      <c r="I401" s="230"/>
      <c r="L401" s="213"/>
    </row>
    <row r="402" spans="1:12" s="66" customFormat="1" ht="25.5">
      <c r="A402" s="308">
        <v>19</v>
      </c>
      <c r="B402" s="326" t="s">
        <v>5148</v>
      </c>
      <c r="C402" s="326" t="s">
        <v>5152</v>
      </c>
      <c r="D402" s="326" t="s">
        <v>5153</v>
      </c>
      <c r="E402" s="327" t="s">
        <v>5154</v>
      </c>
      <c r="F402" s="325">
        <v>42383</v>
      </c>
      <c r="G402" s="308" t="s">
        <v>5118</v>
      </c>
      <c r="H402" s="292">
        <v>1</v>
      </c>
      <c r="I402" s="230"/>
      <c r="L402" s="213"/>
    </row>
    <row r="403" spans="1:12" s="66" customFormat="1" ht="25.5">
      <c r="A403" s="308">
        <v>20</v>
      </c>
      <c r="B403" s="326" t="s">
        <v>5148</v>
      </c>
      <c r="C403" s="326" t="s">
        <v>5155</v>
      </c>
      <c r="D403" s="326" t="s">
        <v>5156</v>
      </c>
      <c r="E403" s="327" t="s">
        <v>5157</v>
      </c>
      <c r="F403" s="325">
        <v>42383</v>
      </c>
      <c r="G403" s="308" t="s">
        <v>5118</v>
      </c>
      <c r="H403" s="292">
        <v>1</v>
      </c>
      <c r="I403" s="230"/>
      <c r="L403" s="213"/>
    </row>
    <row r="404" spans="1:12" s="66" customFormat="1" ht="12.75">
      <c r="A404" s="308">
        <v>21</v>
      </c>
      <c r="B404" s="326" t="s">
        <v>5148</v>
      </c>
      <c r="C404" s="326" t="s">
        <v>5158</v>
      </c>
      <c r="D404" s="326" t="s">
        <v>5159</v>
      </c>
      <c r="E404" s="327" t="s">
        <v>5160</v>
      </c>
      <c r="F404" s="325">
        <v>42383</v>
      </c>
      <c r="G404" s="308" t="s">
        <v>5118</v>
      </c>
      <c r="H404" s="292">
        <v>1</v>
      </c>
      <c r="I404" s="230"/>
      <c r="L404" s="213"/>
    </row>
    <row r="405" spans="1:12" s="66" customFormat="1" ht="25.5">
      <c r="A405" s="308">
        <v>22</v>
      </c>
      <c r="B405" s="307" t="s">
        <v>5148</v>
      </c>
      <c r="C405" s="328" t="s">
        <v>5161</v>
      </c>
      <c r="D405" s="329" t="s">
        <v>5162</v>
      </c>
      <c r="E405" s="329" t="s">
        <v>5163</v>
      </c>
      <c r="F405" s="325">
        <v>42383</v>
      </c>
      <c r="G405" s="308" t="s">
        <v>5118</v>
      </c>
      <c r="H405" s="292">
        <v>1</v>
      </c>
      <c r="I405" s="230"/>
      <c r="L405" s="213"/>
    </row>
    <row r="406" spans="1:12" s="66" customFormat="1" ht="38.25">
      <c r="A406" s="308">
        <v>23</v>
      </c>
      <c r="B406" s="307" t="s">
        <v>5148</v>
      </c>
      <c r="C406" s="328" t="s">
        <v>5164</v>
      </c>
      <c r="D406" s="329" t="s">
        <v>5165</v>
      </c>
      <c r="E406" s="329" t="s">
        <v>5166</v>
      </c>
      <c r="F406" s="325">
        <v>42383</v>
      </c>
      <c r="G406" s="308" t="s">
        <v>5118</v>
      </c>
      <c r="H406" s="292">
        <v>1</v>
      </c>
      <c r="I406" s="230"/>
      <c r="L406" s="213"/>
    </row>
    <row r="407" spans="1:12" s="66" customFormat="1" ht="38.25">
      <c r="A407" s="308">
        <v>24</v>
      </c>
      <c r="B407" s="330" t="s">
        <v>5148</v>
      </c>
      <c r="C407" s="330" t="s">
        <v>5164</v>
      </c>
      <c r="D407" s="331" t="s">
        <v>5165</v>
      </c>
      <c r="E407" s="331" t="s">
        <v>5167</v>
      </c>
      <c r="F407" s="325">
        <v>42383</v>
      </c>
      <c r="G407" s="332" t="s">
        <v>5118</v>
      </c>
      <c r="H407" s="291">
        <v>1</v>
      </c>
      <c r="I407" s="230"/>
      <c r="L407" s="213"/>
    </row>
    <row r="408" spans="1:12" s="66" customFormat="1" ht="38.25">
      <c r="A408" s="308">
        <v>25</v>
      </c>
      <c r="B408" s="328" t="s">
        <v>5148</v>
      </c>
      <c r="C408" s="328" t="s">
        <v>5164</v>
      </c>
      <c r="D408" s="329" t="s">
        <v>5165</v>
      </c>
      <c r="E408" s="329" t="s">
        <v>5168</v>
      </c>
      <c r="F408" s="325">
        <v>42383</v>
      </c>
      <c r="G408" s="308" t="s">
        <v>5118</v>
      </c>
      <c r="H408" s="292">
        <v>1</v>
      </c>
      <c r="I408" s="230"/>
      <c r="L408" s="213"/>
    </row>
    <row r="409" spans="1:12" s="66" customFormat="1" ht="12.75">
      <c r="A409" s="308">
        <v>26</v>
      </c>
      <c r="B409" s="307" t="s">
        <v>5148</v>
      </c>
      <c r="C409" s="328" t="s">
        <v>5169</v>
      </c>
      <c r="D409" s="329" t="s">
        <v>5170</v>
      </c>
      <c r="E409" s="329" t="s">
        <v>5171</v>
      </c>
      <c r="F409" s="325">
        <v>42383</v>
      </c>
      <c r="G409" s="308" t="s">
        <v>5118</v>
      </c>
      <c r="H409" s="292">
        <v>1</v>
      </c>
      <c r="I409" s="230"/>
      <c r="L409" s="213"/>
    </row>
    <row r="410" spans="1:12" s="66" customFormat="1" ht="12.75">
      <c r="A410" s="308">
        <v>27</v>
      </c>
      <c r="B410" s="307" t="s">
        <v>5148</v>
      </c>
      <c r="C410" s="328" t="s">
        <v>5169</v>
      </c>
      <c r="D410" s="329" t="s">
        <v>5170</v>
      </c>
      <c r="E410" s="329" t="s">
        <v>5172</v>
      </c>
      <c r="F410" s="325">
        <v>42383</v>
      </c>
      <c r="G410" s="308" t="s">
        <v>5118</v>
      </c>
      <c r="H410" s="292">
        <v>1</v>
      </c>
      <c r="I410" s="230"/>
      <c r="L410" s="213"/>
    </row>
    <row r="411" spans="1:12" s="66" customFormat="1" ht="12.75">
      <c r="A411" s="308">
        <v>28</v>
      </c>
      <c r="B411" s="326" t="s">
        <v>5148</v>
      </c>
      <c r="C411" s="326" t="s">
        <v>5169</v>
      </c>
      <c r="D411" s="326" t="s">
        <v>5170</v>
      </c>
      <c r="E411" s="327" t="s">
        <v>5173</v>
      </c>
      <c r="F411" s="325">
        <v>42383</v>
      </c>
      <c r="G411" s="308" t="s">
        <v>5118</v>
      </c>
      <c r="H411" s="292">
        <v>1</v>
      </c>
      <c r="I411" s="230"/>
      <c r="L411" s="213"/>
    </row>
    <row r="412" spans="1:12" s="66" customFormat="1" ht="12.75">
      <c r="A412" s="308">
        <v>29</v>
      </c>
      <c r="B412" s="326" t="s">
        <v>5148</v>
      </c>
      <c r="C412" s="326" t="s">
        <v>5169</v>
      </c>
      <c r="D412" s="326" t="s">
        <v>5170</v>
      </c>
      <c r="E412" s="327" t="s">
        <v>5174</v>
      </c>
      <c r="F412" s="325">
        <v>42383</v>
      </c>
      <c r="G412" s="308" t="s">
        <v>5118</v>
      </c>
      <c r="H412" s="292">
        <v>1</v>
      </c>
      <c r="I412" s="230"/>
      <c r="L412" s="213"/>
    </row>
    <row r="413" spans="1:12" s="66" customFormat="1" ht="12.75">
      <c r="A413" s="308">
        <v>30</v>
      </c>
      <c r="B413" s="328" t="s">
        <v>5148</v>
      </c>
      <c r="C413" s="328" t="s">
        <v>5169</v>
      </c>
      <c r="D413" s="329" t="s">
        <v>5170</v>
      </c>
      <c r="E413" s="329" t="s">
        <v>5175</v>
      </c>
      <c r="F413" s="325">
        <v>42383</v>
      </c>
      <c r="G413" s="308" t="s">
        <v>5118</v>
      </c>
      <c r="H413" s="292">
        <v>1</v>
      </c>
      <c r="I413" s="230"/>
      <c r="L413" s="213"/>
    </row>
    <row r="414" spans="1:12" s="66" customFormat="1" ht="12.75">
      <c r="A414" s="308">
        <v>31</v>
      </c>
      <c r="B414" s="307" t="s">
        <v>5148</v>
      </c>
      <c r="C414" s="328" t="s">
        <v>5176</v>
      </c>
      <c r="D414" s="329" t="s">
        <v>5177</v>
      </c>
      <c r="E414" s="329" t="s">
        <v>119</v>
      </c>
      <c r="F414" s="325">
        <v>42383</v>
      </c>
      <c r="G414" s="308" t="s">
        <v>5118</v>
      </c>
      <c r="H414" s="292">
        <v>1</v>
      </c>
      <c r="I414" s="230"/>
      <c r="L414" s="213"/>
    </row>
    <row r="415" spans="1:12" s="66" customFormat="1" ht="12.75">
      <c r="A415" s="308">
        <v>32</v>
      </c>
      <c r="B415" s="307" t="s">
        <v>5148</v>
      </c>
      <c r="C415" s="328" t="s">
        <v>340</v>
      </c>
      <c r="D415" s="329" t="s">
        <v>0</v>
      </c>
      <c r="E415" s="329" t="s">
        <v>5178</v>
      </c>
      <c r="F415" s="325">
        <v>42383</v>
      </c>
      <c r="G415" s="308" t="s">
        <v>5118</v>
      </c>
      <c r="H415" s="292">
        <v>1</v>
      </c>
      <c r="I415" s="230"/>
      <c r="L415" s="213"/>
    </row>
    <row r="416" spans="1:12" s="66" customFormat="1" ht="51">
      <c r="A416" s="308">
        <v>33</v>
      </c>
      <c r="B416" s="328" t="s">
        <v>5148</v>
      </c>
      <c r="C416" s="328" t="s">
        <v>5179</v>
      </c>
      <c r="D416" s="329" t="s">
        <v>5180</v>
      </c>
      <c r="E416" s="329" t="s">
        <v>5181</v>
      </c>
      <c r="F416" s="325">
        <v>42383</v>
      </c>
      <c r="G416" s="308" t="s">
        <v>5118</v>
      </c>
      <c r="H416" s="292">
        <v>1</v>
      </c>
      <c r="I416" s="230"/>
      <c r="L416" s="213"/>
    </row>
    <row r="417" spans="1:12" s="66" customFormat="1" ht="25.5">
      <c r="A417" s="308">
        <v>34</v>
      </c>
      <c r="B417" s="307" t="s">
        <v>5148</v>
      </c>
      <c r="C417" s="328" t="s">
        <v>5182</v>
      </c>
      <c r="D417" s="329" t="s">
        <v>5183</v>
      </c>
      <c r="E417" s="329" t="s">
        <v>119</v>
      </c>
      <c r="F417" s="325">
        <v>42383</v>
      </c>
      <c r="G417" s="308" t="s">
        <v>5118</v>
      </c>
      <c r="H417" s="292">
        <v>1</v>
      </c>
      <c r="I417" s="230"/>
      <c r="L417" s="213"/>
    </row>
    <row r="418" spans="1:12" s="66" customFormat="1" ht="25.5">
      <c r="A418" s="308">
        <v>35</v>
      </c>
      <c r="B418" s="307" t="s">
        <v>5148</v>
      </c>
      <c r="C418" s="328" t="s">
        <v>5184</v>
      </c>
      <c r="D418" s="329" t="s">
        <v>5185</v>
      </c>
      <c r="E418" s="329" t="s">
        <v>119</v>
      </c>
      <c r="F418" s="325">
        <v>42383</v>
      </c>
      <c r="G418" s="308" t="s">
        <v>5118</v>
      </c>
      <c r="H418" s="292">
        <v>1</v>
      </c>
      <c r="I418" s="230"/>
      <c r="L418" s="213"/>
    </row>
    <row r="419" spans="1:12" s="66" customFormat="1" ht="25.5">
      <c r="A419" s="308">
        <v>36</v>
      </c>
      <c r="B419" s="328" t="s">
        <v>5148</v>
      </c>
      <c r="C419" s="328" t="s">
        <v>497</v>
      </c>
      <c r="D419" s="329" t="s">
        <v>511</v>
      </c>
      <c r="E419" s="329" t="s">
        <v>5186</v>
      </c>
      <c r="F419" s="325">
        <v>42383</v>
      </c>
      <c r="G419" s="308" t="s">
        <v>5118</v>
      </c>
      <c r="H419" s="292">
        <v>1</v>
      </c>
      <c r="I419" s="230"/>
      <c r="L419" s="213"/>
    </row>
    <row r="420" spans="1:12" s="66" customFormat="1" ht="12.75">
      <c r="A420" s="308">
        <v>37</v>
      </c>
      <c r="B420" s="326" t="s">
        <v>5187</v>
      </c>
      <c r="C420" s="326" t="s">
        <v>5188</v>
      </c>
      <c r="D420" s="326" t="s">
        <v>5189</v>
      </c>
      <c r="E420" s="327" t="s">
        <v>5190</v>
      </c>
      <c r="F420" s="325">
        <v>42387</v>
      </c>
      <c r="G420" s="308" t="s">
        <v>5118</v>
      </c>
      <c r="H420" s="292">
        <v>1</v>
      </c>
      <c r="I420" s="230"/>
      <c r="L420" s="213"/>
    </row>
    <row r="421" spans="1:12" s="66" customFormat="1" ht="63.75">
      <c r="A421" s="308">
        <v>38</v>
      </c>
      <c r="B421" s="328" t="s">
        <v>5187</v>
      </c>
      <c r="C421" s="328" t="s">
        <v>5191</v>
      </c>
      <c r="D421" s="329" t="s">
        <v>5192</v>
      </c>
      <c r="E421" s="329" t="s">
        <v>5193</v>
      </c>
      <c r="F421" s="325">
        <v>42387</v>
      </c>
      <c r="G421" s="308" t="s">
        <v>5118</v>
      </c>
      <c r="H421" s="292">
        <v>1</v>
      </c>
      <c r="I421" s="230"/>
      <c r="L421" s="213"/>
    </row>
    <row r="422" spans="1:12" s="66" customFormat="1" ht="63.75">
      <c r="A422" s="308">
        <v>39</v>
      </c>
      <c r="B422" s="326" t="s">
        <v>5187</v>
      </c>
      <c r="C422" s="326" t="s">
        <v>5191</v>
      </c>
      <c r="D422" s="326" t="s">
        <v>5192</v>
      </c>
      <c r="E422" s="327" t="s">
        <v>5194</v>
      </c>
      <c r="F422" s="325">
        <v>42387</v>
      </c>
      <c r="G422" s="308" t="s">
        <v>5118</v>
      </c>
      <c r="H422" s="292">
        <v>1</v>
      </c>
      <c r="I422" s="230"/>
      <c r="L422" s="213"/>
    </row>
    <row r="423" spans="1:12" s="66" customFormat="1" ht="25.5">
      <c r="A423" s="308">
        <v>40</v>
      </c>
      <c r="B423" s="307" t="s">
        <v>5187</v>
      </c>
      <c r="C423" s="328" t="s">
        <v>497</v>
      </c>
      <c r="D423" s="329" t="s">
        <v>511</v>
      </c>
      <c r="E423" s="329" t="s">
        <v>5195</v>
      </c>
      <c r="F423" s="325">
        <v>42387</v>
      </c>
      <c r="G423" s="308" t="s">
        <v>5118</v>
      </c>
      <c r="H423" s="292">
        <v>1</v>
      </c>
      <c r="I423" s="230"/>
      <c r="L423" s="213"/>
    </row>
    <row r="424" spans="1:12" s="66" customFormat="1" ht="25.5">
      <c r="A424" s="308">
        <v>41</v>
      </c>
      <c r="B424" s="326" t="s">
        <v>5187</v>
      </c>
      <c r="C424" s="326" t="s">
        <v>5149</v>
      </c>
      <c r="D424" s="326" t="s">
        <v>5150</v>
      </c>
      <c r="E424" s="327" t="s">
        <v>5196</v>
      </c>
      <c r="F424" s="325">
        <v>42387</v>
      </c>
      <c r="G424" s="308" t="s">
        <v>5118</v>
      </c>
      <c r="H424" s="292">
        <v>1</v>
      </c>
      <c r="I424" s="230"/>
      <c r="L424" s="213"/>
    </row>
    <row r="425" spans="1:12" s="66" customFormat="1" ht="25.5">
      <c r="A425" s="308">
        <v>42</v>
      </c>
      <c r="B425" s="328" t="s">
        <v>5187</v>
      </c>
      <c r="C425" s="328" t="s">
        <v>5152</v>
      </c>
      <c r="D425" s="329" t="s">
        <v>5153</v>
      </c>
      <c r="E425" s="329" t="s">
        <v>5197</v>
      </c>
      <c r="F425" s="325">
        <v>42387</v>
      </c>
      <c r="G425" s="308" t="s">
        <v>5118</v>
      </c>
      <c r="H425" s="292">
        <v>1</v>
      </c>
      <c r="I425" s="230"/>
      <c r="L425" s="213"/>
    </row>
    <row r="426" spans="1:12" s="66" customFormat="1" ht="12.75">
      <c r="A426" s="308">
        <v>43</v>
      </c>
      <c r="B426" s="328" t="s">
        <v>5187</v>
      </c>
      <c r="C426" s="328" t="s">
        <v>5198</v>
      </c>
      <c r="D426" s="329" t="s">
        <v>5199</v>
      </c>
      <c r="E426" s="329" t="s">
        <v>5199</v>
      </c>
      <c r="F426" s="325">
        <v>42387</v>
      </c>
      <c r="G426" s="308" t="s">
        <v>5118</v>
      </c>
      <c r="H426" s="292">
        <v>1</v>
      </c>
      <c r="I426" s="230"/>
      <c r="L426" s="213"/>
    </row>
    <row r="427" spans="1:12" s="66" customFormat="1" ht="51">
      <c r="A427" s="308">
        <v>44</v>
      </c>
      <c r="B427" s="326" t="s">
        <v>5200</v>
      </c>
      <c r="C427" s="326" t="s">
        <v>5201</v>
      </c>
      <c r="D427" s="326" t="s">
        <v>5202</v>
      </c>
      <c r="E427" s="327" t="s">
        <v>5203</v>
      </c>
      <c r="F427" s="325">
        <v>42390</v>
      </c>
      <c r="G427" s="308" t="s">
        <v>5118</v>
      </c>
      <c r="H427" s="292">
        <v>1</v>
      </c>
      <c r="I427" s="230"/>
      <c r="L427" s="213"/>
    </row>
    <row r="428" spans="1:12" s="66" customFormat="1" ht="12.75">
      <c r="A428" s="308">
        <v>45</v>
      </c>
      <c r="B428" s="326" t="s">
        <v>5200</v>
      </c>
      <c r="C428" s="326" t="s">
        <v>340</v>
      </c>
      <c r="D428" s="326" t="s">
        <v>0</v>
      </c>
      <c r="E428" s="327" t="s">
        <v>5204</v>
      </c>
      <c r="F428" s="325">
        <v>42390</v>
      </c>
      <c r="G428" s="308" t="s">
        <v>5118</v>
      </c>
      <c r="H428" s="292">
        <v>1</v>
      </c>
      <c r="I428" s="230"/>
      <c r="L428" s="213"/>
    </row>
    <row r="429" spans="1:12" s="66" customFormat="1" ht="25.5">
      <c r="A429" s="308">
        <v>46</v>
      </c>
      <c r="B429" s="326" t="s">
        <v>5200</v>
      </c>
      <c r="C429" s="326" t="s">
        <v>5205</v>
      </c>
      <c r="D429" s="326" t="s">
        <v>5206</v>
      </c>
      <c r="E429" s="327" t="s">
        <v>22</v>
      </c>
      <c r="F429" s="325">
        <v>42390</v>
      </c>
      <c r="G429" s="308" t="s">
        <v>5118</v>
      </c>
      <c r="H429" s="292">
        <v>1</v>
      </c>
      <c r="I429" s="230"/>
      <c r="L429" s="213"/>
    </row>
    <row r="430" spans="1:12" s="66" customFormat="1" ht="25.5">
      <c r="A430" s="308">
        <v>47</v>
      </c>
      <c r="B430" s="328" t="s">
        <v>5200</v>
      </c>
      <c r="C430" s="328" t="s">
        <v>5205</v>
      </c>
      <c r="D430" s="329" t="s">
        <v>5206</v>
      </c>
      <c r="E430" s="329" t="s">
        <v>292</v>
      </c>
      <c r="F430" s="325">
        <v>42390</v>
      </c>
      <c r="G430" s="308" t="s">
        <v>5118</v>
      </c>
      <c r="H430" s="292">
        <v>1</v>
      </c>
      <c r="I430" s="230"/>
      <c r="L430" s="213"/>
    </row>
    <row r="431" spans="1:12" s="66" customFormat="1" ht="12.75">
      <c r="A431" s="308">
        <v>48</v>
      </c>
      <c r="B431" s="328" t="s">
        <v>1242</v>
      </c>
      <c r="C431" s="328" t="s">
        <v>5207</v>
      </c>
      <c r="D431" s="329" t="s">
        <v>5208</v>
      </c>
      <c r="E431" s="329" t="s">
        <v>5209</v>
      </c>
      <c r="F431" s="325">
        <v>42390</v>
      </c>
      <c r="G431" s="308" t="s">
        <v>5118</v>
      </c>
      <c r="H431" s="292">
        <v>1</v>
      </c>
      <c r="I431" s="230"/>
      <c r="L431" s="213"/>
    </row>
    <row r="432" spans="1:12" s="66" customFormat="1" ht="12.75">
      <c r="A432" s="308">
        <v>49</v>
      </c>
      <c r="B432" s="307" t="s">
        <v>1242</v>
      </c>
      <c r="C432" s="328" t="s">
        <v>5207</v>
      </c>
      <c r="D432" s="329" t="s">
        <v>5208</v>
      </c>
      <c r="E432" s="329" t="s">
        <v>5210</v>
      </c>
      <c r="F432" s="325">
        <v>42390</v>
      </c>
      <c r="G432" s="308" t="s">
        <v>5118</v>
      </c>
      <c r="H432" s="292">
        <v>1</v>
      </c>
      <c r="I432" s="230"/>
      <c r="L432" s="213"/>
    </row>
    <row r="433" spans="1:12" s="66" customFormat="1" ht="25.5">
      <c r="A433" s="308">
        <v>50</v>
      </c>
      <c r="B433" s="328" t="s">
        <v>1242</v>
      </c>
      <c r="C433" s="328" t="s">
        <v>5140</v>
      </c>
      <c r="D433" s="329" t="s">
        <v>5141</v>
      </c>
      <c r="E433" s="329" t="s">
        <v>5211</v>
      </c>
      <c r="F433" s="325">
        <v>42390</v>
      </c>
      <c r="G433" s="308" t="s">
        <v>5118</v>
      </c>
      <c r="H433" s="292">
        <v>1</v>
      </c>
      <c r="I433" s="230"/>
      <c r="L433" s="213"/>
    </row>
    <row r="434" spans="1:12" s="66" customFormat="1" ht="25.5">
      <c r="A434" s="308">
        <v>51</v>
      </c>
      <c r="B434" s="328" t="s">
        <v>1243</v>
      </c>
      <c r="C434" s="328" t="s">
        <v>5212</v>
      </c>
      <c r="D434" s="329" t="s">
        <v>5213</v>
      </c>
      <c r="E434" s="329" t="s">
        <v>84</v>
      </c>
      <c r="F434" s="325">
        <v>42391</v>
      </c>
      <c r="G434" s="308" t="s">
        <v>5118</v>
      </c>
      <c r="H434" s="292">
        <v>1</v>
      </c>
      <c r="I434" s="230"/>
      <c r="L434" s="213"/>
    </row>
    <row r="435" spans="1:12" s="66" customFormat="1" ht="12.75">
      <c r="A435" s="308">
        <v>52</v>
      </c>
      <c r="B435" s="328" t="s">
        <v>1243</v>
      </c>
      <c r="C435" s="328" t="s">
        <v>5214</v>
      </c>
      <c r="D435" s="329" t="s">
        <v>5215</v>
      </c>
      <c r="E435" s="329" t="s">
        <v>5216</v>
      </c>
      <c r="F435" s="325">
        <v>42391</v>
      </c>
      <c r="G435" s="308" t="s">
        <v>5118</v>
      </c>
      <c r="H435" s="292">
        <v>1</v>
      </c>
      <c r="I435" s="230"/>
      <c r="L435" s="213"/>
    </row>
    <row r="436" spans="1:12" s="66" customFormat="1" ht="25.5">
      <c r="A436" s="308">
        <v>53</v>
      </c>
      <c r="B436" s="307" t="s">
        <v>1243</v>
      </c>
      <c r="C436" s="328" t="s">
        <v>5217</v>
      </c>
      <c r="D436" s="329" t="s">
        <v>5218</v>
      </c>
      <c r="E436" s="329" t="s">
        <v>5219</v>
      </c>
      <c r="F436" s="325">
        <v>42391</v>
      </c>
      <c r="G436" s="308" t="s">
        <v>5118</v>
      </c>
      <c r="H436" s="292">
        <v>1</v>
      </c>
      <c r="I436" s="230"/>
      <c r="L436" s="213"/>
    </row>
    <row r="437" spans="1:12" s="66" customFormat="1" ht="25.5">
      <c r="A437" s="308">
        <v>54</v>
      </c>
      <c r="B437" s="307" t="s">
        <v>1243</v>
      </c>
      <c r="C437" s="328" t="s">
        <v>5220</v>
      </c>
      <c r="D437" s="329" t="s">
        <v>5221</v>
      </c>
      <c r="E437" s="329" t="s">
        <v>5222</v>
      </c>
      <c r="F437" s="325">
        <v>42391</v>
      </c>
      <c r="G437" s="308" t="s">
        <v>5118</v>
      </c>
      <c r="H437" s="292">
        <v>1</v>
      </c>
      <c r="I437" s="230"/>
      <c r="L437" s="213"/>
    </row>
    <row r="438" spans="1:12" s="66" customFormat="1" ht="25.5">
      <c r="A438" s="308">
        <v>55</v>
      </c>
      <c r="B438" s="326" t="s">
        <v>1243</v>
      </c>
      <c r="C438" s="326" t="s">
        <v>5223</v>
      </c>
      <c r="D438" s="326" t="s">
        <v>5224</v>
      </c>
      <c r="E438" s="327" t="s">
        <v>5225</v>
      </c>
      <c r="F438" s="325">
        <v>42391</v>
      </c>
      <c r="G438" s="308" t="s">
        <v>5118</v>
      </c>
      <c r="H438" s="292">
        <v>1</v>
      </c>
      <c r="I438" s="230"/>
      <c r="L438" s="213"/>
    </row>
    <row r="439" spans="1:12" s="66" customFormat="1" ht="25.5">
      <c r="A439" s="308">
        <v>56</v>
      </c>
      <c r="B439" s="326" t="s">
        <v>1243</v>
      </c>
      <c r="C439" s="326" t="s">
        <v>5226</v>
      </c>
      <c r="D439" s="326" t="s">
        <v>5227</v>
      </c>
      <c r="E439" s="327" t="s">
        <v>5228</v>
      </c>
      <c r="F439" s="325">
        <v>42391</v>
      </c>
      <c r="G439" s="308" t="s">
        <v>5118</v>
      </c>
      <c r="H439" s="292">
        <v>1</v>
      </c>
      <c r="I439" s="230"/>
      <c r="L439" s="213"/>
    </row>
    <row r="440" spans="1:12" s="66" customFormat="1" ht="26.25" thickBot="1">
      <c r="A440" s="308">
        <v>57</v>
      </c>
      <c r="B440" s="326" t="s">
        <v>1243</v>
      </c>
      <c r="C440" s="326" t="s">
        <v>5229</v>
      </c>
      <c r="D440" s="326" t="s">
        <v>5230</v>
      </c>
      <c r="E440" s="327" t="s">
        <v>5231</v>
      </c>
      <c r="F440" s="325">
        <v>42391</v>
      </c>
      <c r="G440" s="308" t="s">
        <v>5118</v>
      </c>
      <c r="H440" s="292">
        <v>1</v>
      </c>
      <c r="I440" s="230"/>
      <c r="L440" s="213"/>
    </row>
    <row r="441" spans="1:12" s="66" customFormat="1" ht="13.5" thickBot="1">
      <c r="A441" s="91" t="s">
        <v>100</v>
      </c>
      <c r="B441" s="373" t="s">
        <v>29</v>
      </c>
      <c r="C441" s="374"/>
      <c r="D441" s="374"/>
      <c r="E441" s="374"/>
      <c r="F441" s="374"/>
      <c r="G441" s="378"/>
      <c r="H441" s="364">
        <f>SUM(H442:H499)</f>
        <v>58</v>
      </c>
      <c r="I441" s="230"/>
      <c r="L441" s="213"/>
    </row>
    <row r="442" spans="1:12" s="66" customFormat="1" ht="12.75">
      <c r="A442" s="307">
        <v>1</v>
      </c>
      <c r="B442" s="333" t="s">
        <v>5232</v>
      </c>
      <c r="C442" s="333">
        <v>284</v>
      </c>
      <c r="D442" s="333" t="s">
        <v>5233</v>
      </c>
      <c r="E442" s="333" t="s">
        <v>5234</v>
      </c>
      <c r="F442" s="311">
        <v>42381</v>
      </c>
      <c r="G442" s="333" t="s">
        <v>5235</v>
      </c>
      <c r="H442" s="294">
        <v>1</v>
      </c>
      <c r="I442" s="230"/>
      <c r="L442" s="213"/>
    </row>
    <row r="443" spans="1:12" s="66" customFormat="1" ht="12.75">
      <c r="A443" s="307">
        <v>2</v>
      </c>
      <c r="B443" s="333" t="s">
        <v>5232</v>
      </c>
      <c r="C443" s="333">
        <v>284</v>
      </c>
      <c r="D443" s="333" t="s">
        <v>5233</v>
      </c>
      <c r="E443" s="333" t="s">
        <v>5236</v>
      </c>
      <c r="F443" s="311">
        <v>42381</v>
      </c>
      <c r="G443" s="333" t="s">
        <v>5235</v>
      </c>
      <c r="H443" s="294">
        <v>1</v>
      </c>
      <c r="I443" s="230"/>
      <c r="L443" s="213"/>
    </row>
    <row r="444" spans="1:12" s="66" customFormat="1" ht="12.75">
      <c r="A444" s="307">
        <v>3</v>
      </c>
      <c r="B444" s="333" t="s">
        <v>5232</v>
      </c>
      <c r="C444" s="333">
        <v>284</v>
      </c>
      <c r="D444" s="333" t="s">
        <v>5233</v>
      </c>
      <c r="E444" s="333" t="s">
        <v>5237</v>
      </c>
      <c r="F444" s="311">
        <v>42381</v>
      </c>
      <c r="G444" s="333" t="s">
        <v>5235</v>
      </c>
      <c r="H444" s="294">
        <v>1</v>
      </c>
      <c r="I444" s="230"/>
      <c r="L444" s="213"/>
    </row>
    <row r="445" spans="1:12" s="66" customFormat="1" ht="12.75">
      <c r="A445" s="307">
        <v>4</v>
      </c>
      <c r="B445" s="333" t="s">
        <v>5232</v>
      </c>
      <c r="C445" s="333">
        <v>284</v>
      </c>
      <c r="D445" s="333" t="s">
        <v>5233</v>
      </c>
      <c r="E445" s="333" t="s">
        <v>5238</v>
      </c>
      <c r="F445" s="311">
        <v>42381</v>
      </c>
      <c r="G445" s="333" t="s">
        <v>5235</v>
      </c>
      <c r="H445" s="294">
        <v>1</v>
      </c>
      <c r="I445" s="230"/>
      <c r="L445" s="213"/>
    </row>
    <row r="446" spans="1:12" s="66" customFormat="1" ht="12.75">
      <c r="A446" s="307">
        <v>5</v>
      </c>
      <c r="B446" s="333" t="s">
        <v>5232</v>
      </c>
      <c r="C446" s="333">
        <v>284</v>
      </c>
      <c r="D446" s="333" t="s">
        <v>5233</v>
      </c>
      <c r="E446" s="333" t="s">
        <v>5239</v>
      </c>
      <c r="F446" s="311">
        <v>42381</v>
      </c>
      <c r="G446" s="333" t="s">
        <v>5235</v>
      </c>
      <c r="H446" s="294">
        <v>1</v>
      </c>
      <c r="I446" s="230"/>
      <c r="L446" s="213"/>
    </row>
    <row r="447" spans="1:12" s="66" customFormat="1" ht="63.75">
      <c r="A447" s="307">
        <v>6</v>
      </c>
      <c r="B447" s="333" t="s">
        <v>5240</v>
      </c>
      <c r="C447" s="333">
        <v>16</v>
      </c>
      <c r="D447" s="333" t="s">
        <v>5241</v>
      </c>
      <c r="E447" s="333" t="s">
        <v>5242</v>
      </c>
      <c r="F447" s="311">
        <v>42384</v>
      </c>
      <c r="G447" s="333" t="s">
        <v>5235</v>
      </c>
      <c r="H447" s="294">
        <v>1</v>
      </c>
      <c r="I447" s="230"/>
      <c r="L447" s="213"/>
    </row>
    <row r="448" spans="1:12" s="66" customFormat="1" ht="38.25">
      <c r="A448" s="307">
        <v>7</v>
      </c>
      <c r="B448" s="333" t="s">
        <v>5240</v>
      </c>
      <c r="C448" s="333">
        <v>256</v>
      </c>
      <c r="D448" s="333" t="s">
        <v>5243</v>
      </c>
      <c r="E448" s="333" t="s">
        <v>5244</v>
      </c>
      <c r="F448" s="311">
        <v>42384</v>
      </c>
      <c r="G448" s="333" t="s">
        <v>5235</v>
      </c>
      <c r="H448" s="294">
        <v>1</v>
      </c>
      <c r="I448" s="230"/>
      <c r="L448" s="213"/>
    </row>
    <row r="449" spans="1:12" s="66" customFormat="1" ht="38.25">
      <c r="A449" s="307">
        <v>8</v>
      </c>
      <c r="B449" s="333" t="s">
        <v>5240</v>
      </c>
      <c r="C449" s="333">
        <v>256</v>
      </c>
      <c r="D449" s="333" t="s">
        <v>5243</v>
      </c>
      <c r="E449" s="333" t="s">
        <v>5245</v>
      </c>
      <c r="F449" s="311">
        <v>42384</v>
      </c>
      <c r="G449" s="333" t="s">
        <v>5235</v>
      </c>
      <c r="H449" s="294">
        <v>1</v>
      </c>
      <c r="I449" s="230"/>
      <c r="L449" s="213"/>
    </row>
    <row r="450" spans="1:12" s="66" customFormat="1" ht="51">
      <c r="A450" s="307">
        <v>9</v>
      </c>
      <c r="B450" s="333" t="s">
        <v>5240</v>
      </c>
      <c r="C450" s="333">
        <v>708</v>
      </c>
      <c r="D450" s="333" t="s">
        <v>5180</v>
      </c>
      <c r="E450" s="333" t="s">
        <v>5246</v>
      </c>
      <c r="F450" s="311">
        <v>42384</v>
      </c>
      <c r="G450" s="333" t="s">
        <v>5235</v>
      </c>
      <c r="H450" s="294">
        <v>1</v>
      </c>
      <c r="I450" s="230"/>
      <c r="L450" s="213"/>
    </row>
    <row r="451" spans="1:12" s="66" customFormat="1" ht="38.25">
      <c r="A451" s="307">
        <v>10</v>
      </c>
      <c r="B451" s="333" t="s">
        <v>5240</v>
      </c>
      <c r="C451" s="333">
        <v>533</v>
      </c>
      <c r="D451" s="333" t="s">
        <v>5247</v>
      </c>
      <c r="E451" s="333" t="s">
        <v>5248</v>
      </c>
      <c r="F451" s="311">
        <v>42384</v>
      </c>
      <c r="G451" s="333" t="s">
        <v>5235</v>
      </c>
      <c r="H451" s="294">
        <v>1</v>
      </c>
      <c r="I451" s="230"/>
      <c r="L451" s="213"/>
    </row>
    <row r="452" spans="1:12" s="66" customFormat="1" ht="38.25">
      <c r="A452" s="307">
        <v>11</v>
      </c>
      <c r="B452" s="333" t="s">
        <v>5240</v>
      </c>
      <c r="C452" s="333">
        <v>533</v>
      </c>
      <c r="D452" s="333" t="s">
        <v>5247</v>
      </c>
      <c r="E452" s="333" t="s">
        <v>168</v>
      </c>
      <c r="F452" s="311">
        <v>42384</v>
      </c>
      <c r="G452" s="333" t="s">
        <v>5235</v>
      </c>
      <c r="H452" s="294">
        <v>1</v>
      </c>
      <c r="I452" s="230"/>
      <c r="L452" s="213"/>
    </row>
    <row r="453" spans="1:12" s="66" customFormat="1" ht="38.25">
      <c r="A453" s="307">
        <v>12</v>
      </c>
      <c r="B453" s="333" t="s">
        <v>5240</v>
      </c>
      <c r="C453" s="333">
        <v>533</v>
      </c>
      <c r="D453" s="333" t="s">
        <v>5247</v>
      </c>
      <c r="E453" s="333" t="s">
        <v>5249</v>
      </c>
      <c r="F453" s="311">
        <v>42384</v>
      </c>
      <c r="G453" s="333" t="s">
        <v>5235</v>
      </c>
      <c r="H453" s="294">
        <v>1</v>
      </c>
      <c r="I453" s="230"/>
      <c r="L453" s="213"/>
    </row>
    <row r="454" spans="1:12" s="66" customFormat="1" ht="38.25">
      <c r="A454" s="307">
        <v>13</v>
      </c>
      <c r="B454" s="333" t="s">
        <v>5240</v>
      </c>
      <c r="C454" s="333">
        <v>533</v>
      </c>
      <c r="D454" s="333" t="s">
        <v>5247</v>
      </c>
      <c r="E454" s="333" t="s">
        <v>5250</v>
      </c>
      <c r="F454" s="311">
        <v>42384</v>
      </c>
      <c r="G454" s="333" t="s">
        <v>5235</v>
      </c>
      <c r="H454" s="294">
        <v>1</v>
      </c>
      <c r="I454" s="230"/>
      <c r="L454" s="213"/>
    </row>
    <row r="455" spans="1:12" s="66" customFormat="1" ht="12.75">
      <c r="A455" s="307">
        <v>14</v>
      </c>
      <c r="B455" s="333" t="s">
        <v>5251</v>
      </c>
      <c r="C455" s="333">
        <v>277</v>
      </c>
      <c r="D455" s="333" t="s">
        <v>5252</v>
      </c>
      <c r="E455" s="333" t="s">
        <v>5253</v>
      </c>
      <c r="F455" s="311">
        <v>42391</v>
      </c>
      <c r="G455" s="333" t="s">
        <v>5235</v>
      </c>
      <c r="H455" s="294">
        <v>1</v>
      </c>
      <c r="I455" s="230"/>
      <c r="L455" s="213"/>
    </row>
    <row r="456" spans="1:12" s="66" customFormat="1" ht="12.75">
      <c r="A456" s="307">
        <v>15</v>
      </c>
      <c r="B456" s="333" t="s">
        <v>5251</v>
      </c>
      <c r="C456" s="333">
        <v>277</v>
      </c>
      <c r="D456" s="333" t="s">
        <v>5252</v>
      </c>
      <c r="E456" s="333" t="s">
        <v>5254</v>
      </c>
      <c r="F456" s="311">
        <v>42391</v>
      </c>
      <c r="G456" s="333" t="s">
        <v>5235</v>
      </c>
      <c r="H456" s="294">
        <v>1</v>
      </c>
      <c r="I456" s="230"/>
      <c r="L456" s="213"/>
    </row>
    <row r="457" spans="1:12" s="66" customFormat="1" ht="12.75">
      <c r="A457" s="307">
        <v>16</v>
      </c>
      <c r="B457" s="333" t="s">
        <v>5251</v>
      </c>
      <c r="C457" s="333">
        <v>277</v>
      </c>
      <c r="D457" s="333" t="s">
        <v>5252</v>
      </c>
      <c r="E457" s="333" t="s">
        <v>5255</v>
      </c>
      <c r="F457" s="311">
        <v>42391</v>
      </c>
      <c r="G457" s="333" t="s">
        <v>5235</v>
      </c>
      <c r="H457" s="294">
        <v>1</v>
      </c>
      <c r="I457" s="230"/>
      <c r="L457" s="213"/>
    </row>
    <row r="458" spans="1:12" s="66" customFormat="1" ht="12.75">
      <c r="A458" s="307">
        <v>17</v>
      </c>
      <c r="B458" s="333" t="s">
        <v>5251</v>
      </c>
      <c r="C458" s="333">
        <v>255</v>
      </c>
      <c r="D458" s="333" t="s">
        <v>5256</v>
      </c>
      <c r="E458" s="333" t="s">
        <v>5257</v>
      </c>
      <c r="F458" s="311">
        <v>42391</v>
      </c>
      <c r="G458" s="333" t="s">
        <v>5235</v>
      </c>
      <c r="H458" s="294">
        <v>1</v>
      </c>
      <c r="I458" s="230"/>
      <c r="L458" s="213"/>
    </row>
    <row r="459" spans="1:12" s="66" customFormat="1" ht="25.5">
      <c r="A459" s="307">
        <v>18</v>
      </c>
      <c r="B459" s="333" t="s">
        <v>5251</v>
      </c>
      <c r="C459" s="333">
        <v>233</v>
      </c>
      <c r="D459" s="333" t="s">
        <v>5258</v>
      </c>
      <c r="E459" s="333" t="s">
        <v>5259</v>
      </c>
      <c r="F459" s="311">
        <v>42391</v>
      </c>
      <c r="G459" s="333" t="s">
        <v>5235</v>
      </c>
      <c r="H459" s="294">
        <v>1</v>
      </c>
      <c r="I459" s="230"/>
      <c r="L459" s="213"/>
    </row>
    <row r="460" spans="1:12" s="66" customFormat="1" ht="25.5">
      <c r="A460" s="307">
        <v>19</v>
      </c>
      <c r="B460" s="333" t="s">
        <v>5251</v>
      </c>
      <c r="C460" s="333">
        <v>233</v>
      </c>
      <c r="D460" s="333" t="s">
        <v>5258</v>
      </c>
      <c r="E460" s="333" t="s">
        <v>5260</v>
      </c>
      <c r="F460" s="311">
        <v>42391</v>
      </c>
      <c r="G460" s="333" t="s">
        <v>5235</v>
      </c>
      <c r="H460" s="294">
        <v>1</v>
      </c>
      <c r="I460" s="230"/>
      <c r="L460" s="213"/>
    </row>
    <row r="461" spans="1:12" s="66" customFormat="1" ht="25.5">
      <c r="A461" s="307">
        <v>20</v>
      </c>
      <c r="B461" s="333" t="s">
        <v>5251</v>
      </c>
      <c r="C461" s="333">
        <v>233</v>
      </c>
      <c r="D461" s="333" t="s">
        <v>5258</v>
      </c>
      <c r="E461" s="333" t="s">
        <v>441</v>
      </c>
      <c r="F461" s="311">
        <v>42391</v>
      </c>
      <c r="G461" s="333" t="s">
        <v>5235</v>
      </c>
      <c r="H461" s="294">
        <v>1</v>
      </c>
      <c r="I461" s="230"/>
      <c r="L461" s="213"/>
    </row>
    <row r="462" spans="1:12" s="66" customFormat="1" ht="25.5">
      <c r="A462" s="307">
        <v>21</v>
      </c>
      <c r="B462" s="333" t="s">
        <v>5251</v>
      </c>
      <c r="C462" s="333">
        <v>233</v>
      </c>
      <c r="D462" s="333" t="s">
        <v>5258</v>
      </c>
      <c r="E462" s="333" t="s">
        <v>168</v>
      </c>
      <c r="F462" s="311">
        <v>42391</v>
      </c>
      <c r="G462" s="333" t="s">
        <v>5235</v>
      </c>
      <c r="H462" s="294">
        <v>1</v>
      </c>
      <c r="I462" s="230"/>
      <c r="L462" s="213"/>
    </row>
    <row r="463" spans="1:12" s="66" customFormat="1" ht="25.5">
      <c r="A463" s="307">
        <v>22</v>
      </c>
      <c r="B463" s="333" t="s">
        <v>5251</v>
      </c>
      <c r="C463" s="333">
        <v>233</v>
      </c>
      <c r="D463" s="333" t="s">
        <v>5258</v>
      </c>
      <c r="E463" s="333" t="s">
        <v>737</v>
      </c>
      <c r="F463" s="311">
        <v>42391</v>
      </c>
      <c r="G463" s="333" t="s">
        <v>5235</v>
      </c>
      <c r="H463" s="294">
        <v>1</v>
      </c>
      <c r="I463" s="230"/>
      <c r="L463" s="213"/>
    </row>
    <row r="464" spans="1:12" s="66" customFormat="1" ht="51">
      <c r="A464" s="307">
        <v>23</v>
      </c>
      <c r="B464" s="333" t="s">
        <v>5251</v>
      </c>
      <c r="C464" s="333">
        <v>708</v>
      </c>
      <c r="D464" s="333" t="s">
        <v>5180</v>
      </c>
      <c r="E464" s="333" t="s">
        <v>5261</v>
      </c>
      <c r="F464" s="311">
        <v>42391</v>
      </c>
      <c r="G464" s="333" t="s">
        <v>5235</v>
      </c>
      <c r="H464" s="294">
        <v>1</v>
      </c>
      <c r="I464" s="230"/>
      <c r="L464" s="213"/>
    </row>
    <row r="465" spans="1:12" s="66" customFormat="1" ht="25.5">
      <c r="A465" s="307">
        <v>24</v>
      </c>
      <c r="B465" s="333" t="s">
        <v>5262</v>
      </c>
      <c r="C465" s="333">
        <v>220</v>
      </c>
      <c r="D465" s="333" t="s">
        <v>5263</v>
      </c>
      <c r="E465" s="333" t="s">
        <v>5264</v>
      </c>
      <c r="F465" s="311">
        <v>42383</v>
      </c>
      <c r="G465" s="333" t="s">
        <v>5235</v>
      </c>
      <c r="H465" s="294">
        <v>1</v>
      </c>
      <c r="I465" s="230"/>
      <c r="L465" s="213"/>
    </row>
    <row r="466" spans="1:12" s="66" customFormat="1" ht="25.5">
      <c r="A466" s="307">
        <v>25</v>
      </c>
      <c r="B466" s="333" t="s">
        <v>5262</v>
      </c>
      <c r="C466" s="333">
        <v>220</v>
      </c>
      <c r="D466" s="333" t="s">
        <v>5263</v>
      </c>
      <c r="E466" s="333" t="s">
        <v>5265</v>
      </c>
      <c r="F466" s="311">
        <v>42383</v>
      </c>
      <c r="G466" s="333" t="s">
        <v>5235</v>
      </c>
      <c r="H466" s="294">
        <v>1</v>
      </c>
      <c r="I466" s="230"/>
      <c r="L466" s="213"/>
    </row>
    <row r="467" spans="1:12" s="66" customFormat="1" ht="63.75">
      <c r="A467" s="307">
        <v>26</v>
      </c>
      <c r="B467" s="333" t="s">
        <v>5262</v>
      </c>
      <c r="C467" s="333">
        <v>16</v>
      </c>
      <c r="D467" s="333" t="s">
        <v>5241</v>
      </c>
      <c r="E467" s="333" t="s">
        <v>5266</v>
      </c>
      <c r="F467" s="311">
        <v>42383</v>
      </c>
      <c r="G467" s="333" t="s">
        <v>5235</v>
      </c>
      <c r="H467" s="294">
        <v>1</v>
      </c>
      <c r="I467" s="230"/>
      <c r="L467" s="213"/>
    </row>
    <row r="468" spans="1:12" s="66" customFormat="1" ht="25.5">
      <c r="A468" s="307">
        <v>27</v>
      </c>
      <c r="B468" s="333" t="s">
        <v>5262</v>
      </c>
      <c r="C468" s="333">
        <v>785</v>
      </c>
      <c r="D468" s="333" t="s">
        <v>5267</v>
      </c>
      <c r="E468" s="333" t="s">
        <v>5268</v>
      </c>
      <c r="F468" s="311">
        <v>42383</v>
      </c>
      <c r="G468" s="333" t="s">
        <v>5235</v>
      </c>
      <c r="H468" s="294">
        <v>1</v>
      </c>
      <c r="I468" s="230"/>
      <c r="L468" s="213"/>
    </row>
    <row r="469" spans="1:12" s="66" customFormat="1" ht="38.25">
      <c r="A469" s="307">
        <v>28</v>
      </c>
      <c r="B469" s="333" t="s">
        <v>5262</v>
      </c>
      <c r="C469" s="333">
        <v>422</v>
      </c>
      <c r="D469" s="333" t="s">
        <v>5269</v>
      </c>
      <c r="E469" s="333" t="s">
        <v>5270</v>
      </c>
      <c r="F469" s="311">
        <v>42383</v>
      </c>
      <c r="G469" s="333" t="s">
        <v>5235</v>
      </c>
      <c r="H469" s="294">
        <v>1</v>
      </c>
      <c r="I469" s="230"/>
      <c r="L469" s="213"/>
    </row>
    <row r="470" spans="1:12" s="66" customFormat="1" ht="12.75">
      <c r="A470" s="307">
        <v>29</v>
      </c>
      <c r="B470" s="333" t="s">
        <v>5262</v>
      </c>
      <c r="C470" s="333">
        <v>58</v>
      </c>
      <c r="D470" s="333" t="s">
        <v>5271</v>
      </c>
      <c r="E470" s="333" t="s">
        <v>85</v>
      </c>
      <c r="F470" s="311">
        <v>42383</v>
      </c>
      <c r="G470" s="333" t="s">
        <v>5235</v>
      </c>
      <c r="H470" s="294">
        <v>1</v>
      </c>
      <c r="I470" s="230"/>
      <c r="L470" s="213"/>
    </row>
    <row r="471" spans="1:12" s="66" customFormat="1" ht="12.75">
      <c r="A471" s="307">
        <v>30</v>
      </c>
      <c r="B471" s="333" t="s">
        <v>5262</v>
      </c>
      <c r="C471" s="333">
        <v>183</v>
      </c>
      <c r="D471" s="333" t="s">
        <v>5272</v>
      </c>
      <c r="E471" s="333" t="s">
        <v>5273</v>
      </c>
      <c r="F471" s="311">
        <v>42383</v>
      </c>
      <c r="G471" s="333" t="s">
        <v>5235</v>
      </c>
      <c r="H471" s="294">
        <v>1</v>
      </c>
      <c r="I471" s="230"/>
      <c r="L471" s="213"/>
    </row>
    <row r="472" spans="1:12" s="66" customFormat="1" ht="12.75">
      <c r="A472" s="307">
        <v>31</v>
      </c>
      <c r="B472" s="333" t="s">
        <v>5262</v>
      </c>
      <c r="C472" s="333">
        <v>185</v>
      </c>
      <c r="D472" s="333" t="s">
        <v>5274</v>
      </c>
      <c r="E472" s="333" t="s">
        <v>85</v>
      </c>
      <c r="F472" s="311">
        <v>42383</v>
      </c>
      <c r="G472" s="333" t="s">
        <v>5235</v>
      </c>
      <c r="H472" s="294">
        <v>1</v>
      </c>
      <c r="I472" s="230"/>
      <c r="L472" s="213"/>
    </row>
    <row r="473" spans="1:12" s="66" customFormat="1" ht="12.75">
      <c r="A473" s="307">
        <v>32</v>
      </c>
      <c r="B473" s="333" t="s">
        <v>5262</v>
      </c>
      <c r="C473" s="333">
        <v>185</v>
      </c>
      <c r="D473" s="333" t="s">
        <v>5275</v>
      </c>
      <c r="E473" s="333" t="s">
        <v>85</v>
      </c>
      <c r="F473" s="311">
        <v>42383</v>
      </c>
      <c r="G473" s="333" t="s">
        <v>5235</v>
      </c>
      <c r="H473" s="294">
        <v>1</v>
      </c>
      <c r="I473" s="230"/>
      <c r="L473" s="213"/>
    </row>
    <row r="474" spans="1:12" s="66" customFormat="1" ht="12.75">
      <c r="A474" s="307">
        <v>33</v>
      </c>
      <c r="B474" s="333" t="s">
        <v>5262</v>
      </c>
      <c r="C474" s="333">
        <v>185</v>
      </c>
      <c r="D474" s="333" t="s">
        <v>5276</v>
      </c>
      <c r="E474" s="333" t="s">
        <v>85</v>
      </c>
      <c r="F474" s="311">
        <v>42383</v>
      </c>
      <c r="G474" s="333" t="s">
        <v>5235</v>
      </c>
      <c r="H474" s="294">
        <v>1</v>
      </c>
      <c r="I474" s="230"/>
      <c r="L474" s="213"/>
    </row>
    <row r="475" spans="1:12" s="66" customFormat="1" ht="12.75">
      <c r="A475" s="307">
        <v>34</v>
      </c>
      <c r="B475" s="333" t="s">
        <v>1246</v>
      </c>
      <c r="C475" s="333">
        <v>593</v>
      </c>
      <c r="D475" s="333" t="s">
        <v>5277</v>
      </c>
      <c r="E475" s="333" t="s">
        <v>5278</v>
      </c>
      <c r="F475" s="311">
        <v>42382</v>
      </c>
      <c r="G475" s="333" t="s">
        <v>5279</v>
      </c>
      <c r="H475" s="294">
        <v>1</v>
      </c>
      <c r="I475" s="230"/>
      <c r="L475" s="213"/>
    </row>
    <row r="476" spans="1:12" s="66" customFormat="1" ht="12.75">
      <c r="A476" s="307">
        <v>35</v>
      </c>
      <c r="B476" s="333" t="s">
        <v>1246</v>
      </c>
      <c r="C476" s="333">
        <v>593</v>
      </c>
      <c r="D476" s="333" t="s">
        <v>5277</v>
      </c>
      <c r="E476" s="333" t="s">
        <v>5280</v>
      </c>
      <c r="F476" s="311">
        <v>42382</v>
      </c>
      <c r="G476" s="333" t="s">
        <v>5279</v>
      </c>
      <c r="H476" s="294">
        <v>1</v>
      </c>
      <c r="I476" s="230"/>
      <c r="L476" s="213"/>
    </row>
    <row r="477" spans="1:12" s="66" customFormat="1" ht="12.75">
      <c r="A477" s="307">
        <v>36</v>
      </c>
      <c r="B477" s="333" t="s">
        <v>1246</v>
      </c>
      <c r="C477" s="333">
        <v>6</v>
      </c>
      <c r="D477" s="333" t="s">
        <v>5281</v>
      </c>
      <c r="E477" s="333" t="s">
        <v>5282</v>
      </c>
      <c r="F477" s="311">
        <v>42382</v>
      </c>
      <c r="G477" s="333" t="s">
        <v>5279</v>
      </c>
      <c r="H477" s="294">
        <v>1</v>
      </c>
      <c r="I477" s="230"/>
      <c r="L477" s="213"/>
    </row>
    <row r="478" spans="1:12" s="66" customFormat="1" ht="12.75">
      <c r="A478" s="307">
        <v>37</v>
      </c>
      <c r="B478" s="333" t="s">
        <v>1246</v>
      </c>
      <c r="C478" s="333">
        <v>589</v>
      </c>
      <c r="D478" s="333" t="s">
        <v>5283</v>
      </c>
      <c r="E478" s="333" t="s">
        <v>5284</v>
      </c>
      <c r="F478" s="311">
        <v>42382</v>
      </c>
      <c r="G478" s="333" t="s">
        <v>5279</v>
      </c>
      <c r="H478" s="294">
        <v>1</v>
      </c>
      <c r="I478" s="230"/>
      <c r="L478" s="213"/>
    </row>
    <row r="479" spans="1:12" s="66" customFormat="1" ht="12.75">
      <c r="A479" s="307">
        <v>38</v>
      </c>
      <c r="B479" s="333" t="s">
        <v>1246</v>
      </c>
      <c r="C479" s="333">
        <v>557</v>
      </c>
      <c r="D479" s="333" t="s">
        <v>169</v>
      </c>
      <c r="E479" s="333" t="s">
        <v>5285</v>
      </c>
      <c r="F479" s="311">
        <v>42382</v>
      </c>
      <c r="G479" s="333" t="s">
        <v>5279</v>
      </c>
      <c r="H479" s="294">
        <v>1</v>
      </c>
      <c r="I479" s="230"/>
      <c r="L479" s="213"/>
    </row>
    <row r="480" spans="1:12" s="66" customFormat="1" ht="12.75">
      <c r="A480" s="307">
        <v>39</v>
      </c>
      <c r="B480" s="333" t="s">
        <v>1246</v>
      </c>
      <c r="C480" s="333">
        <v>557</v>
      </c>
      <c r="D480" s="333" t="s">
        <v>169</v>
      </c>
      <c r="E480" s="333" t="s">
        <v>92</v>
      </c>
      <c r="F480" s="311">
        <v>42382</v>
      </c>
      <c r="G480" s="333" t="s">
        <v>5279</v>
      </c>
      <c r="H480" s="294">
        <v>1</v>
      </c>
      <c r="I480" s="230"/>
      <c r="L480" s="213"/>
    </row>
    <row r="481" spans="1:12" s="66" customFormat="1" ht="12.75">
      <c r="A481" s="307">
        <v>40</v>
      </c>
      <c r="B481" s="333" t="s">
        <v>1246</v>
      </c>
      <c r="C481" s="333">
        <v>557</v>
      </c>
      <c r="D481" s="333" t="s">
        <v>169</v>
      </c>
      <c r="E481" s="333" t="s">
        <v>54</v>
      </c>
      <c r="F481" s="311">
        <v>42382</v>
      </c>
      <c r="G481" s="333" t="s">
        <v>5279</v>
      </c>
      <c r="H481" s="294">
        <v>1</v>
      </c>
      <c r="I481" s="230"/>
      <c r="L481" s="213"/>
    </row>
    <row r="482" spans="1:12" s="66" customFormat="1" ht="12.75">
      <c r="A482" s="307">
        <v>41</v>
      </c>
      <c r="B482" s="333" t="s">
        <v>1246</v>
      </c>
      <c r="C482" s="333">
        <v>557</v>
      </c>
      <c r="D482" s="333" t="s">
        <v>169</v>
      </c>
      <c r="E482" s="333" t="s">
        <v>5286</v>
      </c>
      <c r="F482" s="311">
        <v>42382</v>
      </c>
      <c r="G482" s="333" t="s">
        <v>5279</v>
      </c>
      <c r="H482" s="294">
        <v>1</v>
      </c>
      <c r="I482" s="230"/>
      <c r="L482" s="213"/>
    </row>
    <row r="483" spans="1:12" s="66" customFormat="1" ht="12.75">
      <c r="A483" s="307">
        <v>42</v>
      </c>
      <c r="B483" s="333" t="s">
        <v>1246</v>
      </c>
      <c r="C483" s="333">
        <v>455</v>
      </c>
      <c r="D483" s="333" t="s">
        <v>1245</v>
      </c>
      <c r="E483" s="333" t="s">
        <v>5287</v>
      </c>
      <c r="F483" s="311">
        <v>42383</v>
      </c>
      <c r="G483" s="333" t="s">
        <v>5279</v>
      </c>
      <c r="H483" s="294">
        <v>1</v>
      </c>
      <c r="I483" s="230"/>
      <c r="L483" s="213"/>
    </row>
    <row r="484" spans="1:12" s="66" customFormat="1" ht="12.75">
      <c r="A484" s="307">
        <v>43</v>
      </c>
      <c r="B484" s="333" t="s">
        <v>1246</v>
      </c>
      <c r="C484" s="333">
        <v>549</v>
      </c>
      <c r="D484" s="333" t="s">
        <v>1245</v>
      </c>
      <c r="E484" s="333" t="s">
        <v>5288</v>
      </c>
      <c r="F484" s="311">
        <v>42383</v>
      </c>
      <c r="G484" s="333" t="s">
        <v>5279</v>
      </c>
      <c r="H484" s="294">
        <v>1</v>
      </c>
      <c r="I484" s="230"/>
      <c r="L484" s="213"/>
    </row>
    <row r="485" spans="1:12" s="66" customFormat="1" ht="12.75">
      <c r="A485" s="307">
        <v>44</v>
      </c>
      <c r="B485" s="333" t="s">
        <v>1246</v>
      </c>
      <c r="C485" s="333">
        <v>517</v>
      </c>
      <c r="D485" s="333" t="s">
        <v>5289</v>
      </c>
      <c r="E485" s="333" t="s">
        <v>5290</v>
      </c>
      <c r="F485" s="311">
        <v>42383</v>
      </c>
      <c r="G485" s="333" t="s">
        <v>5279</v>
      </c>
      <c r="H485" s="294">
        <v>1</v>
      </c>
      <c r="I485" s="230"/>
      <c r="L485" s="213"/>
    </row>
    <row r="486" spans="1:12" s="66" customFormat="1" ht="12.75">
      <c r="A486" s="307">
        <v>45</v>
      </c>
      <c r="B486" s="333" t="s">
        <v>1246</v>
      </c>
      <c r="C486" s="333">
        <v>517</v>
      </c>
      <c r="D486" s="333" t="s">
        <v>5289</v>
      </c>
      <c r="E486" s="333" t="s">
        <v>5291</v>
      </c>
      <c r="F486" s="311">
        <v>42383</v>
      </c>
      <c r="G486" s="333" t="s">
        <v>5279</v>
      </c>
      <c r="H486" s="294">
        <v>1</v>
      </c>
      <c r="I486" s="230"/>
      <c r="L486" s="213"/>
    </row>
    <row r="487" spans="1:12" s="66" customFormat="1" ht="12.75">
      <c r="A487" s="307">
        <v>46</v>
      </c>
      <c r="B487" s="333" t="s">
        <v>1246</v>
      </c>
      <c r="C487" s="333">
        <v>503</v>
      </c>
      <c r="D487" s="333" t="s">
        <v>1852</v>
      </c>
      <c r="E487" s="333" t="s">
        <v>5292</v>
      </c>
      <c r="F487" s="311">
        <v>42383</v>
      </c>
      <c r="G487" s="333" t="s">
        <v>5279</v>
      </c>
      <c r="H487" s="294">
        <v>1</v>
      </c>
      <c r="I487" s="230"/>
      <c r="L487" s="213"/>
    </row>
    <row r="488" spans="1:12" s="66" customFormat="1" ht="12.75">
      <c r="A488" s="307">
        <v>47</v>
      </c>
      <c r="B488" s="333" t="s">
        <v>1246</v>
      </c>
      <c r="C488" s="333">
        <v>503</v>
      </c>
      <c r="D488" s="333" t="s">
        <v>1852</v>
      </c>
      <c r="E488" s="333" t="s">
        <v>5293</v>
      </c>
      <c r="F488" s="311">
        <v>42383</v>
      </c>
      <c r="G488" s="333" t="s">
        <v>5279</v>
      </c>
      <c r="H488" s="294">
        <v>1</v>
      </c>
      <c r="I488" s="230"/>
      <c r="L488" s="213"/>
    </row>
    <row r="489" spans="1:12" s="66" customFormat="1" ht="12.75">
      <c r="A489" s="307">
        <v>48</v>
      </c>
      <c r="B489" s="333" t="s">
        <v>1246</v>
      </c>
      <c r="C489" s="333">
        <v>503</v>
      </c>
      <c r="D489" s="333" t="s">
        <v>1852</v>
      </c>
      <c r="E489" s="333" t="s">
        <v>5294</v>
      </c>
      <c r="F489" s="311">
        <v>42383</v>
      </c>
      <c r="G489" s="333" t="s">
        <v>5279</v>
      </c>
      <c r="H489" s="294">
        <v>1</v>
      </c>
      <c r="I489" s="230"/>
      <c r="L489" s="213"/>
    </row>
    <row r="490" spans="1:12" s="66" customFormat="1" ht="12.75">
      <c r="A490" s="307">
        <v>49</v>
      </c>
      <c r="B490" s="333" t="s">
        <v>1246</v>
      </c>
      <c r="C490" s="333">
        <v>503</v>
      </c>
      <c r="D490" s="333" t="s">
        <v>5295</v>
      </c>
      <c r="E490" s="333" t="s">
        <v>5296</v>
      </c>
      <c r="F490" s="311">
        <v>42383</v>
      </c>
      <c r="G490" s="333" t="s">
        <v>5279</v>
      </c>
      <c r="H490" s="294">
        <v>1</v>
      </c>
      <c r="I490" s="230"/>
      <c r="L490" s="213"/>
    </row>
    <row r="491" spans="1:12" s="66" customFormat="1" ht="12.75">
      <c r="A491" s="307">
        <v>50</v>
      </c>
      <c r="B491" s="333" t="s">
        <v>1246</v>
      </c>
      <c r="C491" s="333">
        <v>546</v>
      </c>
      <c r="D491" s="333" t="s">
        <v>5297</v>
      </c>
      <c r="E491" s="333" t="s">
        <v>5298</v>
      </c>
      <c r="F491" s="311">
        <v>42384</v>
      </c>
      <c r="G491" s="333" t="s">
        <v>5279</v>
      </c>
      <c r="H491" s="294">
        <v>1</v>
      </c>
      <c r="I491" s="230"/>
      <c r="L491" s="213"/>
    </row>
    <row r="492" spans="1:12" s="66" customFormat="1" ht="12.75">
      <c r="A492" s="307">
        <v>51</v>
      </c>
      <c r="B492" s="307" t="s">
        <v>1246</v>
      </c>
      <c r="C492" s="307">
        <v>553</v>
      </c>
      <c r="D492" s="334" t="s">
        <v>5299</v>
      </c>
      <c r="E492" s="307" t="s">
        <v>5300</v>
      </c>
      <c r="F492" s="325">
        <v>42384</v>
      </c>
      <c r="G492" s="222" t="s">
        <v>5279</v>
      </c>
      <c r="H492" s="294">
        <v>1</v>
      </c>
      <c r="I492" s="230"/>
      <c r="L492" s="213"/>
    </row>
    <row r="493" spans="1:12" s="66" customFormat="1" ht="12.75">
      <c r="A493" s="307">
        <v>52</v>
      </c>
      <c r="B493" s="307" t="s">
        <v>1246</v>
      </c>
      <c r="C493" s="307">
        <v>503</v>
      </c>
      <c r="D493" s="334" t="s">
        <v>1852</v>
      </c>
      <c r="E493" s="307" t="s">
        <v>5301</v>
      </c>
      <c r="F493" s="325">
        <v>42384</v>
      </c>
      <c r="G493" s="222" t="s">
        <v>5279</v>
      </c>
      <c r="H493" s="294">
        <v>1</v>
      </c>
      <c r="I493" s="230"/>
      <c r="L493" s="213"/>
    </row>
    <row r="494" spans="1:12" s="66" customFormat="1" ht="12.75">
      <c r="A494" s="307">
        <v>53</v>
      </c>
      <c r="B494" s="307" t="s">
        <v>1246</v>
      </c>
      <c r="C494" s="307">
        <v>503</v>
      </c>
      <c r="D494" s="334" t="s">
        <v>1852</v>
      </c>
      <c r="E494" s="307" t="s">
        <v>5302</v>
      </c>
      <c r="F494" s="325">
        <v>42384</v>
      </c>
      <c r="G494" s="222" t="s">
        <v>5279</v>
      </c>
      <c r="H494" s="294">
        <v>1</v>
      </c>
      <c r="I494" s="230"/>
      <c r="L494" s="213"/>
    </row>
    <row r="495" spans="1:12" s="66" customFormat="1" ht="12.75">
      <c r="A495" s="307">
        <v>54</v>
      </c>
      <c r="B495" s="307" t="s">
        <v>1246</v>
      </c>
      <c r="C495" s="307">
        <v>503</v>
      </c>
      <c r="D495" s="334" t="s">
        <v>1852</v>
      </c>
      <c r="E495" s="307" t="s">
        <v>5303</v>
      </c>
      <c r="F495" s="325">
        <v>42384</v>
      </c>
      <c r="G495" s="222" t="s">
        <v>5279</v>
      </c>
      <c r="H495" s="294">
        <v>1</v>
      </c>
      <c r="I495" s="230"/>
      <c r="L495" s="213"/>
    </row>
    <row r="496" spans="1:12" s="66" customFormat="1" ht="12.75">
      <c r="A496" s="307">
        <v>55</v>
      </c>
      <c r="B496" s="307" t="s">
        <v>1246</v>
      </c>
      <c r="C496" s="307">
        <v>503</v>
      </c>
      <c r="D496" s="334" t="s">
        <v>1852</v>
      </c>
      <c r="E496" s="307" t="s">
        <v>5304</v>
      </c>
      <c r="F496" s="325">
        <v>42384</v>
      </c>
      <c r="G496" s="222" t="s">
        <v>5279</v>
      </c>
      <c r="H496" s="294">
        <v>1</v>
      </c>
      <c r="I496" s="230"/>
      <c r="L496" s="213"/>
    </row>
    <row r="497" spans="1:12" s="66" customFormat="1" ht="12.75">
      <c r="A497" s="307">
        <v>56</v>
      </c>
      <c r="B497" s="307" t="s">
        <v>1246</v>
      </c>
      <c r="C497" s="307">
        <v>503</v>
      </c>
      <c r="D497" s="334" t="s">
        <v>1852</v>
      </c>
      <c r="E497" s="307" t="s">
        <v>5305</v>
      </c>
      <c r="F497" s="325">
        <v>42384</v>
      </c>
      <c r="G497" s="222" t="s">
        <v>5279</v>
      </c>
      <c r="H497" s="294">
        <v>1</v>
      </c>
      <c r="I497" s="230"/>
      <c r="L497" s="213"/>
    </row>
    <row r="498" spans="1:12" s="66" customFormat="1" ht="12.75">
      <c r="A498" s="307">
        <v>57</v>
      </c>
      <c r="B498" s="307" t="s">
        <v>1246</v>
      </c>
      <c r="C498" s="307">
        <v>503</v>
      </c>
      <c r="D498" s="334" t="s">
        <v>1852</v>
      </c>
      <c r="E498" s="335" t="s">
        <v>5306</v>
      </c>
      <c r="F498" s="325">
        <v>42384</v>
      </c>
      <c r="G498" s="222" t="s">
        <v>5279</v>
      </c>
      <c r="H498" s="294">
        <v>1</v>
      </c>
      <c r="I498" s="230"/>
      <c r="L498" s="213"/>
    </row>
    <row r="499" spans="1:12" s="66" customFormat="1" ht="13.5" thickBot="1">
      <c r="A499" s="307">
        <v>58</v>
      </c>
      <c r="B499" s="307" t="s">
        <v>1246</v>
      </c>
      <c r="C499" s="307">
        <v>503</v>
      </c>
      <c r="D499" s="334" t="s">
        <v>1852</v>
      </c>
      <c r="E499" s="335" t="s">
        <v>5307</v>
      </c>
      <c r="F499" s="325">
        <v>42384</v>
      </c>
      <c r="G499" s="222" t="s">
        <v>5279</v>
      </c>
      <c r="H499" s="294">
        <v>1</v>
      </c>
      <c r="I499" s="230"/>
      <c r="L499" s="213"/>
    </row>
    <row r="500" spans="1:12" s="66" customFormat="1" ht="13.5" thickBot="1">
      <c r="A500" s="93" t="s">
        <v>101</v>
      </c>
      <c r="B500" s="374" t="s">
        <v>30</v>
      </c>
      <c r="C500" s="374"/>
      <c r="D500" s="374"/>
      <c r="E500" s="374"/>
      <c r="F500" s="374"/>
      <c r="G500" s="374"/>
      <c r="H500" s="343">
        <f>SUM(H501:H535)</f>
        <v>35</v>
      </c>
      <c r="I500" s="230"/>
      <c r="L500" s="213"/>
    </row>
    <row r="501" spans="1:12" s="66" customFormat="1" ht="12.75">
      <c r="A501" s="307">
        <v>1</v>
      </c>
      <c r="B501" s="293" t="s">
        <v>513</v>
      </c>
      <c r="C501" s="341">
        <v>90218</v>
      </c>
      <c r="D501" s="338" t="s">
        <v>5308</v>
      </c>
      <c r="E501" s="339" t="s">
        <v>5309</v>
      </c>
      <c r="F501" s="340" t="s">
        <v>5310</v>
      </c>
      <c r="G501" s="337" t="s">
        <v>5311</v>
      </c>
      <c r="H501" s="337">
        <v>1</v>
      </c>
      <c r="I501" s="230"/>
      <c r="L501" s="213"/>
    </row>
    <row r="502" spans="1:12" s="66" customFormat="1" ht="25.5">
      <c r="A502" s="307">
        <v>2</v>
      </c>
      <c r="B502" s="293" t="s">
        <v>513</v>
      </c>
      <c r="C502" s="293">
        <v>648</v>
      </c>
      <c r="D502" s="293" t="s">
        <v>5312</v>
      </c>
      <c r="E502" s="339" t="s">
        <v>5313</v>
      </c>
      <c r="F502" s="340" t="s">
        <v>5310</v>
      </c>
      <c r="G502" s="337" t="s">
        <v>5311</v>
      </c>
      <c r="H502" s="337">
        <v>1</v>
      </c>
      <c r="I502" s="230"/>
      <c r="L502" s="213"/>
    </row>
    <row r="503" spans="1:12" s="66" customFormat="1" ht="38.25">
      <c r="A503" s="307">
        <v>3</v>
      </c>
      <c r="B503" s="293" t="s">
        <v>513</v>
      </c>
      <c r="C503" s="293">
        <v>622</v>
      </c>
      <c r="D503" s="293" t="s">
        <v>5314</v>
      </c>
      <c r="E503" s="336" t="s">
        <v>5315</v>
      </c>
      <c r="F503" s="340" t="s">
        <v>5310</v>
      </c>
      <c r="G503" s="337" t="s">
        <v>5311</v>
      </c>
      <c r="H503" s="293">
        <v>1</v>
      </c>
      <c r="I503" s="230"/>
      <c r="L503" s="213"/>
    </row>
    <row r="504" spans="1:12" s="66" customFormat="1" ht="25.5">
      <c r="A504" s="307">
        <v>4</v>
      </c>
      <c r="B504" s="293" t="s">
        <v>513</v>
      </c>
      <c r="C504" s="293">
        <v>667</v>
      </c>
      <c r="D504" s="293" t="s">
        <v>5316</v>
      </c>
      <c r="E504" s="336" t="s">
        <v>5317</v>
      </c>
      <c r="F504" s="340" t="s">
        <v>5318</v>
      </c>
      <c r="G504" s="337" t="s">
        <v>5311</v>
      </c>
      <c r="H504" s="293">
        <v>1</v>
      </c>
      <c r="I504" s="230"/>
      <c r="L504" s="213"/>
    </row>
    <row r="505" spans="1:12" s="66" customFormat="1" ht="12.75">
      <c r="A505" s="307">
        <v>5</v>
      </c>
      <c r="B505" s="293" t="s">
        <v>513</v>
      </c>
      <c r="C505" s="293">
        <v>61170</v>
      </c>
      <c r="D505" s="293" t="s">
        <v>5319</v>
      </c>
      <c r="E505" s="336" t="s">
        <v>5320</v>
      </c>
      <c r="F505" s="340" t="s">
        <v>5318</v>
      </c>
      <c r="G505" s="337" t="s">
        <v>5311</v>
      </c>
      <c r="H505" s="293">
        <v>1</v>
      </c>
      <c r="I505" s="230"/>
      <c r="L505" s="213"/>
    </row>
    <row r="506" spans="1:12" s="66" customFormat="1" ht="12.75">
      <c r="A506" s="307">
        <v>6</v>
      </c>
      <c r="B506" s="293" t="s">
        <v>513</v>
      </c>
      <c r="C506" s="293">
        <v>61170</v>
      </c>
      <c r="D506" s="293" t="s">
        <v>5319</v>
      </c>
      <c r="E506" s="336" t="s">
        <v>5321</v>
      </c>
      <c r="F506" s="340" t="s">
        <v>5318</v>
      </c>
      <c r="G506" s="337" t="s">
        <v>5311</v>
      </c>
      <c r="H506" s="293">
        <v>1</v>
      </c>
      <c r="I506" s="230"/>
      <c r="L506" s="213"/>
    </row>
    <row r="507" spans="1:12" s="66" customFormat="1" ht="12.75">
      <c r="A507" s="307">
        <v>7</v>
      </c>
      <c r="B507" s="293" t="s">
        <v>513</v>
      </c>
      <c r="C507" s="293">
        <v>61170</v>
      </c>
      <c r="D507" s="293" t="s">
        <v>5319</v>
      </c>
      <c r="E507" s="339" t="s">
        <v>5322</v>
      </c>
      <c r="F507" s="340" t="s">
        <v>5318</v>
      </c>
      <c r="G507" s="337" t="s">
        <v>5311</v>
      </c>
      <c r="H507" s="337">
        <v>1</v>
      </c>
      <c r="I507" s="230"/>
      <c r="L507" s="213"/>
    </row>
    <row r="508" spans="1:12" s="66" customFormat="1" ht="12.75">
      <c r="A508" s="307">
        <v>8</v>
      </c>
      <c r="B508" s="293" t="s">
        <v>513</v>
      </c>
      <c r="C508" s="293">
        <v>61170</v>
      </c>
      <c r="D508" s="293" t="s">
        <v>5319</v>
      </c>
      <c r="E508" s="339" t="s">
        <v>5323</v>
      </c>
      <c r="F508" s="340" t="s">
        <v>5318</v>
      </c>
      <c r="G508" s="337" t="s">
        <v>5311</v>
      </c>
      <c r="H508" s="337">
        <v>1</v>
      </c>
      <c r="I508" s="230"/>
      <c r="L508" s="213"/>
    </row>
    <row r="509" spans="1:12" s="66" customFormat="1" ht="12.75">
      <c r="A509" s="307">
        <v>9</v>
      </c>
      <c r="B509" s="293" t="s">
        <v>513</v>
      </c>
      <c r="C509" s="293">
        <v>61170</v>
      </c>
      <c r="D509" s="293" t="s">
        <v>5319</v>
      </c>
      <c r="E509" s="339" t="s">
        <v>5324</v>
      </c>
      <c r="F509" s="340" t="s">
        <v>5318</v>
      </c>
      <c r="G509" s="337" t="s">
        <v>5311</v>
      </c>
      <c r="H509" s="337">
        <v>1</v>
      </c>
      <c r="I509" s="230"/>
      <c r="L509" s="213"/>
    </row>
    <row r="510" spans="1:12" s="66" customFormat="1" ht="25.5">
      <c r="A510" s="307">
        <v>10</v>
      </c>
      <c r="B510" s="293" t="s">
        <v>513</v>
      </c>
      <c r="C510" s="293">
        <v>667</v>
      </c>
      <c r="D510" s="293" t="s">
        <v>5316</v>
      </c>
      <c r="E510" s="339" t="s">
        <v>5325</v>
      </c>
      <c r="F510" s="340" t="s">
        <v>5318</v>
      </c>
      <c r="G510" s="337" t="s">
        <v>5311</v>
      </c>
      <c r="H510" s="337">
        <v>1</v>
      </c>
      <c r="I510" s="230"/>
      <c r="L510" s="213"/>
    </row>
    <row r="511" spans="1:12" s="66" customFormat="1" ht="25.5">
      <c r="A511" s="307">
        <v>11</v>
      </c>
      <c r="B511" s="293" t="s">
        <v>513</v>
      </c>
      <c r="C511" s="293">
        <v>667</v>
      </c>
      <c r="D511" s="293" t="s">
        <v>5316</v>
      </c>
      <c r="E511" s="339" t="s">
        <v>5326</v>
      </c>
      <c r="F511" s="340" t="s">
        <v>5318</v>
      </c>
      <c r="G511" s="337" t="s">
        <v>5311</v>
      </c>
      <c r="H511" s="337">
        <v>1</v>
      </c>
      <c r="I511" s="230"/>
      <c r="L511" s="213"/>
    </row>
    <row r="512" spans="1:12" s="66" customFormat="1" ht="25.5">
      <c r="A512" s="307">
        <v>12</v>
      </c>
      <c r="B512" s="293" t="s">
        <v>513</v>
      </c>
      <c r="C512" s="293">
        <v>667</v>
      </c>
      <c r="D512" s="293" t="s">
        <v>5316</v>
      </c>
      <c r="E512" s="339" t="s">
        <v>5327</v>
      </c>
      <c r="F512" s="340" t="s">
        <v>5318</v>
      </c>
      <c r="G512" s="337" t="s">
        <v>5311</v>
      </c>
      <c r="H512" s="337">
        <v>1</v>
      </c>
      <c r="I512" s="230"/>
      <c r="L512" s="213"/>
    </row>
    <row r="513" spans="1:12" s="66" customFormat="1" ht="25.5">
      <c r="A513" s="307">
        <v>13</v>
      </c>
      <c r="B513" s="293" t="s">
        <v>513</v>
      </c>
      <c r="C513" s="293">
        <v>667</v>
      </c>
      <c r="D513" s="293" t="s">
        <v>5316</v>
      </c>
      <c r="E513" s="339" t="s">
        <v>5328</v>
      </c>
      <c r="F513" s="340" t="s">
        <v>5318</v>
      </c>
      <c r="G513" s="337" t="s">
        <v>5311</v>
      </c>
      <c r="H513" s="337">
        <v>1</v>
      </c>
      <c r="I513" s="230"/>
      <c r="L513" s="213"/>
    </row>
    <row r="514" spans="1:12" s="66" customFormat="1" ht="25.5">
      <c r="A514" s="307">
        <v>14</v>
      </c>
      <c r="B514" s="293" t="s">
        <v>5329</v>
      </c>
      <c r="C514" s="293">
        <v>667</v>
      </c>
      <c r="D514" s="293" t="s">
        <v>5316</v>
      </c>
      <c r="E514" s="339" t="s">
        <v>5330</v>
      </c>
      <c r="F514" s="340" t="s">
        <v>5318</v>
      </c>
      <c r="G514" s="337" t="s">
        <v>5311</v>
      </c>
      <c r="H514" s="337">
        <v>1</v>
      </c>
      <c r="I514" s="230"/>
      <c r="L514" s="213"/>
    </row>
    <row r="515" spans="1:12" s="66" customFormat="1" ht="25.5">
      <c r="A515" s="307">
        <v>15</v>
      </c>
      <c r="B515" s="365" t="s">
        <v>5329</v>
      </c>
      <c r="C515" s="293">
        <v>667</v>
      </c>
      <c r="D515" s="293" t="s">
        <v>5316</v>
      </c>
      <c r="E515" s="339" t="s">
        <v>5331</v>
      </c>
      <c r="F515" s="340" t="s">
        <v>5318</v>
      </c>
      <c r="G515" s="337" t="s">
        <v>5311</v>
      </c>
      <c r="H515" s="337">
        <v>1</v>
      </c>
      <c r="I515" s="230"/>
      <c r="L515" s="213"/>
    </row>
    <row r="516" spans="1:12" s="66" customFormat="1" ht="25.5">
      <c r="A516" s="307">
        <v>16</v>
      </c>
      <c r="B516" s="255" t="s">
        <v>5332</v>
      </c>
      <c r="C516" s="293">
        <v>667</v>
      </c>
      <c r="D516" s="293" t="s">
        <v>5316</v>
      </c>
      <c r="E516" s="339" t="s">
        <v>5333</v>
      </c>
      <c r="F516" s="340" t="s">
        <v>5318</v>
      </c>
      <c r="G516" s="337" t="s">
        <v>5311</v>
      </c>
      <c r="H516" s="337">
        <v>1</v>
      </c>
      <c r="I516" s="230"/>
      <c r="L516" s="213"/>
    </row>
    <row r="517" spans="1:12" s="66" customFormat="1" ht="51">
      <c r="A517" s="307">
        <v>17</v>
      </c>
      <c r="B517" s="333" t="s">
        <v>513</v>
      </c>
      <c r="C517" s="333">
        <v>90024</v>
      </c>
      <c r="D517" s="333" t="s">
        <v>5334</v>
      </c>
      <c r="E517" s="315" t="s">
        <v>5335</v>
      </c>
      <c r="F517" s="325" t="s">
        <v>5310</v>
      </c>
      <c r="G517" s="222" t="s">
        <v>5311</v>
      </c>
      <c r="H517" s="333">
        <v>1</v>
      </c>
      <c r="I517" s="230"/>
      <c r="L517" s="213"/>
    </row>
    <row r="518" spans="1:12" s="66" customFormat="1" ht="51">
      <c r="A518" s="307">
        <v>18</v>
      </c>
      <c r="B518" s="333" t="s">
        <v>513</v>
      </c>
      <c r="C518" s="333">
        <v>90024</v>
      </c>
      <c r="D518" s="333" t="s">
        <v>5334</v>
      </c>
      <c r="E518" s="315" t="s">
        <v>5336</v>
      </c>
      <c r="F518" s="325" t="s">
        <v>5310</v>
      </c>
      <c r="G518" s="222" t="s">
        <v>5311</v>
      </c>
      <c r="H518" s="333">
        <v>1</v>
      </c>
      <c r="I518" s="230"/>
      <c r="L518" s="213"/>
    </row>
    <row r="519" spans="1:12" s="66" customFormat="1" ht="51">
      <c r="A519" s="307">
        <v>19</v>
      </c>
      <c r="B519" s="333" t="s">
        <v>513</v>
      </c>
      <c r="C519" s="333">
        <v>90024</v>
      </c>
      <c r="D519" s="333" t="s">
        <v>5334</v>
      </c>
      <c r="E519" s="315" t="s">
        <v>5337</v>
      </c>
      <c r="F519" s="325" t="s">
        <v>5310</v>
      </c>
      <c r="G519" s="222" t="s">
        <v>5311</v>
      </c>
      <c r="H519" s="333">
        <v>1</v>
      </c>
      <c r="I519" s="230"/>
      <c r="L519" s="213"/>
    </row>
    <row r="520" spans="1:12" s="66" customFormat="1" ht="12.75">
      <c r="A520" s="307">
        <v>20</v>
      </c>
      <c r="B520" s="333" t="s">
        <v>513</v>
      </c>
      <c r="C520" s="333">
        <v>61600</v>
      </c>
      <c r="D520" s="333" t="s">
        <v>5338</v>
      </c>
      <c r="E520" s="315" t="s">
        <v>5339</v>
      </c>
      <c r="F520" s="325" t="s">
        <v>5340</v>
      </c>
      <c r="G520" s="222" t="s">
        <v>5311</v>
      </c>
      <c r="H520" s="333">
        <v>1</v>
      </c>
      <c r="I520" s="230"/>
      <c r="L520" s="213"/>
    </row>
    <row r="521" spans="1:12" s="66" customFormat="1" ht="38.25">
      <c r="A521" s="307">
        <v>21</v>
      </c>
      <c r="B521" s="333" t="s">
        <v>513</v>
      </c>
      <c r="C521" s="333">
        <v>624</v>
      </c>
      <c r="D521" s="333" t="s">
        <v>5341</v>
      </c>
      <c r="E521" s="315" t="s">
        <v>5342</v>
      </c>
      <c r="F521" s="325" t="s">
        <v>5310</v>
      </c>
      <c r="G521" s="222" t="s">
        <v>5311</v>
      </c>
      <c r="H521" s="333">
        <v>1</v>
      </c>
      <c r="I521" s="230"/>
      <c r="L521" s="213"/>
    </row>
    <row r="522" spans="1:12" s="66" customFormat="1" ht="12.75">
      <c r="A522" s="307">
        <v>22</v>
      </c>
      <c r="B522" s="307" t="s">
        <v>513</v>
      </c>
      <c r="C522" s="298">
        <v>693</v>
      </c>
      <c r="D522" s="222" t="s">
        <v>5343</v>
      </c>
      <c r="E522" s="222" t="s">
        <v>5344</v>
      </c>
      <c r="F522" s="325" t="s">
        <v>5340</v>
      </c>
      <c r="G522" s="222" t="s">
        <v>5311</v>
      </c>
      <c r="H522" s="333">
        <v>1</v>
      </c>
      <c r="I522" s="230"/>
      <c r="L522" s="213"/>
    </row>
    <row r="523" spans="1:12" s="66" customFormat="1" ht="12.75">
      <c r="A523" s="307">
        <v>23</v>
      </c>
      <c r="B523" s="307" t="s">
        <v>513</v>
      </c>
      <c r="C523" s="298">
        <v>716</v>
      </c>
      <c r="D523" s="222" t="s">
        <v>5345</v>
      </c>
      <c r="E523" s="222" t="s">
        <v>5346</v>
      </c>
      <c r="F523" s="325" t="s">
        <v>5340</v>
      </c>
      <c r="G523" s="222" t="s">
        <v>5311</v>
      </c>
      <c r="H523" s="333">
        <v>1</v>
      </c>
      <c r="I523" s="230"/>
      <c r="L523" s="213"/>
    </row>
    <row r="524" spans="1:12" s="66" customFormat="1" ht="12.75">
      <c r="A524" s="307">
        <v>24</v>
      </c>
      <c r="B524" s="307" t="s">
        <v>1248</v>
      </c>
      <c r="C524" s="298">
        <v>483</v>
      </c>
      <c r="D524" s="222" t="s">
        <v>548</v>
      </c>
      <c r="E524" s="222" t="s">
        <v>4919</v>
      </c>
      <c r="F524" s="325">
        <v>42383</v>
      </c>
      <c r="G524" s="222" t="s">
        <v>5347</v>
      </c>
      <c r="H524" s="333">
        <v>1</v>
      </c>
      <c r="I524" s="230"/>
      <c r="L524" s="213"/>
    </row>
    <row r="525" spans="1:12" s="66" customFormat="1" ht="12.75">
      <c r="A525" s="307">
        <v>25</v>
      </c>
      <c r="B525" s="307" t="s">
        <v>1248</v>
      </c>
      <c r="C525" s="298">
        <v>483</v>
      </c>
      <c r="D525" s="222" t="s">
        <v>548</v>
      </c>
      <c r="E525" s="222" t="s">
        <v>54</v>
      </c>
      <c r="F525" s="325">
        <v>42383</v>
      </c>
      <c r="G525" s="222" t="s">
        <v>5347</v>
      </c>
      <c r="H525" s="333">
        <v>1</v>
      </c>
      <c r="I525" s="230"/>
      <c r="L525" s="213"/>
    </row>
    <row r="526" spans="1:12" s="66" customFormat="1" ht="12.75">
      <c r="A526" s="307">
        <v>26</v>
      </c>
      <c r="B526" s="307" t="s">
        <v>1248</v>
      </c>
      <c r="C526" s="298">
        <v>346</v>
      </c>
      <c r="D526" s="222" t="s">
        <v>5348</v>
      </c>
      <c r="E526" s="222" t="s">
        <v>164</v>
      </c>
      <c r="F526" s="325">
        <v>42390</v>
      </c>
      <c r="G526" s="222" t="s">
        <v>5347</v>
      </c>
      <c r="H526" s="333">
        <v>1</v>
      </c>
      <c r="I526" s="230"/>
      <c r="L526" s="213"/>
    </row>
    <row r="527" spans="1:12" s="66" customFormat="1" ht="12.75">
      <c r="A527" s="307">
        <v>27</v>
      </c>
      <c r="B527" s="307" t="s">
        <v>1248</v>
      </c>
      <c r="C527" s="298">
        <v>346</v>
      </c>
      <c r="D527" s="222" t="s">
        <v>5348</v>
      </c>
      <c r="E527" s="222" t="s">
        <v>168</v>
      </c>
      <c r="F527" s="325">
        <v>42390</v>
      </c>
      <c r="G527" s="222" t="s">
        <v>5347</v>
      </c>
      <c r="H527" s="333">
        <v>1</v>
      </c>
      <c r="I527" s="230"/>
      <c r="L527" s="213"/>
    </row>
    <row r="528" spans="1:12" s="66" customFormat="1" ht="12.75">
      <c r="A528" s="307">
        <v>28</v>
      </c>
      <c r="B528" s="307" t="s">
        <v>1248</v>
      </c>
      <c r="C528" s="298">
        <v>358</v>
      </c>
      <c r="D528" s="222" t="s">
        <v>5349</v>
      </c>
      <c r="E528" s="222" t="s">
        <v>164</v>
      </c>
      <c r="F528" s="325">
        <v>42390</v>
      </c>
      <c r="G528" s="222" t="s">
        <v>5347</v>
      </c>
      <c r="H528" s="333">
        <v>1</v>
      </c>
      <c r="I528" s="230"/>
      <c r="L528" s="213"/>
    </row>
    <row r="529" spans="1:12" s="66" customFormat="1" ht="12.75">
      <c r="A529" s="307">
        <v>29</v>
      </c>
      <c r="B529" s="307" t="s">
        <v>1248</v>
      </c>
      <c r="C529" s="298">
        <v>358</v>
      </c>
      <c r="D529" s="222" t="s">
        <v>5349</v>
      </c>
      <c r="E529" s="222" t="s">
        <v>5350</v>
      </c>
      <c r="F529" s="325">
        <v>42390</v>
      </c>
      <c r="G529" s="222" t="s">
        <v>5347</v>
      </c>
      <c r="H529" s="333">
        <v>1</v>
      </c>
      <c r="I529" s="230"/>
      <c r="L529" s="213"/>
    </row>
    <row r="530" spans="1:12" s="66" customFormat="1" ht="12.75">
      <c r="A530" s="307">
        <v>30</v>
      </c>
      <c r="B530" s="307" t="s">
        <v>1248</v>
      </c>
      <c r="C530" s="298">
        <v>358</v>
      </c>
      <c r="D530" s="222" t="s">
        <v>5349</v>
      </c>
      <c r="E530" s="222" t="s">
        <v>5351</v>
      </c>
      <c r="F530" s="325">
        <v>42390</v>
      </c>
      <c r="G530" s="222" t="s">
        <v>5347</v>
      </c>
      <c r="H530" s="333">
        <v>1</v>
      </c>
      <c r="I530" s="230"/>
      <c r="L530" s="213"/>
    </row>
    <row r="531" spans="1:12" s="66" customFormat="1" ht="12.75">
      <c r="A531" s="307">
        <v>31</v>
      </c>
      <c r="B531" s="307" t="s">
        <v>1248</v>
      </c>
      <c r="C531" s="298">
        <v>361</v>
      </c>
      <c r="D531" s="222" t="s">
        <v>5352</v>
      </c>
      <c r="E531" s="222" t="s">
        <v>23</v>
      </c>
      <c r="F531" s="325">
        <v>42390</v>
      </c>
      <c r="G531" s="222" t="s">
        <v>5347</v>
      </c>
      <c r="H531" s="333">
        <v>1</v>
      </c>
      <c r="I531" s="230"/>
      <c r="L531" s="213"/>
    </row>
    <row r="532" spans="1:12" s="66" customFormat="1" ht="12.75">
      <c r="A532" s="307">
        <v>32</v>
      </c>
      <c r="B532" s="307" t="s">
        <v>1248</v>
      </c>
      <c r="C532" s="298">
        <v>361</v>
      </c>
      <c r="D532" s="222" t="s">
        <v>5352</v>
      </c>
      <c r="E532" s="222" t="s">
        <v>84</v>
      </c>
      <c r="F532" s="325">
        <v>42390</v>
      </c>
      <c r="G532" s="222" t="s">
        <v>5347</v>
      </c>
      <c r="H532" s="333">
        <v>1</v>
      </c>
      <c r="I532" s="230"/>
      <c r="L532" s="213"/>
    </row>
    <row r="533" spans="1:12" s="66" customFormat="1" ht="12.75">
      <c r="A533" s="307">
        <v>33</v>
      </c>
      <c r="B533" s="307" t="s">
        <v>1248</v>
      </c>
      <c r="C533" s="298">
        <v>361</v>
      </c>
      <c r="D533" s="222" t="s">
        <v>5352</v>
      </c>
      <c r="E533" s="222" t="s">
        <v>5353</v>
      </c>
      <c r="F533" s="325">
        <v>42390</v>
      </c>
      <c r="G533" s="222" t="s">
        <v>5347</v>
      </c>
      <c r="H533" s="333">
        <v>1</v>
      </c>
      <c r="I533" s="230"/>
      <c r="L533" s="213"/>
    </row>
    <row r="534" spans="1:12" s="66" customFormat="1" ht="12.75">
      <c r="A534" s="307">
        <v>34</v>
      </c>
      <c r="B534" s="307" t="s">
        <v>1248</v>
      </c>
      <c r="C534" s="298">
        <v>368</v>
      </c>
      <c r="D534" s="222" t="s">
        <v>5354</v>
      </c>
      <c r="E534" s="222" t="s">
        <v>23</v>
      </c>
      <c r="F534" s="325">
        <v>42383</v>
      </c>
      <c r="G534" s="222" t="s">
        <v>5347</v>
      </c>
      <c r="H534" s="333">
        <v>1</v>
      </c>
      <c r="I534" s="230"/>
      <c r="L534" s="213"/>
    </row>
    <row r="535" spans="1:12" s="66" customFormat="1" ht="13.5" thickBot="1">
      <c r="A535" s="307">
        <v>35</v>
      </c>
      <c r="B535" s="307" t="s">
        <v>1248</v>
      </c>
      <c r="C535" s="298">
        <v>90034</v>
      </c>
      <c r="D535" s="222" t="s">
        <v>5355</v>
      </c>
      <c r="E535" s="222" t="s">
        <v>5356</v>
      </c>
      <c r="F535" s="325">
        <v>42383</v>
      </c>
      <c r="G535" s="222" t="s">
        <v>5347</v>
      </c>
      <c r="H535" s="333">
        <v>1</v>
      </c>
      <c r="I535" s="230"/>
      <c r="L535" s="213"/>
    </row>
    <row r="536" spans="1:8" ht="13.5" thickBot="1">
      <c r="A536" s="95" t="s">
        <v>115</v>
      </c>
      <c r="B536" s="411" t="s">
        <v>13</v>
      </c>
      <c r="C536" s="412"/>
      <c r="D536" s="412"/>
      <c r="E536" s="412"/>
      <c r="F536" s="412"/>
      <c r="G536" s="413"/>
      <c r="H536" s="96">
        <f>H537+H621+H676+H707</f>
        <v>182</v>
      </c>
    </row>
    <row r="537" spans="1:12" s="66" customFormat="1" ht="13.5" thickBot="1">
      <c r="A537" s="93" t="s">
        <v>116</v>
      </c>
      <c r="B537" s="397" t="s">
        <v>14</v>
      </c>
      <c r="C537" s="398"/>
      <c r="D537" s="398"/>
      <c r="E537" s="398"/>
      <c r="F537" s="398"/>
      <c r="G537" s="399"/>
      <c r="H537" s="357">
        <f>SUM(H538:H620)</f>
        <v>83</v>
      </c>
      <c r="I537" s="232"/>
      <c r="L537" s="213"/>
    </row>
    <row r="538" spans="1:12" s="70" customFormat="1" ht="22.5">
      <c r="A538" s="117">
        <v>1</v>
      </c>
      <c r="B538" s="128" t="s">
        <v>4066</v>
      </c>
      <c r="C538" s="129" t="s">
        <v>4067</v>
      </c>
      <c r="D538" s="130" t="s">
        <v>4068</v>
      </c>
      <c r="E538" s="128" t="s">
        <v>4069</v>
      </c>
      <c r="F538" s="264">
        <v>42380</v>
      </c>
      <c r="G538" s="121" t="s">
        <v>4070</v>
      </c>
      <c r="H538" s="238">
        <v>1</v>
      </c>
      <c r="I538" s="233"/>
      <c r="L538" s="214"/>
    </row>
    <row r="539" spans="1:12" s="70" customFormat="1" ht="11.25">
      <c r="A539" s="117">
        <v>2</v>
      </c>
      <c r="B539" s="128" t="s">
        <v>243</v>
      </c>
      <c r="C539" s="129" t="s">
        <v>4071</v>
      </c>
      <c r="D539" s="130" t="s">
        <v>4072</v>
      </c>
      <c r="E539" s="128" t="s">
        <v>437</v>
      </c>
      <c r="F539" s="265">
        <v>42380</v>
      </c>
      <c r="G539" s="121" t="s">
        <v>4073</v>
      </c>
      <c r="H539" s="238">
        <v>1</v>
      </c>
      <c r="I539" s="233"/>
      <c r="L539" s="214"/>
    </row>
    <row r="540" spans="1:12" s="70" customFormat="1" ht="22.5">
      <c r="A540" s="117">
        <v>3</v>
      </c>
      <c r="B540" s="128" t="s">
        <v>522</v>
      </c>
      <c r="C540" s="129" t="s">
        <v>4074</v>
      </c>
      <c r="D540" s="130" t="s">
        <v>4075</v>
      </c>
      <c r="E540" s="128" t="s">
        <v>4076</v>
      </c>
      <c r="F540" s="265">
        <v>42380</v>
      </c>
      <c r="G540" s="121" t="s">
        <v>4070</v>
      </c>
      <c r="H540" s="238">
        <v>1</v>
      </c>
      <c r="I540" s="233"/>
      <c r="L540" s="214"/>
    </row>
    <row r="541" spans="1:12" s="70" customFormat="1" ht="22.5">
      <c r="A541" s="117">
        <v>4</v>
      </c>
      <c r="B541" s="128" t="s">
        <v>522</v>
      </c>
      <c r="C541" s="129" t="s">
        <v>4074</v>
      </c>
      <c r="D541" s="130" t="s">
        <v>4075</v>
      </c>
      <c r="E541" s="128" t="s">
        <v>4077</v>
      </c>
      <c r="F541" s="265">
        <v>42380</v>
      </c>
      <c r="G541" s="121" t="s">
        <v>4073</v>
      </c>
      <c r="H541" s="238">
        <v>1</v>
      </c>
      <c r="I541" s="233"/>
      <c r="L541" s="214"/>
    </row>
    <row r="542" spans="1:12" s="70" customFormat="1" ht="11.25">
      <c r="A542" s="117">
        <v>5</v>
      </c>
      <c r="B542" s="128" t="s">
        <v>4078</v>
      </c>
      <c r="C542" s="129" t="s">
        <v>4079</v>
      </c>
      <c r="D542" s="130" t="s">
        <v>4080</v>
      </c>
      <c r="E542" s="128" t="s">
        <v>4081</v>
      </c>
      <c r="F542" s="265">
        <v>42380</v>
      </c>
      <c r="G542" s="121" t="s">
        <v>4070</v>
      </c>
      <c r="H542" s="238">
        <v>1</v>
      </c>
      <c r="I542" s="233"/>
      <c r="L542" s="214"/>
    </row>
    <row r="543" spans="1:12" s="70" customFormat="1" ht="22.5">
      <c r="A543" s="117">
        <v>6</v>
      </c>
      <c r="B543" s="128" t="s">
        <v>701</v>
      </c>
      <c r="C543" s="129" t="s">
        <v>4082</v>
      </c>
      <c r="D543" s="130" t="s">
        <v>4083</v>
      </c>
      <c r="E543" s="128" t="s">
        <v>4084</v>
      </c>
      <c r="F543" s="265">
        <v>42380</v>
      </c>
      <c r="G543" s="121" t="s">
        <v>4073</v>
      </c>
      <c r="H543" s="238">
        <v>1</v>
      </c>
      <c r="I543" s="233"/>
      <c r="L543" s="214"/>
    </row>
    <row r="544" spans="1:12" s="70" customFormat="1" ht="22.5">
      <c r="A544" s="117">
        <v>7</v>
      </c>
      <c r="B544" s="128" t="s">
        <v>701</v>
      </c>
      <c r="C544" s="129" t="s">
        <v>4082</v>
      </c>
      <c r="D544" s="130" t="s">
        <v>4083</v>
      </c>
      <c r="E544" s="128" t="s">
        <v>53</v>
      </c>
      <c r="F544" s="265">
        <v>42380</v>
      </c>
      <c r="G544" s="121" t="s">
        <v>4070</v>
      </c>
      <c r="H544" s="238">
        <v>1</v>
      </c>
      <c r="I544" s="233"/>
      <c r="L544" s="214"/>
    </row>
    <row r="545" spans="1:12" s="70" customFormat="1" ht="22.5">
      <c r="A545" s="117">
        <v>8</v>
      </c>
      <c r="B545" s="128" t="s">
        <v>4085</v>
      </c>
      <c r="C545" s="129" t="s">
        <v>4086</v>
      </c>
      <c r="D545" s="130" t="s">
        <v>4087</v>
      </c>
      <c r="E545" s="128" t="s">
        <v>4088</v>
      </c>
      <c r="F545" s="265">
        <v>42381</v>
      </c>
      <c r="G545" s="121" t="s">
        <v>4073</v>
      </c>
      <c r="H545" s="238">
        <v>1</v>
      </c>
      <c r="I545" s="233"/>
      <c r="L545" s="214"/>
    </row>
    <row r="546" spans="1:12" s="70" customFormat="1" ht="11.25">
      <c r="A546" s="117">
        <v>9</v>
      </c>
      <c r="B546" s="128" t="s">
        <v>4089</v>
      </c>
      <c r="C546" s="129" t="s">
        <v>4090</v>
      </c>
      <c r="D546" s="130" t="s">
        <v>4091</v>
      </c>
      <c r="E546" s="128" t="s">
        <v>9</v>
      </c>
      <c r="F546" s="265">
        <v>42381</v>
      </c>
      <c r="G546" s="121" t="s">
        <v>4070</v>
      </c>
      <c r="H546" s="238">
        <v>1</v>
      </c>
      <c r="I546" s="233"/>
      <c r="L546" s="214"/>
    </row>
    <row r="547" spans="1:12" s="70" customFormat="1" ht="22.5">
      <c r="A547" s="117">
        <v>10</v>
      </c>
      <c r="B547" s="128" t="s">
        <v>4092</v>
      </c>
      <c r="C547" s="129" t="s">
        <v>4093</v>
      </c>
      <c r="D547" s="130" t="s">
        <v>682</v>
      </c>
      <c r="E547" s="128" t="s">
        <v>84</v>
      </c>
      <c r="F547" s="265">
        <v>42381</v>
      </c>
      <c r="G547" s="121" t="s">
        <v>4073</v>
      </c>
      <c r="H547" s="238">
        <v>1</v>
      </c>
      <c r="I547" s="233"/>
      <c r="L547" s="214"/>
    </row>
    <row r="548" spans="1:12" s="70" customFormat="1" ht="22.5">
      <c r="A548" s="117">
        <v>11</v>
      </c>
      <c r="B548" s="128" t="s">
        <v>4092</v>
      </c>
      <c r="C548" s="129" t="s">
        <v>4093</v>
      </c>
      <c r="D548" s="130" t="s">
        <v>682</v>
      </c>
      <c r="E548" s="128" t="s">
        <v>4094</v>
      </c>
      <c r="F548" s="265">
        <v>42381</v>
      </c>
      <c r="G548" s="121" t="s">
        <v>4070</v>
      </c>
      <c r="H548" s="238">
        <v>1</v>
      </c>
      <c r="I548" s="233"/>
      <c r="L548" s="214"/>
    </row>
    <row r="549" spans="1:12" s="70" customFormat="1" ht="22.5">
      <c r="A549" s="117">
        <v>12</v>
      </c>
      <c r="B549" s="128" t="s">
        <v>4092</v>
      </c>
      <c r="C549" s="129" t="s">
        <v>4093</v>
      </c>
      <c r="D549" s="130" t="s">
        <v>682</v>
      </c>
      <c r="E549" s="128" t="s">
        <v>54</v>
      </c>
      <c r="F549" s="265">
        <v>42381</v>
      </c>
      <c r="G549" s="121" t="s">
        <v>4073</v>
      </c>
      <c r="H549" s="238">
        <v>1</v>
      </c>
      <c r="I549" s="233"/>
      <c r="L549" s="214"/>
    </row>
    <row r="550" spans="1:12" s="70" customFormat="1" ht="22.5">
      <c r="A550" s="117">
        <v>13</v>
      </c>
      <c r="B550" s="128" t="s">
        <v>4092</v>
      </c>
      <c r="C550" s="129" t="s">
        <v>4093</v>
      </c>
      <c r="D550" s="130" t="s">
        <v>682</v>
      </c>
      <c r="E550" s="128" t="s">
        <v>4095</v>
      </c>
      <c r="F550" s="265">
        <v>42381</v>
      </c>
      <c r="G550" s="121" t="s">
        <v>4070</v>
      </c>
      <c r="H550" s="238">
        <v>1</v>
      </c>
      <c r="I550" s="233"/>
      <c r="L550" s="214"/>
    </row>
    <row r="551" spans="1:12" s="70" customFormat="1" ht="22.5">
      <c r="A551" s="117">
        <v>14</v>
      </c>
      <c r="B551" s="128" t="s">
        <v>4096</v>
      </c>
      <c r="C551" s="129" t="s">
        <v>4097</v>
      </c>
      <c r="D551" s="130" t="s">
        <v>4098</v>
      </c>
      <c r="E551" s="128" t="s">
        <v>4099</v>
      </c>
      <c r="F551" s="265">
        <v>42381</v>
      </c>
      <c r="G551" s="121" t="s">
        <v>4073</v>
      </c>
      <c r="H551" s="238">
        <v>1</v>
      </c>
      <c r="I551" s="233"/>
      <c r="L551" s="214"/>
    </row>
    <row r="552" spans="1:12" s="70" customFormat="1" ht="22.5">
      <c r="A552" s="117">
        <v>15</v>
      </c>
      <c r="B552" s="128" t="s">
        <v>4096</v>
      </c>
      <c r="C552" s="129" t="s">
        <v>4097</v>
      </c>
      <c r="D552" s="130" t="s">
        <v>4098</v>
      </c>
      <c r="E552" s="128" t="s">
        <v>4100</v>
      </c>
      <c r="F552" s="265">
        <v>42382</v>
      </c>
      <c r="G552" s="121" t="s">
        <v>4070</v>
      </c>
      <c r="H552" s="238">
        <v>1</v>
      </c>
      <c r="I552" s="233"/>
      <c r="L552" s="214"/>
    </row>
    <row r="553" spans="1:12" s="70" customFormat="1" ht="22.5">
      <c r="A553" s="117">
        <v>16</v>
      </c>
      <c r="B553" s="128" t="s">
        <v>4101</v>
      </c>
      <c r="C553" s="129" t="s">
        <v>4102</v>
      </c>
      <c r="D553" s="130" t="s">
        <v>4103</v>
      </c>
      <c r="E553" s="128" t="s">
        <v>4104</v>
      </c>
      <c r="F553" s="265">
        <v>42382</v>
      </c>
      <c r="G553" s="121" t="s">
        <v>4073</v>
      </c>
      <c r="H553" s="238">
        <v>1</v>
      </c>
      <c r="I553" s="233"/>
      <c r="L553" s="214"/>
    </row>
    <row r="554" spans="1:12" s="70" customFormat="1" ht="11.25">
      <c r="A554" s="117">
        <v>17</v>
      </c>
      <c r="B554" s="128" t="s">
        <v>4105</v>
      </c>
      <c r="C554" s="129" t="s">
        <v>4106</v>
      </c>
      <c r="D554" s="130" t="s">
        <v>4107</v>
      </c>
      <c r="E554" s="128" t="s">
        <v>4108</v>
      </c>
      <c r="F554" s="265">
        <v>42382</v>
      </c>
      <c r="G554" s="121" t="s">
        <v>4070</v>
      </c>
      <c r="H554" s="238">
        <v>1</v>
      </c>
      <c r="I554" s="233"/>
      <c r="L554" s="214"/>
    </row>
    <row r="555" spans="1:12" s="70" customFormat="1" ht="11.25">
      <c r="A555" s="117">
        <v>18</v>
      </c>
      <c r="B555" s="128" t="s">
        <v>4109</v>
      </c>
      <c r="C555" s="129" t="s">
        <v>700</v>
      </c>
      <c r="D555" s="130" t="s">
        <v>4110</v>
      </c>
      <c r="E555" s="128" t="s">
        <v>159</v>
      </c>
      <c r="F555" s="265">
        <v>42382</v>
      </c>
      <c r="G555" s="121" t="s">
        <v>4073</v>
      </c>
      <c r="H555" s="238">
        <v>1</v>
      </c>
      <c r="I555" s="233"/>
      <c r="L555" s="214"/>
    </row>
    <row r="556" spans="1:12" s="70" customFormat="1" ht="11.25">
      <c r="A556" s="117">
        <v>19</v>
      </c>
      <c r="B556" s="128" t="s">
        <v>4109</v>
      </c>
      <c r="C556" s="129" t="s">
        <v>700</v>
      </c>
      <c r="D556" s="130" t="s">
        <v>4110</v>
      </c>
      <c r="E556" s="128" t="s">
        <v>4111</v>
      </c>
      <c r="F556" s="265">
        <v>42382</v>
      </c>
      <c r="G556" s="121" t="s">
        <v>4070</v>
      </c>
      <c r="H556" s="238">
        <v>1</v>
      </c>
      <c r="I556" s="233"/>
      <c r="L556" s="214"/>
    </row>
    <row r="557" spans="1:12" s="70" customFormat="1" ht="11.25">
      <c r="A557" s="117">
        <v>20</v>
      </c>
      <c r="B557" s="128" t="s">
        <v>4109</v>
      </c>
      <c r="C557" s="129" t="s">
        <v>700</v>
      </c>
      <c r="D557" s="130" t="s">
        <v>4110</v>
      </c>
      <c r="E557" s="128" t="s">
        <v>4112</v>
      </c>
      <c r="F557" s="265">
        <v>42382</v>
      </c>
      <c r="G557" s="121" t="s">
        <v>4073</v>
      </c>
      <c r="H557" s="238">
        <v>1</v>
      </c>
      <c r="I557" s="233"/>
      <c r="L557" s="214"/>
    </row>
    <row r="558" spans="1:12" s="70" customFormat="1" ht="11.25">
      <c r="A558" s="117">
        <v>21</v>
      </c>
      <c r="B558" s="128" t="s">
        <v>4109</v>
      </c>
      <c r="C558" s="129" t="s">
        <v>700</v>
      </c>
      <c r="D558" s="130" t="s">
        <v>4110</v>
      </c>
      <c r="E558" s="128" t="s">
        <v>4113</v>
      </c>
      <c r="F558" s="265">
        <v>42382</v>
      </c>
      <c r="G558" s="121" t="s">
        <v>4070</v>
      </c>
      <c r="H558" s="238">
        <v>1</v>
      </c>
      <c r="I558" s="233"/>
      <c r="L558" s="214"/>
    </row>
    <row r="559" spans="1:12" s="70" customFormat="1" ht="11.25">
      <c r="A559" s="117">
        <v>22</v>
      </c>
      <c r="B559" s="128" t="s">
        <v>4109</v>
      </c>
      <c r="C559" s="129" t="s">
        <v>700</v>
      </c>
      <c r="D559" s="130" t="s">
        <v>4110</v>
      </c>
      <c r="E559" s="128" t="s">
        <v>4114</v>
      </c>
      <c r="F559" s="265">
        <v>42382</v>
      </c>
      <c r="G559" s="121" t="s">
        <v>4073</v>
      </c>
      <c r="H559" s="238">
        <v>1</v>
      </c>
      <c r="I559" s="233"/>
      <c r="L559" s="214"/>
    </row>
    <row r="560" spans="1:12" s="70" customFormat="1" ht="11.25">
      <c r="A560" s="117">
        <v>23</v>
      </c>
      <c r="B560" s="128" t="s">
        <v>4109</v>
      </c>
      <c r="C560" s="129" t="s">
        <v>700</v>
      </c>
      <c r="D560" s="130" t="s">
        <v>4110</v>
      </c>
      <c r="E560" s="128" t="s">
        <v>4115</v>
      </c>
      <c r="F560" s="265">
        <v>42383</v>
      </c>
      <c r="G560" s="121" t="s">
        <v>4070</v>
      </c>
      <c r="H560" s="238">
        <v>1</v>
      </c>
      <c r="I560" s="233"/>
      <c r="L560" s="214"/>
    </row>
    <row r="561" spans="1:12" s="70" customFormat="1" ht="11.25">
      <c r="A561" s="117">
        <v>24</v>
      </c>
      <c r="B561" s="128" t="s">
        <v>4109</v>
      </c>
      <c r="C561" s="129" t="s">
        <v>700</v>
      </c>
      <c r="D561" s="130" t="s">
        <v>4110</v>
      </c>
      <c r="E561" s="128" t="s">
        <v>4116</v>
      </c>
      <c r="F561" s="265">
        <v>42383</v>
      </c>
      <c r="G561" s="121" t="s">
        <v>4073</v>
      </c>
      <c r="H561" s="238">
        <v>1</v>
      </c>
      <c r="I561" s="233"/>
      <c r="L561" s="214"/>
    </row>
    <row r="562" spans="1:12" s="70" customFormat="1" ht="11.25">
      <c r="A562" s="117">
        <v>25</v>
      </c>
      <c r="B562" s="128" t="s">
        <v>4109</v>
      </c>
      <c r="C562" s="129" t="s">
        <v>700</v>
      </c>
      <c r="D562" s="130" t="s">
        <v>4110</v>
      </c>
      <c r="E562" s="128" t="s">
        <v>4117</v>
      </c>
      <c r="F562" s="265">
        <v>42383</v>
      </c>
      <c r="G562" s="121" t="s">
        <v>4070</v>
      </c>
      <c r="H562" s="238">
        <v>1</v>
      </c>
      <c r="I562" s="233"/>
      <c r="L562" s="214"/>
    </row>
    <row r="563" spans="1:12" s="70" customFormat="1" ht="11.25">
      <c r="A563" s="117">
        <v>26</v>
      </c>
      <c r="B563" s="128" t="s">
        <v>4118</v>
      </c>
      <c r="C563" s="129" t="s">
        <v>4119</v>
      </c>
      <c r="D563" s="130" t="s">
        <v>4120</v>
      </c>
      <c r="E563" s="128" t="s">
        <v>4121</v>
      </c>
      <c r="F563" s="265">
        <v>42383</v>
      </c>
      <c r="G563" s="121" t="s">
        <v>4073</v>
      </c>
      <c r="H563" s="238">
        <v>1</v>
      </c>
      <c r="I563" s="233"/>
      <c r="L563" s="214"/>
    </row>
    <row r="564" spans="1:12" s="70" customFormat="1" ht="11.25">
      <c r="A564" s="117">
        <v>27</v>
      </c>
      <c r="B564" s="128" t="s">
        <v>4118</v>
      </c>
      <c r="C564" s="129" t="s">
        <v>4119</v>
      </c>
      <c r="D564" s="130" t="s">
        <v>4120</v>
      </c>
      <c r="E564" s="128" t="s">
        <v>4122</v>
      </c>
      <c r="F564" s="265">
        <v>42383</v>
      </c>
      <c r="G564" s="121" t="s">
        <v>4070</v>
      </c>
      <c r="H564" s="238">
        <v>1</v>
      </c>
      <c r="I564" s="233"/>
      <c r="L564" s="214"/>
    </row>
    <row r="565" spans="1:12" s="70" customFormat="1" ht="22.5">
      <c r="A565" s="117">
        <v>28</v>
      </c>
      <c r="B565" s="128" t="s">
        <v>4123</v>
      </c>
      <c r="C565" s="129" t="s">
        <v>4124</v>
      </c>
      <c r="D565" s="130" t="s">
        <v>4125</v>
      </c>
      <c r="E565" s="128" t="s">
        <v>282</v>
      </c>
      <c r="F565" s="265">
        <v>42383</v>
      </c>
      <c r="G565" s="121" t="s">
        <v>4073</v>
      </c>
      <c r="H565" s="238">
        <v>1</v>
      </c>
      <c r="I565" s="233"/>
      <c r="L565" s="214"/>
    </row>
    <row r="566" spans="1:12" s="70" customFormat="1" ht="22.5">
      <c r="A566" s="117">
        <v>29</v>
      </c>
      <c r="B566" s="128" t="s">
        <v>4126</v>
      </c>
      <c r="C566" s="129" t="s">
        <v>4127</v>
      </c>
      <c r="D566" s="130" t="s">
        <v>4128</v>
      </c>
      <c r="E566" s="128" t="s">
        <v>4129</v>
      </c>
      <c r="F566" s="265">
        <v>42383</v>
      </c>
      <c r="G566" s="121" t="s">
        <v>4070</v>
      </c>
      <c r="H566" s="238">
        <v>1</v>
      </c>
      <c r="I566" s="233"/>
      <c r="L566" s="214"/>
    </row>
    <row r="567" spans="1:12" s="70" customFormat="1" ht="11.25">
      <c r="A567" s="117">
        <v>30</v>
      </c>
      <c r="B567" s="128" t="s">
        <v>231</v>
      </c>
      <c r="C567" s="129" t="s">
        <v>4130</v>
      </c>
      <c r="D567" s="130" t="s">
        <v>4131</v>
      </c>
      <c r="E567" s="128" t="s">
        <v>4132</v>
      </c>
      <c r="F567" s="265">
        <v>42383</v>
      </c>
      <c r="G567" s="121" t="s">
        <v>4073</v>
      </c>
      <c r="H567" s="238">
        <v>1</v>
      </c>
      <c r="I567" s="233"/>
      <c r="L567" s="214"/>
    </row>
    <row r="568" spans="1:12" s="70" customFormat="1" ht="11.25">
      <c r="A568" s="117">
        <v>31</v>
      </c>
      <c r="B568" s="128" t="s">
        <v>243</v>
      </c>
      <c r="C568" s="129" t="s">
        <v>4133</v>
      </c>
      <c r="D568" s="130" t="s">
        <v>4134</v>
      </c>
      <c r="E568" s="128" t="s">
        <v>4135</v>
      </c>
      <c r="F568" s="265">
        <v>42383</v>
      </c>
      <c r="G568" s="121" t="s">
        <v>4070</v>
      </c>
      <c r="H568" s="238">
        <v>1</v>
      </c>
      <c r="I568" s="233"/>
      <c r="L568" s="214"/>
    </row>
    <row r="569" spans="1:12" s="70" customFormat="1" ht="11.25">
      <c r="A569" s="117">
        <v>32</v>
      </c>
      <c r="B569" s="128" t="s">
        <v>243</v>
      </c>
      <c r="C569" s="129" t="s">
        <v>4133</v>
      </c>
      <c r="D569" s="130" t="s">
        <v>4134</v>
      </c>
      <c r="E569" s="128" t="s">
        <v>4136</v>
      </c>
      <c r="F569" s="265">
        <v>42383</v>
      </c>
      <c r="G569" s="121" t="s">
        <v>4073</v>
      </c>
      <c r="H569" s="238">
        <v>1</v>
      </c>
      <c r="I569" s="233"/>
      <c r="L569" s="214"/>
    </row>
    <row r="570" spans="1:12" s="70" customFormat="1" ht="11.25">
      <c r="A570" s="117">
        <v>33</v>
      </c>
      <c r="B570" s="128" t="s">
        <v>4137</v>
      </c>
      <c r="C570" s="129" t="s">
        <v>4138</v>
      </c>
      <c r="D570" s="130" t="s">
        <v>4139</v>
      </c>
      <c r="E570" s="128" t="s">
        <v>4140</v>
      </c>
      <c r="F570" s="265">
        <v>42384</v>
      </c>
      <c r="G570" s="121" t="s">
        <v>4070</v>
      </c>
      <c r="H570" s="238">
        <v>1</v>
      </c>
      <c r="I570" s="233"/>
      <c r="L570" s="214"/>
    </row>
    <row r="571" spans="1:12" s="70" customFormat="1" ht="11.25">
      <c r="A571" s="117">
        <v>34</v>
      </c>
      <c r="B571" s="128" t="s">
        <v>4137</v>
      </c>
      <c r="C571" s="129" t="s">
        <v>4141</v>
      </c>
      <c r="D571" s="130" t="s">
        <v>4142</v>
      </c>
      <c r="E571" s="128" t="s">
        <v>4143</v>
      </c>
      <c r="F571" s="265">
        <v>42384</v>
      </c>
      <c r="G571" s="121" t="s">
        <v>4073</v>
      </c>
      <c r="H571" s="238">
        <v>1</v>
      </c>
      <c r="I571" s="233"/>
      <c r="L571" s="214"/>
    </row>
    <row r="572" spans="1:12" s="70" customFormat="1" ht="22.5">
      <c r="A572" s="117">
        <v>35</v>
      </c>
      <c r="B572" s="128" t="s">
        <v>4085</v>
      </c>
      <c r="C572" s="129" t="s">
        <v>4144</v>
      </c>
      <c r="D572" s="130" t="s">
        <v>4145</v>
      </c>
      <c r="E572" s="128" t="s">
        <v>4146</v>
      </c>
      <c r="F572" s="265">
        <v>42384</v>
      </c>
      <c r="G572" s="121" t="s">
        <v>4070</v>
      </c>
      <c r="H572" s="238">
        <v>1</v>
      </c>
      <c r="I572" s="233"/>
      <c r="L572" s="214"/>
    </row>
    <row r="573" spans="1:12" s="70" customFormat="1" ht="11.25">
      <c r="A573" s="117">
        <v>36</v>
      </c>
      <c r="B573" s="128" t="s">
        <v>231</v>
      </c>
      <c r="C573" s="129" t="s">
        <v>4147</v>
      </c>
      <c r="D573" s="130" t="s">
        <v>4148</v>
      </c>
      <c r="E573" s="128" t="s">
        <v>4149</v>
      </c>
      <c r="F573" s="265">
        <v>42384</v>
      </c>
      <c r="G573" s="121" t="s">
        <v>4073</v>
      </c>
      <c r="H573" s="238">
        <v>1</v>
      </c>
      <c r="I573" s="233"/>
      <c r="L573" s="214"/>
    </row>
    <row r="574" spans="1:12" s="70" customFormat="1" ht="11.25">
      <c r="A574" s="117">
        <v>37</v>
      </c>
      <c r="B574" s="128" t="s">
        <v>4150</v>
      </c>
      <c r="C574" s="129" t="s">
        <v>4151</v>
      </c>
      <c r="D574" s="130" t="s">
        <v>4152</v>
      </c>
      <c r="E574" s="128" t="s">
        <v>4153</v>
      </c>
      <c r="F574" s="265">
        <v>42384</v>
      </c>
      <c r="G574" s="121" t="s">
        <v>4070</v>
      </c>
      <c r="H574" s="238">
        <v>1</v>
      </c>
      <c r="I574" s="233"/>
      <c r="L574" s="214"/>
    </row>
    <row r="575" spans="1:12" s="70" customFormat="1" ht="11.25">
      <c r="A575" s="117">
        <v>38</v>
      </c>
      <c r="B575" s="128" t="s">
        <v>4154</v>
      </c>
      <c r="C575" s="129" t="s">
        <v>4151</v>
      </c>
      <c r="D575" s="130" t="s">
        <v>4152</v>
      </c>
      <c r="E575" s="128" t="s">
        <v>4155</v>
      </c>
      <c r="F575" s="265">
        <v>42384</v>
      </c>
      <c r="G575" s="121" t="s">
        <v>4073</v>
      </c>
      <c r="H575" s="238">
        <v>1</v>
      </c>
      <c r="I575" s="233"/>
      <c r="L575" s="214"/>
    </row>
    <row r="576" spans="1:12" s="70" customFormat="1" ht="22.5">
      <c r="A576" s="117">
        <v>39</v>
      </c>
      <c r="B576" s="128" t="s">
        <v>4156</v>
      </c>
      <c r="C576" s="129" t="s">
        <v>4157</v>
      </c>
      <c r="D576" s="130" t="s">
        <v>4158</v>
      </c>
      <c r="E576" s="128" t="s">
        <v>4159</v>
      </c>
      <c r="F576" s="265">
        <v>42384</v>
      </c>
      <c r="G576" s="121" t="s">
        <v>4070</v>
      </c>
      <c r="H576" s="238">
        <v>1</v>
      </c>
      <c r="I576" s="233"/>
      <c r="L576" s="214"/>
    </row>
    <row r="577" spans="1:12" s="70" customFormat="1" ht="22.5">
      <c r="A577" s="117">
        <v>40</v>
      </c>
      <c r="B577" s="128" t="s">
        <v>4160</v>
      </c>
      <c r="C577" s="129" t="s">
        <v>4161</v>
      </c>
      <c r="D577" s="130" t="s">
        <v>4162</v>
      </c>
      <c r="E577" s="128" t="s">
        <v>370</v>
      </c>
      <c r="F577" s="265">
        <v>42384</v>
      </c>
      <c r="G577" s="121" t="s">
        <v>4073</v>
      </c>
      <c r="H577" s="238">
        <v>1</v>
      </c>
      <c r="I577" s="233"/>
      <c r="L577" s="214"/>
    </row>
    <row r="578" spans="1:12" s="70" customFormat="1" ht="11.25">
      <c r="A578" s="117">
        <v>41</v>
      </c>
      <c r="B578" s="128" t="s">
        <v>243</v>
      </c>
      <c r="C578" s="129" t="s">
        <v>4163</v>
      </c>
      <c r="D578" s="130" t="s">
        <v>4164</v>
      </c>
      <c r="E578" s="128" t="s">
        <v>4165</v>
      </c>
      <c r="F578" s="265">
        <v>42387</v>
      </c>
      <c r="G578" s="121" t="s">
        <v>4070</v>
      </c>
      <c r="H578" s="238">
        <v>1</v>
      </c>
      <c r="I578" s="233"/>
      <c r="L578" s="214"/>
    </row>
    <row r="579" spans="1:12" s="70" customFormat="1" ht="11.25">
      <c r="A579" s="117">
        <v>42</v>
      </c>
      <c r="B579" s="128" t="s">
        <v>243</v>
      </c>
      <c r="C579" s="129" t="s">
        <v>4163</v>
      </c>
      <c r="D579" s="130" t="s">
        <v>4164</v>
      </c>
      <c r="E579" s="128" t="s">
        <v>4166</v>
      </c>
      <c r="F579" s="265">
        <v>42387</v>
      </c>
      <c r="G579" s="121" t="s">
        <v>4073</v>
      </c>
      <c r="H579" s="238">
        <v>1</v>
      </c>
      <c r="I579" s="233"/>
      <c r="L579" s="214"/>
    </row>
    <row r="580" spans="1:12" s="70" customFormat="1" ht="22.5">
      <c r="A580" s="117">
        <v>43</v>
      </c>
      <c r="B580" s="128" t="s">
        <v>369</v>
      </c>
      <c r="C580" s="129" t="s">
        <v>4167</v>
      </c>
      <c r="D580" s="130" t="s">
        <v>4168</v>
      </c>
      <c r="E580" s="128" t="s">
        <v>4169</v>
      </c>
      <c r="F580" s="265">
        <v>42387</v>
      </c>
      <c r="G580" s="121" t="s">
        <v>4070</v>
      </c>
      <c r="H580" s="238">
        <v>1</v>
      </c>
      <c r="I580" s="233"/>
      <c r="L580" s="214"/>
    </row>
    <row r="581" spans="1:12" s="70" customFormat="1" ht="22.5">
      <c r="A581" s="117">
        <v>44</v>
      </c>
      <c r="B581" s="128" t="s">
        <v>701</v>
      </c>
      <c r="C581" s="129" t="s">
        <v>4170</v>
      </c>
      <c r="D581" s="130" t="s">
        <v>4171</v>
      </c>
      <c r="E581" s="128" t="s">
        <v>4172</v>
      </c>
      <c r="F581" s="265">
        <v>42387</v>
      </c>
      <c r="G581" s="121" t="s">
        <v>4073</v>
      </c>
      <c r="H581" s="238">
        <v>1</v>
      </c>
      <c r="I581" s="233"/>
      <c r="L581" s="214"/>
    </row>
    <row r="582" spans="1:12" s="70" customFormat="1" ht="11.25">
      <c r="A582" s="117">
        <v>45</v>
      </c>
      <c r="B582" s="128" t="s">
        <v>4173</v>
      </c>
      <c r="C582" s="129" t="s">
        <v>4174</v>
      </c>
      <c r="D582" s="130" t="s">
        <v>4175</v>
      </c>
      <c r="E582" s="128" t="s">
        <v>4176</v>
      </c>
      <c r="F582" s="265">
        <v>42387</v>
      </c>
      <c r="G582" s="121" t="s">
        <v>4070</v>
      </c>
      <c r="H582" s="238">
        <v>1</v>
      </c>
      <c r="I582" s="233"/>
      <c r="L582" s="214"/>
    </row>
    <row r="583" spans="1:12" s="70" customFormat="1" ht="22.5">
      <c r="A583" s="117">
        <v>46</v>
      </c>
      <c r="B583" s="128" t="s">
        <v>4177</v>
      </c>
      <c r="C583" s="129" t="s">
        <v>4178</v>
      </c>
      <c r="D583" s="130" t="s">
        <v>4179</v>
      </c>
      <c r="E583" s="128" t="s">
        <v>699</v>
      </c>
      <c r="F583" s="265">
        <v>42387</v>
      </c>
      <c r="G583" s="121" t="s">
        <v>4073</v>
      </c>
      <c r="H583" s="238">
        <v>1</v>
      </c>
      <c r="I583" s="233"/>
      <c r="L583" s="214"/>
    </row>
    <row r="584" spans="1:12" s="70" customFormat="1" ht="22.5">
      <c r="A584" s="117">
        <v>47</v>
      </c>
      <c r="B584" s="128" t="s">
        <v>4180</v>
      </c>
      <c r="C584" s="129" t="s">
        <v>4181</v>
      </c>
      <c r="D584" s="130" t="s">
        <v>4182</v>
      </c>
      <c r="E584" s="128" t="s">
        <v>4183</v>
      </c>
      <c r="F584" s="265">
        <v>42387</v>
      </c>
      <c r="G584" s="121" t="s">
        <v>4070</v>
      </c>
      <c r="H584" s="238">
        <v>1</v>
      </c>
      <c r="I584" s="233"/>
      <c r="L584" s="214"/>
    </row>
    <row r="585" spans="1:12" s="70" customFormat="1" ht="22.5">
      <c r="A585" s="117">
        <v>48</v>
      </c>
      <c r="B585" s="128" t="s">
        <v>4184</v>
      </c>
      <c r="C585" s="129" t="s">
        <v>4185</v>
      </c>
      <c r="D585" s="130" t="s">
        <v>4186</v>
      </c>
      <c r="E585" s="128" t="s">
        <v>4187</v>
      </c>
      <c r="F585" s="265">
        <v>42387</v>
      </c>
      <c r="G585" s="121" t="s">
        <v>4073</v>
      </c>
      <c r="H585" s="238">
        <v>1</v>
      </c>
      <c r="I585" s="233"/>
      <c r="L585" s="214"/>
    </row>
    <row r="586" spans="1:12" s="70" customFormat="1" ht="11.25">
      <c r="A586" s="117">
        <v>49</v>
      </c>
      <c r="B586" s="128" t="s">
        <v>4188</v>
      </c>
      <c r="C586" s="129" t="s">
        <v>4189</v>
      </c>
      <c r="D586" s="130" t="s">
        <v>4190</v>
      </c>
      <c r="E586" s="128" t="s">
        <v>4191</v>
      </c>
      <c r="F586" s="265">
        <v>42387</v>
      </c>
      <c r="G586" s="121" t="s">
        <v>4070</v>
      </c>
      <c r="H586" s="238">
        <v>1</v>
      </c>
      <c r="I586" s="233"/>
      <c r="L586" s="214"/>
    </row>
    <row r="587" spans="1:12" s="70" customFormat="1" ht="11.25">
      <c r="A587" s="117">
        <v>50</v>
      </c>
      <c r="B587" s="128" t="s">
        <v>519</v>
      </c>
      <c r="C587" s="129" t="s">
        <v>367</v>
      </c>
      <c r="D587" s="130" t="s">
        <v>368</v>
      </c>
      <c r="E587" s="128" t="s">
        <v>4192</v>
      </c>
      <c r="F587" s="265">
        <v>42388</v>
      </c>
      <c r="G587" s="121" t="s">
        <v>4073</v>
      </c>
      <c r="H587" s="238">
        <v>1</v>
      </c>
      <c r="I587" s="233"/>
      <c r="L587" s="214"/>
    </row>
    <row r="588" spans="1:12" s="70" customFormat="1" ht="11.25">
      <c r="A588" s="117">
        <v>51</v>
      </c>
      <c r="B588" s="128" t="s">
        <v>519</v>
      </c>
      <c r="C588" s="129" t="s">
        <v>367</v>
      </c>
      <c r="D588" s="130" t="s">
        <v>368</v>
      </c>
      <c r="E588" s="128" t="s">
        <v>2735</v>
      </c>
      <c r="F588" s="265">
        <v>42388</v>
      </c>
      <c r="G588" s="121" t="s">
        <v>4070</v>
      </c>
      <c r="H588" s="238">
        <v>1</v>
      </c>
      <c r="I588" s="233"/>
      <c r="L588" s="214"/>
    </row>
    <row r="589" spans="1:12" s="70" customFormat="1" ht="11.25">
      <c r="A589" s="117">
        <v>52</v>
      </c>
      <c r="B589" s="128" t="s">
        <v>519</v>
      </c>
      <c r="C589" s="129" t="s">
        <v>367</v>
      </c>
      <c r="D589" s="130" t="s">
        <v>368</v>
      </c>
      <c r="E589" s="128" t="s">
        <v>4193</v>
      </c>
      <c r="F589" s="265">
        <v>42388</v>
      </c>
      <c r="G589" s="121" t="s">
        <v>4073</v>
      </c>
      <c r="H589" s="238">
        <v>1</v>
      </c>
      <c r="I589" s="233"/>
      <c r="L589" s="214"/>
    </row>
    <row r="590" spans="1:12" s="70" customFormat="1" ht="11.25">
      <c r="A590" s="117">
        <v>53</v>
      </c>
      <c r="B590" s="128" t="s">
        <v>519</v>
      </c>
      <c r="C590" s="129" t="s">
        <v>367</v>
      </c>
      <c r="D590" s="130" t="s">
        <v>368</v>
      </c>
      <c r="E590" s="128" t="s">
        <v>4194</v>
      </c>
      <c r="F590" s="265">
        <v>42388</v>
      </c>
      <c r="G590" s="121" t="s">
        <v>4070</v>
      </c>
      <c r="H590" s="238">
        <v>1</v>
      </c>
      <c r="I590" s="233"/>
      <c r="L590" s="214"/>
    </row>
    <row r="591" spans="1:12" s="70" customFormat="1" ht="11.25">
      <c r="A591" s="117">
        <v>54</v>
      </c>
      <c r="B591" s="128" t="s">
        <v>520</v>
      </c>
      <c r="C591" s="129" t="s">
        <v>4195</v>
      </c>
      <c r="D591" s="130" t="s">
        <v>4196</v>
      </c>
      <c r="E591" s="128" t="s">
        <v>4197</v>
      </c>
      <c r="F591" s="265">
        <v>42388</v>
      </c>
      <c r="G591" s="121" t="s">
        <v>4073</v>
      </c>
      <c r="H591" s="238">
        <v>1</v>
      </c>
      <c r="I591" s="233"/>
      <c r="L591" s="214"/>
    </row>
    <row r="592" spans="1:12" s="70" customFormat="1" ht="11.25">
      <c r="A592" s="117">
        <v>55</v>
      </c>
      <c r="B592" s="128" t="s">
        <v>520</v>
      </c>
      <c r="C592" s="129" t="s">
        <v>4195</v>
      </c>
      <c r="D592" s="130" t="s">
        <v>4196</v>
      </c>
      <c r="E592" s="128" t="s">
        <v>4196</v>
      </c>
      <c r="F592" s="265">
        <v>42388</v>
      </c>
      <c r="G592" s="121" t="s">
        <v>4070</v>
      </c>
      <c r="H592" s="238">
        <v>1</v>
      </c>
      <c r="I592" s="233"/>
      <c r="L592" s="214"/>
    </row>
    <row r="593" spans="1:12" s="70" customFormat="1" ht="22.5">
      <c r="A593" s="117">
        <v>56</v>
      </c>
      <c r="B593" s="128" t="s">
        <v>4198</v>
      </c>
      <c r="C593" s="129" t="s">
        <v>4199</v>
      </c>
      <c r="D593" s="130" t="s">
        <v>4200</v>
      </c>
      <c r="E593" s="128" t="s">
        <v>164</v>
      </c>
      <c r="F593" s="265">
        <v>42388</v>
      </c>
      <c r="G593" s="121" t="s">
        <v>4073</v>
      </c>
      <c r="H593" s="238">
        <v>1</v>
      </c>
      <c r="I593" s="233"/>
      <c r="L593" s="214"/>
    </row>
    <row r="594" spans="1:12" s="70" customFormat="1" ht="22.5">
      <c r="A594" s="117">
        <v>57</v>
      </c>
      <c r="B594" s="128" t="s">
        <v>4198</v>
      </c>
      <c r="C594" s="129" t="s">
        <v>4199</v>
      </c>
      <c r="D594" s="130" t="s">
        <v>4200</v>
      </c>
      <c r="E594" s="128" t="s">
        <v>4201</v>
      </c>
      <c r="F594" s="265">
        <v>42388</v>
      </c>
      <c r="G594" s="121" t="s">
        <v>4070</v>
      </c>
      <c r="H594" s="238">
        <v>1</v>
      </c>
      <c r="I594" s="233"/>
      <c r="L594" s="214"/>
    </row>
    <row r="595" spans="1:12" s="70" customFormat="1" ht="22.5">
      <c r="A595" s="117">
        <v>58</v>
      </c>
      <c r="B595" s="128" t="s">
        <v>4202</v>
      </c>
      <c r="C595" s="129" t="s">
        <v>4203</v>
      </c>
      <c r="D595" s="130" t="s">
        <v>4204</v>
      </c>
      <c r="E595" s="128" t="s">
        <v>732</v>
      </c>
      <c r="F595" s="265">
        <v>42389</v>
      </c>
      <c r="G595" s="121" t="s">
        <v>4073</v>
      </c>
      <c r="H595" s="238">
        <v>1</v>
      </c>
      <c r="I595" s="233"/>
      <c r="L595" s="214"/>
    </row>
    <row r="596" spans="1:12" s="70" customFormat="1" ht="22.5">
      <c r="A596" s="117">
        <v>59</v>
      </c>
      <c r="B596" s="128" t="s">
        <v>4202</v>
      </c>
      <c r="C596" s="129" t="s">
        <v>4203</v>
      </c>
      <c r="D596" s="130" t="s">
        <v>4204</v>
      </c>
      <c r="E596" s="128" t="s">
        <v>4205</v>
      </c>
      <c r="F596" s="265">
        <v>42389</v>
      </c>
      <c r="G596" s="121" t="s">
        <v>4070</v>
      </c>
      <c r="H596" s="238">
        <v>1</v>
      </c>
      <c r="I596" s="233"/>
      <c r="L596" s="214"/>
    </row>
    <row r="597" spans="1:12" s="70" customFormat="1" ht="22.5">
      <c r="A597" s="117">
        <v>60</v>
      </c>
      <c r="B597" s="128" t="s">
        <v>4202</v>
      </c>
      <c r="C597" s="129" t="s">
        <v>4203</v>
      </c>
      <c r="D597" s="130" t="s">
        <v>4204</v>
      </c>
      <c r="E597" s="128" t="s">
        <v>4206</v>
      </c>
      <c r="F597" s="265">
        <v>42389</v>
      </c>
      <c r="G597" s="121" t="s">
        <v>4073</v>
      </c>
      <c r="H597" s="238">
        <v>1</v>
      </c>
      <c r="I597" s="233"/>
      <c r="L597" s="214"/>
    </row>
    <row r="598" spans="1:12" s="70" customFormat="1" ht="22.5">
      <c r="A598" s="117">
        <v>61</v>
      </c>
      <c r="B598" s="128" t="s">
        <v>4202</v>
      </c>
      <c r="C598" s="129" t="s">
        <v>4203</v>
      </c>
      <c r="D598" s="130" t="s">
        <v>4204</v>
      </c>
      <c r="E598" s="128" t="s">
        <v>4207</v>
      </c>
      <c r="F598" s="265">
        <v>42389</v>
      </c>
      <c r="G598" s="121" t="s">
        <v>4073</v>
      </c>
      <c r="H598" s="238">
        <v>1</v>
      </c>
      <c r="I598" s="233"/>
      <c r="L598" s="214"/>
    </row>
    <row r="599" spans="1:12" s="70" customFormat="1" ht="22.5">
      <c r="A599" s="117">
        <v>62</v>
      </c>
      <c r="B599" s="128" t="s">
        <v>4208</v>
      </c>
      <c r="C599" s="129" t="s">
        <v>4209</v>
      </c>
      <c r="D599" s="130" t="s">
        <v>4210</v>
      </c>
      <c r="E599" s="128" t="s">
        <v>4211</v>
      </c>
      <c r="F599" s="265">
        <v>42389</v>
      </c>
      <c r="G599" s="121" t="s">
        <v>4070</v>
      </c>
      <c r="H599" s="238">
        <v>1</v>
      </c>
      <c r="I599" s="233"/>
      <c r="L599" s="214"/>
    </row>
    <row r="600" spans="1:12" s="70" customFormat="1" ht="22.5">
      <c r="A600" s="117">
        <v>63</v>
      </c>
      <c r="B600" s="128" t="s">
        <v>4208</v>
      </c>
      <c r="C600" s="129" t="s">
        <v>4209</v>
      </c>
      <c r="D600" s="130" t="s">
        <v>4210</v>
      </c>
      <c r="E600" s="128" t="s">
        <v>4212</v>
      </c>
      <c r="F600" s="265">
        <v>42389</v>
      </c>
      <c r="G600" s="121" t="s">
        <v>4073</v>
      </c>
      <c r="H600" s="238">
        <v>1</v>
      </c>
      <c r="I600" s="233"/>
      <c r="L600" s="214"/>
    </row>
    <row r="601" spans="1:12" s="70" customFormat="1" ht="22.5">
      <c r="A601" s="117">
        <v>64</v>
      </c>
      <c r="B601" s="128" t="s">
        <v>4208</v>
      </c>
      <c r="C601" s="129" t="s">
        <v>4209</v>
      </c>
      <c r="D601" s="130" t="s">
        <v>4210</v>
      </c>
      <c r="E601" s="128" t="s">
        <v>4213</v>
      </c>
      <c r="F601" s="265">
        <v>42389</v>
      </c>
      <c r="G601" s="121" t="s">
        <v>4070</v>
      </c>
      <c r="H601" s="238">
        <v>1</v>
      </c>
      <c r="I601" s="233"/>
      <c r="L601" s="214"/>
    </row>
    <row r="602" spans="1:12" s="70" customFormat="1" ht="22.5">
      <c r="A602" s="117">
        <v>65</v>
      </c>
      <c r="B602" s="128" t="s">
        <v>4208</v>
      </c>
      <c r="C602" s="129" t="s">
        <v>4209</v>
      </c>
      <c r="D602" s="130" t="s">
        <v>4210</v>
      </c>
      <c r="E602" s="128" t="s">
        <v>4213</v>
      </c>
      <c r="F602" s="265">
        <v>42389</v>
      </c>
      <c r="G602" s="121" t="s">
        <v>4073</v>
      </c>
      <c r="H602" s="238">
        <v>1</v>
      </c>
      <c r="I602" s="233"/>
      <c r="L602" s="214"/>
    </row>
    <row r="603" spans="1:12" s="70" customFormat="1" ht="22.5">
      <c r="A603" s="117">
        <v>66</v>
      </c>
      <c r="B603" s="128" t="s">
        <v>4208</v>
      </c>
      <c r="C603" s="129" t="s">
        <v>4209</v>
      </c>
      <c r="D603" s="130" t="s">
        <v>4210</v>
      </c>
      <c r="E603" s="128" t="s">
        <v>4214</v>
      </c>
      <c r="F603" s="265">
        <v>42390</v>
      </c>
      <c r="G603" s="121" t="s">
        <v>4070</v>
      </c>
      <c r="H603" s="238">
        <v>1</v>
      </c>
      <c r="I603" s="233"/>
      <c r="L603" s="214"/>
    </row>
    <row r="604" spans="1:12" s="70" customFormat="1" ht="22.5">
      <c r="A604" s="117">
        <v>67</v>
      </c>
      <c r="B604" s="128" t="s">
        <v>4208</v>
      </c>
      <c r="C604" s="129" t="s">
        <v>4209</v>
      </c>
      <c r="D604" s="130" t="s">
        <v>4210</v>
      </c>
      <c r="E604" s="128" t="s">
        <v>4215</v>
      </c>
      <c r="F604" s="265">
        <v>42390</v>
      </c>
      <c r="G604" s="121" t="s">
        <v>4073</v>
      </c>
      <c r="H604" s="238">
        <v>1</v>
      </c>
      <c r="I604" s="233"/>
      <c r="L604" s="214"/>
    </row>
    <row r="605" spans="1:12" s="70" customFormat="1" ht="22.5">
      <c r="A605" s="117">
        <v>68</v>
      </c>
      <c r="B605" s="131" t="s">
        <v>4208</v>
      </c>
      <c r="C605" s="132" t="s">
        <v>4209</v>
      </c>
      <c r="D605" s="133" t="s">
        <v>4210</v>
      </c>
      <c r="E605" s="131" t="s">
        <v>4216</v>
      </c>
      <c r="F605" s="265">
        <v>42390</v>
      </c>
      <c r="G605" s="121" t="s">
        <v>4070</v>
      </c>
      <c r="H605" s="239">
        <v>1</v>
      </c>
      <c r="I605" s="233"/>
      <c r="L605" s="214"/>
    </row>
    <row r="606" spans="1:12" s="70" customFormat="1" ht="22.5">
      <c r="A606" s="117">
        <v>69</v>
      </c>
      <c r="B606" s="131" t="s">
        <v>4208</v>
      </c>
      <c r="C606" s="132" t="s">
        <v>4209</v>
      </c>
      <c r="D606" s="133" t="s">
        <v>4210</v>
      </c>
      <c r="E606" s="131" t="s">
        <v>4217</v>
      </c>
      <c r="F606" s="265">
        <v>42390</v>
      </c>
      <c r="G606" s="121" t="s">
        <v>4073</v>
      </c>
      <c r="H606" s="239">
        <v>1</v>
      </c>
      <c r="I606" s="233"/>
      <c r="L606" s="214"/>
    </row>
    <row r="607" spans="1:12" s="70" customFormat="1" ht="22.5">
      <c r="A607" s="117">
        <v>70</v>
      </c>
      <c r="B607" s="131" t="s">
        <v>4208</v>
      </c>
      <c r="C607" s="132" t="s">
        <v>4209</v>
      </c>
      <c r="D607" s="133" t="s">
        <v>4210</v>
      </c>
      <c r="E607" s="131" t="s">
        <v>4218</v>
      </c>
      <c r="F607" s="265">
        <v>42390</v>
      </c>
      <c r="G607" s="121" t="s">
        <v>4070</v>
      </c>
      <c r="H607" s="239">
        <v>1</v>
      </c>
      <c r="I607" s="233"/>
      <c r="L607" s="214"/>
    </row>
    <row r="608" spans="1:12" s="70" customFormat="1" ht="22.5">
      <c r="A608" s="117">
        <v>71</v>
      </c>
      <c r="B608" s="134" t="s">
        <v>4208</v>
      </c>
      <c r="C608" s="135" t="s">
        <v>4209</v>
      </c>
      <c r="D608" s="136" t="s">
        <v>4210</v>
      </c>
      <c r="E608" s="134" t="s">
        <v>4219</v>
      </c>
      <c r="F608" s="265">
        <v>42390</v>
      </c>
      <c r="G608" s="121" t="s">
        <v>4073</v>
      </c>
      <c r="H608" s="240">
        <v>1</v>
      </c>
      <c r="I608" s="233"/>
      <c r="L608" s="214"/>
    </row>
    <row r="609" spans="1:12" s="70" customFormat="1" ht="22.5">
      <c r="A609" s="117">
        <v>72</v>
      </c>
      <c r="B609" s="356" t="s">
        <v>4208</v>
      </c>
      <c r="C609" s="137" t="s">
        <v>4209</v>
      </c>
      <c r="D609" s="121" t="s">
        <v>4210</v>
      </c>
      <c r="E609" s="121" t="s">
        <v>4220</v>
      </c>
      <c r="F609" s="265">
        <v>42390</v>
      </c>
      <c r="G609" s="121" t="s">
        <v>4070</v>
      </c>
      <c r="H609" s="241">
        <v>1</v>
      </c>
      <c r="I609" s="233"/>
      <c r="L609" s="214"/>
    </row>
    <row r="610" spans="1:12" s="70" customFormat="1" ht="22.5">
      <c r="A610" s="117">
        <v>73</v>
      </c>
      <c r="B610" s="356" t="s">
        <v>4208</v>
      </c>
      <c r="C610" s="137" t="s">
        <v>4209</v>
      </c>
      <c r="D610" s="121" t="s">
        <v>4210</v>
      </c>
      <c r="E610" s="121" t="s">
        <v>4221</v>
      </c>
      <c r="F610" s="265">
        <v>42390</v>
      </c>
      <c r="G610" s="121" t="s">
        <v>4073</v>
      </c>
      <c r="H610" s="241">
        <v>1</v>
      </c>
      <c r="I610" s="233"/>
      <c r="L610" s="214"/>
    </row>
    <row r="611" spans="1:12" s="70" customFormat="1" ht="22.5">
      <c r="A611" s="117">
        <v>74</v>
      </c>
      <c r="B611" s="356" t="s">
        <v>4208</v>
      </c>
      <c r="C611" s="137" t="s">
        <v>4209</v>
      </c>
      <c r="D611" s="121" t="s">
        <v>4210</v>
      </c>
      <c r="E611" s="121" t="s">
        <v>4222</v>
      </c>
      <c r="F611" s="265">
        <v>42390</v>
      </c>
      <c r="G611" s="121" t="s">
        <v>4070</v>
      </c>
      <c r="H611" s="241">
        <v>1</v>
      </c>
      <c r="I611" s="233"/>
      <c r="L611" s="214"/>
    </row>
    <row r="612" spans="1:12" s="70" customFormat="1" ht="22.5">
      <c r="A612" s="117">
        <v>75</v>
      </c>
      <c r="B612" s="356" t="s">
        <v>4208</v>
      </c>
      <c r="C612" s="137" t="s">
        <v>4209</v>
      </c>
      <c r="D612" s="121" t="s">
        <v>4210</v>
      </c>
      <c r="E612" s="121" t="s">
        <v>4223</v>
      </c>
      <c r="F612" s="265">
        <v>42391</v>
      </c>
      <c r="G612" s="121" t="s">
        <v>4073</v>
      </c>
      <c r="H612" s="241">
        <v>1</v>
      </c>
      <c r="I612" s="233"/>
      <c r="L612" s="214"/>
    </row>
    <row r="613" spans="1:12" s="70" customFormat="1" ht="22.5">
      <c r="A613" s="117">
        <v>76</v>
      </c>
      <c r="B613" s="356" t="s">
        <v>4208</v>
      </c>
      <c r="C613" s="137" t="s">
        <v>4209</v>
      </c>
      <c r="D613" s="121" t="s">
        <v>4210</v>
      </c>
      <c r="E613" s="121" t="s">
        <v>4224</v>
      </c>
      <c r="F613" s="265">
        <v>42391</v>
      </c>
      <c r="G613" s="121" t="s">
        <v>4070</v>
      </c>
      <c r="H613" s="241">
        <v>1</v>
      </c>
      <c r="I613" s="233"/>
      <c r="L613" s="214"/>
    </row>
    <row r="614" spans="1:12" s="70" customFormat="1" ht="22.5">
      <c r="A614" s="117">
        <v>77</v>
      </c>
      <c r="B614" s="356" t="s">
        <v>4208</v>
      </c>
      <c r="C614" s="137" t="s">
        <v>4209</v>
      </c>
      <c r="D614" s="121" t="s">
        <v>4210</v>
      </c>
      <c r="E614" s="121" t="s">
        <v>4225</v>
      </c>
      <c r="F614" s="265">
        <v>42391</v>
      </c>
      <c r="G614" s="121" t="s">
        <v>4073</v>
      </c>
      <c r="H614" s="241">
        <v>1</v>
      </c>
      <c r="I614" s="233"/>
      <c r="L614" s="214"/>
    </row>
    <row r="615" spans="1:12" s="70" customFormat="1" ht="22.5">
      <c r="A615" s="117">
        <v>78</v>
      </c>
      <c r="B615" s="356" t="s">
        <v>4208</v>
      </c>
      <c r="C615" s="137" t="s">
        <v>4209</v>
      </c>
      <c r="D615" s="121" t="s">
        <v>4210</v>
      </c>
      <c r="E615" s="121" t="s">
        <v>4226</v>
      </c>
      <c r="F615" s="265">
        <v>42391</v>
      </c>
      <c r="G615" s="121" t="s">
        <v>4070</v>
      </c>
      <c r="H615" s="241">
        <v>1</v>
      </c>
      <c r="I615" s="233"/>
      <c r="L615" s="214"/>
    </row>
    <row r="616" spans="1:12" s="70" customFormat="1" ht="22.5">
      <c r="A616" s="117">
        <v>79</v>
      </c>
      <c r="B616" s="356" t="s">
        <v>4208</v>
      </c>
      <c r="C616" s="137" t="s">
        <v>4209</v>
      </c>
      <c r="D616" s="121" t="s">
        <v>4210</v>
      </c>
      <c r="E616" s="121" t="s">
        <v>4227</v>
      </c>
      <c r="F616" s="265">
        <v>42391</v>
      </c>
      <c r="G616" s="121" t="s">
        <v>4073</v>
      </c>
      <c r="H616" s="241">
        <v>1</v>
      </c>
      <c r="I616" s="233"/>
      <c r="L616" s="214"/>
    </row>
    <row r="617" spans="1:12" s="70" customFormat="1" ht="22.5">
      <c r="A617" s="117">
        <v>80</v>
      </c>
      <c r="B617" s="356" t="s">
        <v>4208</v>
      </c>
      <c r="C617" s="137" t="s">
        <v>4209</v>
      </c>
      <c r="D617" s="121" t="s">
        <v>4210</v>
      </c>
      <c r="E617" s="121" t="s">
        <v>4228</v>
      </c>
      <c r="F617" s="265">
        <v>42391</v>
      </c>
      <c r="G617" s="121" t="s">
        <v>4070</v>
      </c>
      <c r="H617" s="241">
        <v>1</v>
      </c>
      <c r="I617" s="233"/>
      <c r="L617" s="214"/>
    </row>
    <row r="618" spans="1:12" s="70" customFormat="1" ht="22.5">
      <c r="A618" s="117">
        <v>81</v>
      </c>
      <c r="B618" s="356" t="s">
        <v>4208</v>
      </c>
      <c r="C618" s="137" t="s">
        <v>4209</v>
      </c>
      <c r="D618" s="121" t="s">
        <v>4210</v>
      </c>
      <c r="E618" s="121" t="s">
        <v>4229</v>
      </c>
      <c r="F618" s="265">
        <v>42391</v>
      </c>
      <c r="G618" s="121" t="s">
        <v>4073</v>
      </c>
      <c r="H618" s="241">
        <v>1</v>
      </c>
      <c r="I618" s="233"/>
      <c r="L618" s="214"/>
    </row>
    <row r="619" spans="1:12" s="70" customFormat="1" ht="22.5">
      <c r="A619" s="117">
        <v>82</v>
      </c>
      <c r="B619" s="356" t="s">
        <v>4230</v>
      </c>
      <c r="C619" s="137" t="s">
        <v>698</v>
      </c>
      <c r="D619" s="121" t="s">
        <v>4231</v>
      </c>
      <c r="E619" s="121" t="s">
        <v>4232</v>
      </c>
      <c r="F619" s="265">
        <v>42391</v>
      </c>
      <c r="G619" s="121" t="s">
        <v>4070</v>
      </c>
      <c r="H619" s="241">
        <v>1</v>
      </c>
      <c r="I619" s="233"/>
      <c r="L619" s="214"/>
    </row>
    <row r="620" spans="1:12" s="70" customFormat="1" ht="12" thickBot="1">
      <c r="A620" s="117">
        <v>83</v>
      </c>
      <c r="B620" s="356" t="s">
        <v>4233</v>
      </c>
      <c r="C620" s="137" t="s">
        <v>4234</v>
      </c>
      <c r="D620" s="121" t="s">
        <v>4235</v>
      </c>
      <c r="E620" s="121" t="s">
        <v>370</v>
      </c>
      <c r="F620" s="265">
        <v>42391</v>
      </c>
      <c r="G620" s="121" t="s">
        <v>4073</v>
      </c>
      <c r="H620" s="241">
        <v>1</v>
      </c>
      <c r="I620" s="233"/>
      <c r="L620" s="214"/>
    </row>
    <row r="621" spans="1:12" s="70" customFormat="1" ht="12" thickBot="1">
      <c r="A621" s="68" t="s">
        <v>102</v>
      </c>
      <c r="B621" s="406" t="s">
        <v>15</v>
      </c>
      <c r="C621" s="406"/>
      <c r="D621" s="406"/>
      <c r="E621" s="406"/>
      <c r="F621" s="406"/>
      <c r="G621" s="406"/>
      <c r="H621" s="344">
        <f>SUM(H622:H675)</f>
        <v>54</v>
      </c>
      <c r="I621" s="233"/>
      <c r="L621" s="214"/>
    </row>
    <row r="622" spans="1:12" s="70" customFormat="1" ht="11.25">
      <c r="A622" s="187">
        <v>1</v>
      </c>
      <c r="B622" s="162" t="s">
        <v>4289</v>
      </c>
      <c r="C622" s="129" t="s">
        <v>4290</v>
      </c>
      <c r="D622" s="162" t="s">
        <v>4291</v>
      </c>
      <c r="E622" s="162" t="s">
        <v>735</v>
      </c>
      <c r="F622" s="163">
        <v>42380</v>
      </c>
      <c r="G622" s="162" t="s">
        <v>232</v>
      </c>
      <c r="H622" s="242">
        <v>1</v>
      </c>
      <c r="I622" s="233"/>
      <c r="L622" s="214"/>
    </row>
    <row r="623" spans="1:12" s="70" customFormat="1" ht="22.5">
      <c r="A623" s="187">
        <v>2</v>
      </c>
      <c r="B623" s="174" t="s">
        <v>4292</v>
      </c>
      <c r="C623" s="129" t="s">
        <v>4293</v>
      </c>
      <c r="D623" s="162" t="s">
        <v>4294</v>
      </c>
      <c r="E623" s="162" t="s">
        <v>4295</v>
      </c>
      <c r="F623" s="163">
        <v>42380</v>
      </c>
      <c r="G623" s="162" t="s">
        <v>232</v>
      </c>
      <c r="H623" s="242">
        <v>1</v>
      </c>
      <c r="I623" s="233"/>
      <c r="L623" s="214"/>
    </row>
    <row r="624" spans="1:12" s="70" customFormat="1" ht="11.25">
      <c r="A624" s="187">
        <v>3</v>
      </c>
      <c r="B624" s="174" t="s">
        <v>4296</v>
      </c>
      <c r="C624" s="129" t="s">
        <v>4297</v>
      </c>
      <c r="D624" s="174" t="s">
        <v>4298</v>
      </c>
      <c r="E624" s="162" t="s">
        <v>702</v>
      </c>
      <c r="F624" s="163">
        <v>42380</v>
      </c>
      <c r="G624" s="162" t="s">
        <v>232</v>
      </c>
      <c r="H624" s="243">
        <v>1</v>
      </c>
      <c r="I624" s="233"/>
      <c r="L624" s="214"/>
    </row>
    <row r="625" spans="1:12" s="70" customFormat="1" ht="11.25">
      <c r="A625" s="187">
        <v>4</v>
      </c>
      <c r="B625" s="174" t="s">
        <v>4296</v>
      </c>
      <c r="C625" s="129" t="s">
        <v>4299</v>
      </c>
      <c r="D625" s="162" t="s">
        <v>4300</v>
      </c>
      <c r="E625" s="162" t="s">
        <v>1235</v>
      </c>
      <c r="F625" s="163">
        <v>42380</v>
      </c>
      <c r="G625" s="162" t="s">
        <v>232</v>
      </c>
      <c r="H625" s="243">
        <v>1</v>
      </c>
      <c r="I625" s="233"/>
      <c r="L625" s="214"/>
    </row>
    <row r="626" spans="1:12" s="70" customFormat="1" ht="11.25">
      <c r="A626" s="187">
        <v>5</v>
      </c>
      <c r="B626" s="174" t="s">
        <v>4296</v>
      </c>
      <c r="C626" s="129" t="s">
        <v>4301</v>
      </c>
      <c r="D626" s="162" t="s">
        <v>4302</v>
      </c>
      <c r="E626" s="162" t="s">
        <v>4303</v>
      </c>
      <c r="F626" s="163">
        <v>42380</v>
      </c>
      <c r="G626" s="162" t="s">
        <v>232</v>
      </c>
      <c r="H626" s="243">
        <v>1</v>
      </c>
      <c r="I626" s="233"/>
      <c r="L626" s="214"/>
    </row>
    <row r="627" spans="1:12" s="70" customFormat="1" ht="11.25">
      <c r="A627" s="187">
        <v>6</v>
      </c>
      <c r="B627" s="174" t="s">
        <v>4296</v>
      </c>
      <c r="C627" s="129" t="s">
        <v>4301</v>
      </c>
      <c r="D627" s="162" t="s">
        <v>4302</v>
      </c>
      <c r="E627" s="162" t="s">
        <v>4304</v>
      </c>
      <c r="F627" s="163">
        <v>42380</v>
      </c>
      <c r="G627" s="162" t="s">
        <v>232</v>
      </c>
      <c r="H627" s="243">
        <v>1</v>
      </c>
      <c r="I627" s="233"/>
      <c r="L627" s="214"/>
    </row>
    <row r="628" spans="1:12" s="70" customFormat="1" ht="11.25">
      <c r="A628" s="187">
        <v>7</v>
      </c>
      <c r="B628" s="9" t="s">
        <v>4296</v>
      </c>
      <c r="C628" s="29" t="s">
        <v>4301</v>
      </c>
      <c r="D628" s="14" t="s">
        <v>4302</v>
      </c>
      <c r="E628" s="14" t="s">
        <v>4305</v>
      </c>
      <c r="F628" s="30">
        <v>42381</v>
      </c>
      <c r="G628" s="97" t="s">
        <v>232</v>
      </c>
      <c r="H628" s="20">
        <v>1</v>
      </c>
      <c r="I628" s="233"/>
      <c r="L628" s="214"/>
    </row>
    <row r="629" spans="1:12" s="70" customFormat="1" ht="22.5">
      <c r="A629" s="187">
        <v>8</v>
      </c>
      <c r="B629" s="9" t="s">
        <v>4306</v>
      </c>
      <c r="C629" s="29" t="s">
        <v>4307</v>
      </c>
      <c r="D629" s="14" t="s">
        <v>4308</v>
      </c>
      <c r="E629" s="87" t="s">
        <v>4309</v>
      </c>
      <c r="F629" s="30">
        <v>42381</v>
      </c>
      <c r="G629" s="97" t="s">
        <v>232</v>
      </c>
      <c r="H629" s="20">
        <v>1</v>
      </c>
      <c r="I629" s="233"/>
      <c r="L629" s="214"/>
    </row>
    <row r="630" spans="1:12" s="70" customFormat="1" ht="22.5">
      <c r="A630" s="187">
        <v>9</v>
      </c>
      <c r="B630" s="9" t="s">
        <v>4306</v>
      </c>
      <c r="C630" s="29" t="s">
        <v>4307</v>
      </c>
      <c r="D630" s="14" t="s">
        <v>4308</v>
      </c>
      <c r="E630" s="31" t="s">
        <v>4310</v>
      </c>
      <c r="F630" s="30">
        <v>42381</v>
      </c>
      <c r="G630" s="97" t="s">
        <v>232</v>
      </c>
      <c r="H630" s="20">
        <v>1</v>
      </c>
      <c r="I630" s="233"/>
      <c r="L630" s="214"/>
    </row>
    <row r="631" spans="1:12" s="70" customFormat="1" ht="22.5">
      <c r="A631" s="187">
        <v>10</v>
      </c>
      <c r="B631" s="9" t="s">
        <v>4306</v>
      </c>
      <c r="C631" s="29" t="s">
        <v>4307</v>
      </c>
      <c r="D631" s="9" t="s">
        <v>4308</v>
      </c>
      <c r="E631" s="14" t="s">
        <v>4311</v>
      </c>
      <c r="F631" s="30">
        <v>42381</v>
      </c>
      <c r="G631" s="97" t="s">
        <v>232</v>
      </c>
      <c r="H631" s="20">
        <v>1</v>
      </c>
      <c r="I631" s="233"/>
      <c r="L631" s="214"/>
    </row>
    <row r="632" spans="1:12" s="70" customFormat="1" ht="22.5">
      <c r="A632" s="187">
        <v>11</v>
      </c>
      <c r="B632" s="9" t="s">
        <v>4312</v>
      </c>
      <c r="C632" s="29" t="s">
        <v>4313</v>
      </c>
      <c r="D632" s="31" t="s">
        <v>4314</v>
      </c>
      <c r="E632" s="14" t="s">
        <v>4315</v>
      </c>
      <c r="F632" s="30">
        <v>42381</v>
      </c>
      <c r="G632" s="97" t="s">
        <v>232</v>
      </c>
      <c r="H632" s="20">
        <v>1</v>
      </c>
      <c r="I632" s="233"/>
      <c r="L632" s="214"/>
    </row>
    <row r="633" spans="1:12" s="70" customFormat="1" ht="22.5">
      <c r="A633" s="187">
        <v>12</v>
      </c>
      <c r="B633" s="9" t="s">
        <v>4312</v>
      </c>
      <c r="C633" s="29" t="s">
        <v>4313</v>
      </c>
      <c r="D633" s="31" t="s">
        <v>4314</v>
      </c>
      <c r="E633" s="14" t="s">
        <v>4316</v>
      </c>
      <c r="F633" s="30">
        <v>42382</v>
      </c>
      <c r="G633" s="97" t="s">
        <v>232</v>
      </c>
      <c r="H633" s="20">
        <v>1</v>
      </c>
      <c r="I633" s="233"/>
      <c r="L633" s="214"/>
    </row>
    <row r="634" spans="1:12" s="70" customFormat="1" ht="22.5">
      <c r="A634" s="187">
        <v>13</v>
      </c>
      <c r="B634" s="9" t="s">
        <v>4317</v>
      </c>
      <c r="C634" s="29" t="s">
        <v>4318</v>
      </c>
      <c r="D634" s="31" t="s">
        <v>4319</v>
      </c>
      <c r="E634" s="14" t="s">
        <v>1237</v>
      </c>
      <c r="F634" s="30">
        <v>42382</v>
      </c>
      <c r="G634" s="97" t="s">
        <v>232</v>
      </c>
      <c r="H634" s="20">
        <v>1</v>
      </c>
      <c r="I634" s="233"/>
      <c r="L634" s="214"/>
    </row>
    <row r="635" spans="1:12" s="70" customFormat="1" ht="22.5">
      <c r="A635" s="187">
        <v>14</v>
      </c>
      <c r="B635" s="9" t="s">
        <v>4320</v>
      </c>
      <c r="C635" s="29" t="s">
        <v>4321</v>
      </c>
      <c r="D635" s="31" t="s">
        <v>4322</v>
      </c>
      <c r="E635" s="14" t="s">
        <v>4323</v>
      </c>
      <c r="F635" s="30">
        <v>42382</v>
      </c>
      <c r="G635" s="97" t="s">
        <v>232</v>
      </c>
      <c r="H635" s="20">
        <v>1</v>
      </c>
      <c r="I635" s="233"/>
      <c r="L635" s="214"/>
    </row>
    <row r="636" spans="1:12" s="70" customFormat="1" ht="22.5">
      <c r="A636" s="187">
        <v>15</v>
      </c>
      <c r="B636" s="9" t="s">
        <v>4324</v>
      </c>
      <c r="C636" s="29" t="s">
        <v>4325</v>
      </c>
      <c r="D636" s="31" t="s">
        <v>4326</v>
      </c>
      <c r="E636" s="14" t="s">
        <v>22</v>
      </c>
      <c r="F636" s="30">
        <v>42382</v>
      </c>
      <c r="G636" s="97" t="s">
        <v>232</v>
      </c>
      <c r="H636" s="20">
        <v>1</v>
      </c>
      <c r="I636" s="233"/>
      <c r="L636" s="214"/>
    </row>
    <row r="637" spans="1:12" s="70" customFormat="1" ht="22.5">
      <c r="A637" s="187">
        <v>16</v>
      </c>
      <c r="B637" s="9" t="s">
        <v>4327</v>
      </c>
      <c r="C637" s="29" t="s">
        <v>4328</v>
      </c>
      <c r="D637" s="31" t="s">
        <v>4329</v>
      </c>
      <c r="E637" s="14" t="s">
        <v>4330</v>
      </c>
      <c r="F637" s="30">
        <v>42382</v>
      </c>
      <c r="G637" s="97" t="s">
        <v>232</v>
      </c>
      <c r="H637" s="20">
        <v>1</v>
      </c>
      <c r="I637" s="233"/>
      <c r="L637" s="214"/>
    </row>
    <row r="638" spans="1:12" s="70" customFormat="1" ht="22.5">
      <c r="A638" s="187">
        <v>17</v>
      </c>
      <c r="B638" s="9" t="s">
        <v>4327</v>
      </c>
      <c r="C638" s="29" t="s">
        <v>4328</v>
      </c>
      <c r="D638" s="31" t="s">
        <v>4329</v>
      </c>
      <c r="E638" s="14" t="s">
        <v>4331</v>
      </c>
      <c r="F638" s="30">
        <v>42382</v>
      </c>
      <c r="G638" s="97" t="s">
        <v>232</v>
      </c>
      <c r="H638" s="20">
        <v>1</v>
      </c>
      <c r="I638" s="233"/>
      <c r="L638" s="214"/>
    </row>
    <row r="639" spans="1:12" s="70" customFormat="1" ht="22.5">
      <c r="A639" s="187">
        <v>18</v>
      </c>
      <c r="B639" s="9" t="s">
        <v>4332</v>
      </c>
      <c r="C639" s="29" t="s">
        <v>4333</v>
      </c>
      <c r="D639" s="31" t="s">
        <v>4334</v>
      </c>
      <c r="E639" s="14" t="s">
        <v>4335</v>
      </c>
      <c r="F639" s="30">
        <v>42383</v>
      </c>
      <c r="G639" s="97" t="s">
        <v>232</v>
      </c>
      <c r="H639" s="20">
        <v>1</v>
      </c>
      <c r="I639" s="233"/>
      <c r="L639" s="214"/>
    </row>
    <row r="640" spans="1:12" s="70" customFormat="1" ht="22.5">
      <c r="A640" s="187">
        <v>19</v>
      </c>
      <c r="B640" s="9" t="s">
        <v>4336</v>
      </c>
      <c r="C640" s="29" t="s">
        <v>4337</v>
      </c>
      <c r="D640" s="31" t="s">
        <v>4338</v>
      </c>
      <c r="E640" s="14" t="s">
        <v>4339</v>
      </c>
      <c r="F640" s="30">
        <v>42383</v>
      </c>
      <c r="G640" s="97" t="s">
        <v>232</v>
      </c>
      <c r="H640" s="20">
        <v>1</v>
      </c>
      <c r="I640" s="233"/>
      <c r="L640" s="214"/>
    </row>
    <row r="641" spans="1:12" s="70" customFormat="1" ht="22.5">
      <c r="A641" s="187">
        <v>20</v>
      </c>
      <c r="B641" s="9" t="s">
        <v>4336</v>
      </c>
      <c r="C641" s="29" t="s">
        <v>4337</v>
      </c>
      <c r="D641" s="31" t="s">
        <v>4338</v>
      </c>
      <c r="E641" s="14" t="s">
        <v>4340</v>
      </c>
      <c r="F641" s="30">
        <v>42383</v>
      </c>
      <c r="G641" s="97" t="s">
        <v>232</v>
      </c>
      <c r="H641" s="20">
        <v>1</v>
      </c>
      <c r="I641" s="233"/>
      <c r="L641" s="214"/>
    </row>
    <row r="642" spans="1:12" s="70" customFormat="1" ht="22.5">
      <c r="A642" s="187">
        <v>21</v>
      </c>
      <c r="B642" s="9" t="s">
        <v>4341</v>
      </c>
      <c r="C642" s="29" t="s">
        <v>4342</v>
      </c>
      <c r="D642" s="31" t="s">
        <v>4343</v>
      </c>
      <c r="E642" s="14" t="s">
        <v>119</v>
      </c>
      <c r="F642" s="30">
        <v>42383</v>
      </c>
      <c r="G642" s="97" t="s">
        <v>232</v>
      </c>
      <c r="H642" s="20">
        <v>1</v>
      </c>
      <c r="I642" s="233"/>
      <c r="L642" s="214"/>
    </row>
    <row r="643" spans="1:12" s="70" customFormat="1" ht="22.5">
      <c r="A643" s="187">
        <v>22</v>
      </c>
      <c r="B643" s="9" t="s">
        <v>4344</v>
      </c>
      <c r="C643" s="29" t="s">
        <v>4345</v>
      </c>
      <c r="D643" s="31" t="s">
        <v>4346</v>
      </c>
      <c r="E643" s="14" t="s">
        <v>4347</v>
      </c>
      <c r="F643" s="30">
        <v>42384</v>
      </c>
      <c r="G643" s="97" t="s">
        <v>232</v>
      </c>
      <c r="H643" s="20">
        <v>1</v>
      </c>
      <c r="I643" s="233"/>
      <c r="L643" s="214"/>
    </row>
    <row r="644" spans="1:12" s="70" customFormat="1" ht="11.25">
      <c r="A644" s="187">
        <v>23</v>
      </c>
      <c r="B644" s="9" t="s">
        <v>523</v>
      </c>
      <c r="C644" s="32" t="s">
        <v>4348</v>
      </c>
      <c r="D644" s="31" t="s">
        <v>4275</v>
      </c>
      <c r="E644" s="14" t="s">
        <v>4349</v>
      </c>
      <c r="F644" s="30">
        <v>42384</v>
      </c>
      <c r="G644" s="97" t="s">
        <v>232</v>
      </c>
      <c r="H644" s="20">
        <v>1</v>
      </c>
      <c r="I644" s="233"/>
      <c r="L644" s="214"/>
    </row>
    <row r="645" spans="1:12" s="70" customFormat="1" ht="11.25">
      <c r="A645" s="187">
        <v>24</v>
      </c>
      <c r="B645" s="9" t="s">
        <v>523</v>
      </c>
      <c r="C645" s="32" t="s">
        <v>4350</v>
      </c>
      <c r="D645" s="31" t="s">
        <v>4351</v>
      </c>
      <c r="E645" s="14" t="s">
        <v>4352</v>
      </c>
      <c r="F645" s="30">
        <v>42384</v>
      </c>
      <c r="G645" s="97" t="s">
        <v>232</v>
      </c>
      <c r="H645" s="20">
        <v>1</v>
      </c>
      <c r="I645" s="233"/>
      <c r="L645" s="214"/>
    </row>
    <row r="646" spans="1:12" s="70" customFormat="1" ht="11.25">
      <c r="A646" s="187">
        <v>25</v>
      </c>
      <c r="B646" s="9" t="s">
        <v>523</v>
      </c>
      <c r="C646" s="32" t="s">
        <v>4350</v>
      </c>
      <c r="D646" s="31" t="s">
        <v>4351</v>
      </c>
      <c r="E646" s="14" t="s">
        <v>4353</v>
      </c>
      <c r="F646" s="30">
        <v>42384</v>
      </c>
      <c r="G646" s="97" t="s">
        <v>232</v>
      </c>
      <c r="H646" s="20">
        <v>1</v>
      </c>
      <c r="I646" s="233"/>
      <c r="L646" s="214"/>
    </row>
    <row r="647" spans="1:12" s="70" customFormat="1" ht="22.5">
      <c r="A647" s="187">
        <v>26</v>
      </c>
      <c r="B647" s="9" t="s">
        <v>4354</v>
      </c>
      <c r="C647" s="32" t="s">
        <v>4355</v>
      </c>
      <c r="D647" s="31" t="s">
        <v>4356</v>
      </c>
      <c r="E647" s="14" t="s">
        <v>4357</v>
      </c>
      <c r="F647" s="30">
        <v>42384</v>
      </c>
      <c r="G647" s="97" t="s">
        <v>232</v>
      </c>
      <c r="H647" s="20">
        <v>1</v>
      </c>
      <c r="I647" s="233"/>
      <c r="L647" s="214"/>
    </row>
    <row r="648" spans="1:12" s="70" customFormat="1" ht="22.5">
      <c r="A648" s="187">
        <v>27</v>
      </c>
      <c r="B648" s="9" t="s">
        <v>524</v>
      </c>
      <c r="C648" s="32" t="s">
        <v>329</v>
      </c>
      <c r="D648" s="31" t="s">
        <v>330</v>
      </c>
      <c r="E648" s="14" t="s">
        <v>4358</v>
      </c>
      <c r="F648" s="30">
        <v>42387</v>
      </c>
      <c r="G648" s="97" t="s">
        <v>232</v>
      </c>
      <c r="H648" s="20">
        <v>1</v>
      </c>
      <c r="I648" s="233"/>
      <c r="L648" s="214"/>
    </row>
    <row r="649" spans="1:12" s="70" customFormat="1" ht="22.5">
      <c r="A649" s="187">
        <v>28</v>
      </c>
      <c r="B649" s="9" t="s">
        <v>524</v>
      </c>
      <c r="C649" s="32" t="s">
        <v>329</v>
      </c>
      <c r="D649" s="31" t="s">
        <v>330</v>
      </c>
      <c r="E649" s="14" t="s">
        <v>4359</v>
      </c>
      <c r="F649" s="30">
        <v>42387</v>
      </c>
      <c r="G649" s="97" t="s">
        <v>232</v>
      </c>
      <c r="H649" s="20">
        <v>1</v>
      </c>
      <c r="I649" s="233"/>
      <c r="L649" s="214"/>
    </row>
    <row r="650" spans="1:12" s="70" customFormat="1" ht="22.5">
      <c r="A650" s="187">
        <v>29</v>
      </c>
      <c r="B650" s="9" t="s">
        <v>524</v>
      </c>
      <c r="C650" s="32" t="s">
        <v>329</v>
      </c>
      <c r="D650" s="31" t="s">
        <v>330</v>
      </c>
      <c r="E650" s="14" t="s">
        <v>4360</v>
      </c>
      <c r="F650" s="30">
        <v>42387</v>
      </c>
      <c r="G650" s="97" t="s">
        <v>232</v>
      </c>
      <c r="H650" s="20">
        <v>1</v>
      </c>
      <c r="I650" s="233"/>
      <c r="L650" s="214"/>
    </row>
    <row r="651" spans="1:12" s="70" customFormat="1" ht="22.5">
      <c r="A651" s="187">
        <v>30</v>
      </c>
      <c r="B651" s="9" t="s">
        <v>524</v>
      </c>
      <c r="C651" s="32" t="s">
        <v>329</v>
      </c>
      <c r="D651" s="31" t="s">
        <v>330</v>
      </c>
      <c r="E651" s="14" t="s">
        <v>4361</v>
      </c>
      <c r="F651" s="30">
        <v>42387</v>
      </c>
      <c r="G651" s="97" t="s">
        <v>232</v>
      </c>
      <c r="H651" s="20">
        <v>1</v>
      </c>
      <c r="I651" s="233"/>
      <c r="L651" s="214"/>
    </row>
    <row r="652" spans="1:12" s="70" customFormat="1" ht="22.5">
      <c r="A652" s="187">
        <v>31</v>
      </c>
      <c r="B652" s="9" t="s">
        <v>524</v>
      </c>
      <c r="C652" s="32" t="s">
        <v>329</v>
      </c>
      <c r="D652" s="31" t="s">
        <v>330</v>
      </c>
      <c r="E652" s="14" t="s">
        <v>4362</v>
      </c>
      <c r="F652" s="30">
        <v>42387</v>
      </c>
      <c r="G652" s="97" t="s">
        <v>232</v>
      </c>
      <c r="H652" s="20">
        <v>1</v>
      </c>
      <c r="I652" s="233"/>
      <c r="L652" s="214"/>
    </row>
    <row r="653" spans="1:12" s="70" customFormat="1" ht="22.5">
      <c r="A653" s="187">
        <v>32</v>
      </c>
      <c r="B653" s="9" t="s">
        <v>524</v>
      </c>
      <c r="C653" s="32" t="s">
        <v>329</v>
      </c>
      <c r="D653" s="31" t="s">
        <v>330</v>
      </c>
      <c r="E653" s="14" t="s">
        <v>4363</v>
      </c>
      <c r="F653" s="30">
        <v>42388</v>
      </c>
      <c r="G653" s="97" t="s">
        <v>232</v>
      </c>
      <c r="H653" s="20">
        <v>1</v>
      </c>
      <c r="I653" s="233"/>
      <c r="L653" s="214"/>
    </row>
    <row r="654" spans="1:12" s="70" customFormat="1" ht="22.5">
      <c r="A654" s="187">
        <v>33</v>
      </c>
      <c r="B654" s="9" t="s">
        <v>524</v>
      </c>
      <c r="C654" s="32" t="s">
        <v>329</v>
      </c>
      <c r="D654" s="31" t="s">
        <v>330</v>
      </c>
      <c r="E654" s="14" t="s">
        <v>4364</v>
      </c>
      <c r="F654" s="30">
        <v>42388</v>
      </c>
      <c r="G654" s="97" t="s">
        <v>232</v>
      </c>
      <c r="H654" s="20">
        <v>1</v>
      </c>
      <c r="I654" s="233"/>
      <c r="L654" s="214"/>
    </row>
    <row r="655" spans="1:12" s="70" customFormat="1" ht="22.5">
      <c r="A655" s="187">
        <v>34</v>
      </c>
      <c r="B655" s="9" t="s">
        <v>524</v>
      </c>
      <c r="C655" s="32" t="s">
        <v>329</v>
      </c>
      <c r="D655" s="31" t="s">
        <v>330</v>
      </c>
      <c r="E655" s="14" t="s">
        <v>4365</v>
      </c>
      <c r="F655" s="30">
        <v>42388</v>
      </c>
      <c r="G655" s="97" t="s">
        <v>232</v>
      </c>
      <c r="H655" s="20">
        <v>1</v>
      </c>
      <c r="I655" s="233"/>
      <c r="L655" s="214"/>
    </row>
    <row r="656" spans="1:12" s="70" customFormat="1" ht="22.5">
      <c r="A656" s="187">
        <v>35</v>
      </c>
      <c r="B656" s="9" t="s">
        <v>4366</v>
      </c>
      <c r="C656" s="32" t="s">
        <v>4367</v>
      </c>
      <c r="D656" s="31" t="s">
        <v>4368</v>
      </c>
      <c r="E656" s="14" t="s">
        <v>92</v>
      </c>
      <c r="F656" s="30">
        <v>42388</v>
      </c>
      <c r="G656" s="97" t="s">
        <v>232</v>
      </c>
      <c r="H656" s="20">
        <v>1</v>
      </c>
      <c r="I656" s="233"/>
      <c r="L656" s="214"/>
    </row>
    <row r="657" spans="1:12" s="70" customFormat="1" ht="22.5">
      <c r="A657" s="187">
        <v>36</v>
      </c>
      <c r="B657" s="9" t="s">
        <v>4366</v>
      </c>
      <c r="C657" s="32" t="s">
        <v>4367</v>
      </c>
      <c r="D657" s="31" t="s">
        <v>4368</v>
      </c>
      <c r="E657" s="14" t="s">
        <v>4369</v>
      </c>
      <c r="F657" s="30">
        <v>42389</v>
      </c>
      <c r="G657" s="97" t="s">
        <v>232</v>
      </c>
      <c r="H657" s="20">
        <v>1</v>
      </c>
      <c r="I657" s="233"/>
      <c r="L657" s="214"/>
    </row>
    <row r="658" spans="1:12" s="70" customFormat="1" ht="22.5">
      <c r="A658" s="187">
        <v>37</v>
      </c>
      <c r="B658" s="9" t="s">
        <v>4366</v>
      </c>
      <c r="C658" s="32" t="s">
        <v>4367</v>
      </c>
      <c r="D658" s="31" t="s">
        <v>4368</v>
      </c>
      <c r="E658" s="14" t="s">
        <v>4370</v>
      </c>
      <c r="F658" s="30">
        <v>42389</v>
      </c>
      <c r="G658" s="97" t="s">
        <v>232</v>
      </c>
      <c r="H658" s="20">
        <v>1</v>
      </c>
      <c r="I658" s="233"/>
      <c r="L658" s="214"/>
    </row>
    <row r="659" spans="1:12" s="70" customFormat="1" ht="22.5">
      <c r="A659" s="187">
        <v>38</v>
      </c>
      <c r="B659" s="9" t="s">
        <v>4366</v>
      </c>
      <c r="C659" s="32" t="s">
        <v>4367</v>
      </c>
      <c r="D659" s="31" t="s">
        <v>4368</v>
      </c>
      <c r="E659" s="14" t="s">
        <v>4371</v>
      </c>
      <c r="F659" s="30">
        <v>42389</v>
      </c>
      <c r="G659" s="97" t="s">
        <v>232</v>
      </c>
      <c r="H659" s="20">
        <v>1</v>
      </c>
      <c r="I659" s="233"/>
      <c r="L659" s="214"/>
    </row>
    <row r="660" spans="1:12" s="70" customFormat="1" ht="22.5">
      <c r="A660" s="187">
        <v>39</v>
      </c>
      <c r="B660" s="9" t="s">
        <v>4366</v>
      </c>
      <c r="C660" s="32" t="s">
        <v>4367</v>
      </c>
      <c r="D660" s="31" t="s">
        <v>4368</v>
      </c>
      <c r="E660" s="14" t="s">
        <v>4372</v>
      </c>
      <c r="F660" s="30">
        <v>42389</v>
      </c>
      <c r="G660" s="97" t="s">
        <v>232</v>
      </c>
      <c r="H660" s="20">
        <v>1</v>
      </c>
      <c r="I660" s="233"/>
      <c r="L660" s="214"/>
    </row>
    <row r="661" spans="1:12" s="70" customFormat="1" ht="22.5">
      <c r="A661" s="187">
        <v>40</v>
      </c>
      <c r="B661" s="9" t="s">
        <v>4366</v>
      </c>
      <c r="C661" s="32" t="s">
        <v>4367</v>
      </c>
      <c r="D661" s="31" t="s">
        <v>4368</v>
      </c>
      <c r="E661" s="14" t="s">
        <v>4373</v>
      </c>
      <c r="F661" s="30">
        <v>42390</v>
      </c>
      <c r="G661" s="97" t="s">
        <v>232</v>
      </c>
      <c r="H661" s="20">
        <v>1</v>
      </c>
      <c r="I661" s="233"/>
      <c r="L661" s="214"/>
    </row>
    <row r="662" spans="1:12" s="70" customFormat="1" ht="22.5">
      <c r="A662" s="187">
        <v>41</v>
      </c>
      <c r="B662" s="9" t="s">
        <v>4366</v>
      </c>
      <c r="C662" s="32" t="s">
        <v>4367</v>
      </c>
      <c r="D662" s="31" t="s">
        <v>4368</v>
      </c>
      <c r="E662" s="14" t="s">
        <v>4374</v>
      </c>
      <c r="F662" s="30">
        <v>42390</v>
      </c>
      <c r="G662" s="97" t="s">
        <v>232</v>
      </c>
      <c r="H662" s="20">
        <v>1</v>
      </c>
      <c r="I662" s="233"/>
      <c r="L662" s="214"/>
    </row>
    <row r="663" spans="1:12" s="70" customFormat="1" ht="22.5">
      <c r="A663" s="187">
        <v>42</v>
      </c>
      <c r="B663" s="9" t="s">
        <v>4366</v>
      </c>
      <c r="C663" s="32" t="s">
        <v>4367</v>
      </c>
      <c r="D663" s="31" t="s">
        <v>4368</v>
      </c>
      <c r="E663" s="14" t="s">
        <v>4375</v>
      </c>
      <c r="F663" s="30">
        <v>42390</v>
      </c>
      <c r="G663" s="97" t="s">
        <v>232</v>
      </c>
      <c r="H663" s="20">
        <v>1</v>
      </c>
      <c r="I663" s="233"/>
      <c r="L663" s="214"/>
    </row>
    <row r="664" spans="1:12" s="70" customFormat="1" ht="22.5">
      <c r="A664" s="187">
        <v>43</v>
      </c>
      <c r="B664" s="9" t="s">
        <v>4376</v>
      </c>
      <c r="C664" s="32" t="s">
        <v>4377</v>
      </c>
      <c r="D664" s="31" t="s">
        <v>4378</v>
      </c>
      <c r="E664" s="14" t="s">
        <v>731</v>
      </c>
      <c r="F664" s="30">
        <v>42390</v>
      </c>
      <c r="G664" s="97" t="s">
        <v>232</v>
      </c>
      <c r="H664" s="20">
        <v>1</v>
      </c>
      <c r="I664" s="233"/>
      <c r="L664" s="214"/>
    </row>
    <row r="665" spans="1:12" s="70" customFormat="1" ht="22.5">
      <c r="A665" s="187">
        <v>44</v>
      </c>
      <c r="B665" s="9" t="s">
        <v>4379</v>
      </c>
      <c r="C665" s="32" t="s">
        <v>4380</v>
      </c>
      <c r="D665" s="31" t="s">
        <v>4381</v>
      </c>
      <c r="E665" s="14" t="s">
        <v>92</v>
      </c>
      <c r="F665" s="30">
        <v>42391</v>
      </c>
      <c r="G665" s="97" t="s">
        <v>232</v>
      </c>
      <c r="H665" s="20">
        <v>1</v>
      </c>
      <c r="I665" s="233"/>
      <c r="L665" s="214"/>
    </row>
    <row r="666" spans="1:12" s="70" customFormat="1" ht="22.5">
      <c r="A666" s="187">
        <v>45</v>
      </c>
      <c r="B666" s="9" t="s">
        <v>4379</v>
      </c>
      <c r="C666" s="32" t="s">
        <v>4380</v>
      </c>
      <c r="D666" s="31" t="s">
        <v>4381</v>
      </c>
      <c r="E666" s="14" t="s">
        <v>4382</v>
      </c>
      <c r="F666" s="30">
        <v>42391</v>
      </c>
      <c r="G666" s="97" t="s">
        <v>232</v>
      </c>
      <c r="H666" s="20">
        <v>1</v>
      </c>
      <c r="I666" s="233"/>
      <c r="L666" s="214"/>
    </row>
    <row r="667" spans="1:12" s="70" customFormat="1" ht="22.5">
      <c r="A667" s="187">
        <v>46</v>
      </c>
      <c r="B667" s="9" t="s">
        <v>4379</v>
      </c>
      <c r="C667" s="32" t="s">
        <v>4380</v>
      </c>
      <c r="D667" s="31" t="s">
        <v>4381</v>
      </c>
      <c r="E667" s="14" t="s">
        <v>4383</v>
      </c>
      <c r="F667" s="30">
        <v>42391</v>
      </c>
      <c r="G667" s="97" t="s">
        <v>232</v>
      </c>
      <c r="H667" s="20">
        <v>1</v>
      </c>
      <c r="I667" s="233"/>
      <c r="L667" s="214"/>
    </row>
    <row r="668" spans="1:12" s="70" customFormat="1" ht="22.5">
      <c r="A668" s="187">
        <v>47</v>
      </c>
      <c r="B668" s="9" t="s">
        <v>4379</v>
      </c>
      <c r="C668" s="32" t="s">
        <v>4380</v>
      </c>
      <c r="D668" s="31" t="s">
        <v>4381</v>
      </c>
      <c r="E668" s="14" t="s">
        <v>4384</v>
      </c>
      <c r="F668" s="30">
        <v>42391</v>
      </c>
      <c r="G668" s="97" t="s">
        <v>232</v>
      </c>
      <c r="H668" s="20">
        <v>1</v>
      </c>
      <c r="I668" s="233"/>
      <c r="L668" s="214"/>
    </row>
    <row r="669" spans="1:12" s="70" customFormat="1" ht="22.5">
      <c r="A669" s="187">
        <v>48</v>
      </c>
      <c r="B669" s="9" t="s">
        <v>4379</v>
      </c>
      <c r="C669" s="32" t="s">
        <v>4380</v>
      </c>
      <c r="D669" s="31" t="s">
        <v>4381</v>
      </c>
      <c r="E669" s="14" t="s">
        <v>4385</v>
      </c>
      <c r="F669" s="30">
        <v>42391</v>
      </c>
      <c r="G669" s="97" t="s">
        <v>232</v>
      </c>
      <c r="H669" s="20">
        <v>1</v>
      </c>
      <c r="I669" s="233"/>
      <c r="L669" s="214"/>
    </row>
    <row r="670" spans="1:12" s="70" customFormat="1" ht="22.5">
      <c r="A670" s="187">
        <v>49</v>
      </c>
      <c r="B670" s="9" t="s">
        <v>4386</v>
      </c>
      <c r="C670" s="32" t="s">
        <v>4387</v>
      </c>
      <c r="D670" s="31" t="s">
        <v>4388</v>
      </c>
      <c r="E670" s="14" t="s">
        <v>119</v>
      </c>
      <c r="F670" s="30">
        <v>42394</v>
      </c>
      <c r="G670" s="97" t="s">
        <v>232</v>
      </c>
      <c r="H670" s="20">
        <v>1</v>
      </c>
      <c r="I670" s="233"/>
      <c r="L670" s="214"/>
    </row>
    <row r="671" spans="1:12" s="70" customFormat="1" ht="22.5">
      <c r="A671" s="187">
        <v>50</v>
      </c>
      <c r="B671" s="9" t="s">
        <v>4386</v>
      </c>
      <c r="C671" s="32" t="s">
        <v>4387</v>
      </c>
      <c r="D671" s="31" t="s">
        <v>4388</v>
      </c>
      <c r="E671" s="14" t="s">
        <v>4389</v>
      </c>
      <c r="F671" s="30">
        <v>42394</v>
      </c>
      <c r="G671" s="97" t="s">
        <v>232</v>
      </c>
      <c r="H671" s="20">
        <v>1</v>
      </c>
      <c r="I671" s="233"/>
      <c r="L671" s="214"/>
    </row>
    <row r="672" spans="1:12" s="70" customFormat="1" ht="22.5">
      <c r="A672" s="187">
        <v>51</v>
      </c>
      <c r="B672" s="9" t="s">
        <v>4386</v>
      </c>
      <c r="C672" s="32" t="s">
        <v>4387</v>
      </c>
      <c r="D672" s="31" t="s">
        <v>4388</v>
      </c>
      <c r="E672" s="14" t="s">
        <v>4390</v>
      </c>
      <c r="F672" s="30">
        <v>42394</v>
      </c>
      <c r="G672" s="97" t="s">
        <v>232</v>
      </c>
      <c r="H672" s="20">
        <v>1</v>
      </c>
      <c r="I672" s="233"/>
      <c r="L672" s="214"/>
    </row>
    <row r="673" spans="1:12" s="70" customFormat="1" ht="11.25">
      <c r="A673" s="187">
        <v>52</v>
      </c>
      <c r="B673" s="9" t="s">
        <v>4296</v>
      </c>
      <c r="C673" s="32" t="s">
        <v>4391</v>
      </c>
      <c r="D673" s="31" t="s">
        <v>4392</v>
      </c>
      <c r="E673" s="14" t="s">
        <v>4393</v>
      </c>
      <c r="F673" s="30">
        <v>42394</v>
      </c>
      <c r="G673" s="97" t="s">
        <v>232</v>
      </c>
      <c r="H673" s="20">
        <v>1</v>
      </c>
      <c r="I673" s="233"/>
      <c r="L673" s="214"/>
    </row>
    <row r="674" spans="1:12" s="70" customFormat="1" ht="22.5">
      <c r="A674" s="187">
        <v>53</v>
      </c>
      <c r="B674" s="9" t="s">
        <v>525</v>
      </c>
      <c r="C674" s="32" t="s">
        <v>331</v>
      </c>
      <c r="D674" s="31" t="s">
        <v>332</v>
      </c>
      <c r="E674" s="14" t="s">
        <v>4394</v>
      </c>
      <c r="F674" s="30">
        <v>42395</v>
      </c>
      <c r="G674" s="97" t="s">
        <v>232</v>
      </c>
      <c r="H674" s="20">
        <v>1</v>
      </c>
      <c r="I674" s="233"/>
      <c r="L674" s="214"/>
    </row>
    <row r="675" spans="1:12" s="70" customFormat="1" ht="23.25" thickBot="1">
      <c r="A675" s="187">
        <v>54</v>
      </c>
      <c r="B675" s="9" t="s">
        <v>525</v>
      </c>
      <c r="C675" s="32" t="s">
        <v>331</v>
      </c>
      <c r="D675" s="31" t="s">
        <v>332</v>
      </c>
      <c r="E675" s="14" t="s">
        <v>4395</v>
      </c>
      <c r="F675" s="30">
        <v>42395</v>
      </c>
      <c r="G675" s="97" t="s">
        <v>232</v>
      </c>
      <c r="H675" s="20">
        <v>1</v>
      </c>
      <c r="I675" s="233"/>
      <c r="L675" s="214"/>
    </row>
    <row r="676" spans="1:12" s="70" customFormat="1" ht="12" thickBot="1">
      <c r="A676" s="68" t="s">
        <v>103</v>
      </c>
      <c r="B676" s="406" t="s">
        <v>43</v>
      </c>
      <c r="C676" s="406"/>
      <c r="D676" s="406"/>
      <c r="E676" s="406"/>
      <c r="F676" s="406"/>
      <c r="G676" s="414"/>
      <c r="H676" s="359">
        <f>SUM(H677:H706)</f>
        <v>30</v>
      </c>
      <c r="I676" s="233"/>
      <c r="L676" s="214"/>
    </row>
    <row r="677" spans="1:12" s="70" customFormat="1" ht="11.25">
      <c r="A677" s="83">
        <v>1</v>
      </c>
      <c r="B677" s="14" t="s">
        <v>4396</v>
      </c>
      <c r="C677" s="62" t="s">
        <v>4397</v>
      </c>
      <c r="D677" s="86" t="s">
        <v>4398</v>
      </c>
      <c r="E677" s="14" t="s">
        <v>4399</v>
      </c>
      <c r="F677" s="266">
        <v>42380</v>
      </c>
      <c r="G677" s="225" t="s">
        <v>233</v>
      </c>
      <c r="H677" s="358">
        <v>1</v>
      </c>
      <c r="L677" s="214"/>
    </row>
    <row r="678" spans="1:12" s="70" customFormat="1" ht="11.25">
      <c r="A678" s="83">
        <v>2</v>
      </c>
      <c r="B678" s="14" t="s">
        <v>4396</v>
      </c>
      <c r="C678" s="62" t="s">
        <v>4400</v>
      </c>
      <c r="D678" s="86" t="s">
        <v>4401</v>
      </c>
      <c r="E678" s="14" t="s">
        <v>4399</v>
      </c>
      <c r="F678" s="275">
        <v>42380</v>
      </c>
      <c r="G678" s="225" t="s">
        <v>233</v>
      </c>
      <c r="H678" s="226">
        <v>1</v>
      </c>
      <c r="L678" s="214"/>
    </row>
    <row r="679" spans="1:12" s="70" customFormat="1" ht="11.25">
      <c r="A679" s="83">
        <v>3</v>
      </c>
      <c r="B679" s="14" t="s">
        <v>4396</v>
      </c>
      <c r="C679" s="62" t="s">
        <v>4402</v>
      </c>
      <c r="D679" s="86" t="s">
        <v>4403</v>
      </c>
      <c r="E679" s="14" t="s">
        <v>4399</v>
      </c>
      <c r="F679" s="275">
        <v>42380</v>
      </c>
      <c r="G679" s="225" t="s">
        <v>233</v>
      </c>
      <c r="H679" s="226">
        <v>1</v>
      </c>
      <c r="L679" s="214"/>
    </row>
    <row r="680" spans="1:12" s="70" customFormat="1" ht="11.25">
      <c r="A680" s="83">
        <v>4</v>
      </c>
      <c r="B680" s="14" t="s">
        <v>4396</v>
      </c>
      <c r="C680" s="62" t="s">
        <v>4404</v>
      </c>
      <c r="D680" s="86" t="s">
        <v>4405</v>
      </c>
      <c r="E680" s="14" t="s">
        <v>4399</v>
      </c>
      <c r="F680" s="275">
        <v>42380</v>
      </c>
      <c r="G680" s="225" t="s">
        <v>233</v>
      </c>
      <c r="H680" s="226">
        <v>1</v>
      </c>
      <c r="L680" s="214"/>
    </row>
    <row r="681" spans="1:12" s="70" customFormat="1" ht="11.25">
      <c r="A681" s="83">
        <v>5</v>
      </c>
      <c r="B681" s="14" t="s">
        <v>4396</v>
      </c>
      <c r="C681" s="62" t="s">
        <v>4406</v>
      </c>
      <c r="D681" s="86" t="s">
        <v>4407</v>
      </c>
      <c r="E681" s="14" t="s">
        <v>4399</v>
      </c>
      <c r="F681" s="275">
        <v>42388</v>
      </c>
      <c r="G681" s="225" t="s">
        <v>233</v>
      </c>
      <c r="H681" s="226">
        <v>1</v>
      </c>
      <c r="L681" s="214"/>
    </row>
    <row r="682" spans="1:12" s="70" customFormat="1" ht="11.25">
      <c r="A682" s="83">
        <v>6</v>
      </c>
      <c r="B682" s="14" t="s">
        <v>4396</v>
      </c>
      <c r="C682" s="62" t="s">
        <v>4408</v>
      </c>
      <c r="D682" s="86" t="s">
        <v>4409</v>
      </c>
      <c r="E682" s="14" t="s">
        <v>4399</v>
      </c>
      <c r="F682" s="275">
        <v>42388</v>
      </c>
      <c r="G682" s="225" t="s">
        <v>233</v>
      </c>
      <c r="H682" s="226">
        <v>1</v>
      </c>
      <c r="L682" s="214"/>
    </row>
    <row r="683" spans="1:12" s="70" customFormat="1" ht="11.25">
      <c r="A683" s="83">
        <v>7</v>
      </c>
      <c r="B683" s="14" t="s">
        <v>4396</v>
      </c>
      <c r="C683" s="62" t="s">
        <v>4410</v>
      </c>
      <c r="D683" s="86" t="s">
        <v>4411</v>
      </c>
      <c r="E683" s="14" t="s">
        <v>4399</v>
      </c>
      <c r="F683" s="275">
        <v>42388</v>
      </c>
      <c r="G683" s="225" t="s">
        <v>233</v>
      </c>
      <c r="H683" s="226">
        <v>1</v>
      </c>
      <c r="L683" s="214"/>
    </row>
    <row r="684" spans="1:12" s="70" customFormat="1" ht="11.25">
      <c r="A684" s="83">
        <v>8</v>
      </c>
      <c r="B684" s="14" t="s">
        <v>4396</v>
      </c>
      <c r="C684" s="62" t="s">
        <v>4412</v>
      </c>
      <c r="D684" s="86" t="s">
        <v>4413</v>
      </c>
      <c r="E684" s="14" t="s">
        <v>4399</v>
      </c>
      <c r="F684" s="275">
        <v>42388</v>
      </c>
      <c r="G684" s="225" t="s">
        <v>233</v>
      </c>
      <c r="H684" s="226">
        <v>1</v>
      </c>
      <c r="L684" s="214"/>
    </row>
    <row r="685" spans="1:12" s="70" customFormat="1" ht="11.25">
      <c r="A685" s="83">
        <v>9</v>
      </c>
      <c r="B685" s="14" t="s">
        <v>4396</v>
      </c>
      <c r="C685" s="62" t="s">
        <v>4414</v>
      </c>
      <c r="D685" s="86" t="s">
        <v>4415</v>
      </c>
      <c r="E685" s="14" t="s">
        <v>4399</v>
      </c>
      <c r="F685" s="275">
        <v>42388</v>
      </c>
      <c r="G685" s="225" t="s">
        <v>233</v>
      </c>
      <c r="H685" s="226">
        <v>1</v>
      </c>
      <c r="L685" s="214"/>
    </row>
    <row r="686" spans="1:12" s="70" customFormat="1" ht="11.25">
      <c r="A686" s="83">
        <v>10</v>
      </c>
      <c r="B686" s="14" t="s">
        <v>4396</v>
      </c>
      <c r="C686" s="62" t="s">
        <v>4416</v>
      </c>
      <c r="D686" s="86" t="s">
        <v>4417</v>
      </c>
      <c r="E686" s="14" t="s">
        <v>4399</v>
      </c>
      <c r="F686" s="275">
        <v>42388</v>
      </c>
      <c r="G686" s="225" t="s">
        <v>233</v>
      </c>
      <c r="H686" s="226">
        <v>1</v>
      </c>
      <c r="L686" s="214"/>
    </row>
    <row r="687" spans="1:12" s="70" customFormat="1" ht="11.25">
      <c r="A687" s="83">
        <v>11</v>
      </c>
      <c r="B687" s="14" t="s">
        <v>4396</v>
      </c>
      <c r="C687" s="62" t="s">
        <v>4418</v>
      </c>
      <c r="D687" s="86" t="s">
        <v>4419</v>
      </c>
      <c r="E687" s="14" t="s">
        <v>4420</v>
      </c>
      <c r="F687" s="275">
        <v>42388</v>
      </c>
      <c r="G687" s="225" t="s">
        <v>233</v>
      </c>
      <c r="H687" s="226">
        <v>1</v>
      </c>
      <c r="L687" s="214"/>
    </row>
    <row r="688" spans="1:12" s="70" customFormat="1" ht="11.25">
      <c r="A688" s="83">
        <v>12</v>
      </c>
      <c r="B688" s="14" t="s">
        <v>4396</v>
      </c>
      <c r="C688" s="62" t="s">
        <v>4421</v>
      </c>
      <c r="D688" s="86" t="s">
        <v>4422</v>
      </c>
      <c r="E688" s="14" t="s">
        <v>521</v>
      </c>
      <c r="F688" s="275">
        <v>42388</v>
      </c>
      <c r="G688" s="225" t="s">
        <v>233</v>
      </c>
      <c r="H688" s="226">
        <v>1</v>
      </c>
      <c r="L688" s="214"/>
    </row>
    <row r="689" spans="1:12" s="70" customFormat="1" ht="11.25">
      <c r="A689" s="83">
        <v>13</v>
      </c>
      <c r="B689" s="14" t="s">
        <v>4423</v>
      </c>
      <c r="C689" s="62" t="s">
        <v>4424</v>
      </c>
      <c r="D689" s="86" t="s">
        <v>4425</v>
      </c>
      <c r="E689" s="14" t="s">
        <v>4426</v>
      </c>
      <c r="F689" s="275">
        <v>42382</v>
      </c>
      <c r="G689" s="225" t="s">
        <v>233</v>
      </c>
      <c r="H689" s="226">
        <v>1</v>
      </c>
      <c r="L689" s="214"/>
    </row>
    <row r="690" spans="1:12" s="70" customFormat="1" ht="11.25">
      <c r="A690" s="83">
        <v>14</v>
      </c>
      <c r="B690" s="14" t="s">
        <v>704</v>
      </c>
      <c r="C690" s="62" t="s">
        <v>4348</v>
      </c>
      <c r="D690" s="86" t="s">
        <v>3688</v>
      </c>
      <c r="E690" s="14" t="s">
        <v>85</v>
      </c>
      <c r="F690" s="275">
        <v>42381</v>
      </c>
      <c r="G690" s="225" t="s">
        <v>233</v>
      </c>
      <c r="H690" s="226">
        <v>1</v>
      </c>
      <c r="L690" s="214"/>
    </row>
    <row r="691" spans="1:12" s="70" customFormat="1" ht="11.25">
      <c r="A691" s="83">
        <v>15</v>
      </c>
      <c r="B691" s="14" t="s">
        <v>4427</v>
      </c>
      <c r="C691" s="62" t="s">
        <v>4428</v>
      </c>
      <c r="D691" s="86" t="s">
        <v>4429</v>
      </c>
      <c r="E691" s="14" t="s">
        <v>4430</v>
      </c>
      <c r="F691" s="275">
        <v>42390</v>
      </c>
      <c r="G691" s="225" t="s">
        <v>233</v>
      </c>
      <c r="H691" s="226">
        <v>1</v>
      </c>
      <c r="L691" s="214"/>
    </row>
    <row r="692" spans="1:12" s="70" customFormat="1" ht="11.25">
      <c r="A692" s="83">
        <v>16</v>
      </c>
      <c r="B692" s="14" t="s">
        <v>4431</v>
      </c>
      <c r="C692" s="62" t="s">
        <v>4432</v>
      </c>
      <c r="D692" s="86" t="s">
        <v>4433</v>
      </c>
      <c r="E692" s="14" t="s">
        <v>77</v>
      </c>
      <c r="F692" s="275">
        <v>42382</v>
      </c>
      <c r="G692" s="225" t="s">
        <v>233</v>
      </c>
      <c r="H692" s="226">
        <v>1</v>
      </c>
      <c r="L692" s="214"/>
    </row>
    <row r="693" spans="1:12" s="70" customFormat="1" ht="11.25">
      <c r="A693" s="83">
        <v>17</v>
      </c>
      <c r="B693" s="14" t="s">
        <v>4434</v>
      </c>
      <c r="C693" s="62" t="s">
        <v>4435</v>
      </c>
      <c r="D693" s="86" t="s">
        <v>4436</v>
      </c>
      <c r="E693" s="14" t="s">
        <v>4437</v>
      </c>
      <c r="F693" s="275">
        <v>42382</v>
      </c>
      <c r="G693" s="225" t="s">
        <v>233</v>
      </c>
      <c r="H693" s="226">
        <v>1</v>
      </c>
      <c r="L693" s="214"/>
    </row>
    <row r="694" spans="1:12" s="70" customFormat="1" ht="11.25">
      <c r="A694" s="83">
        <v>18</v>
      </c>
      <c r="B694" s="14" t="s">
        <v>4438</v>
      </c>
      <c r="C694" s="62" t="s">
        <v>4439</v>
      </c>
      <c r="D694" s="86" t="s">
        <v>4440</v>
      </c>
      <c r="E694" s="14" t="s">
        <v>4441</v>
      </c>
      <c r="F694" s="275">
        <v>42394</v>
      </c>
      <c r="G694" s="225" t="s">
        <v>233</v>
      </c>
      <c r="H694" s="226">
        <v>1</v>
      </c>
      <c r="L694" s="214"/>
    </row>
    <row r="695" spans="1:12" s="70" customFormat="1" ht="11.25">
      <c r="A695" s="83">
        <v>19</v>
      </c>
      <c r="B695" s="14" t="s">
        <v>4438</v>
      </c>
      <c r="C695" s="62" t="s">
        <v>4439</v>
      </c>
      <c r="D695" s="14" t="s">
        <v>4440</v>
      </c>
      <c r="E695" s="14" t="s">
        <v>4442</v>
      </c>
      <c r="F695" s="275">
        <v>42394</v>
      </c>
      <c r="G695" s="225" t="s">
        <v>233</v>
      </c>
      <c r="H695" s="226">
        <v>1</v>
      </c>
      <c r="L695" s="214"/>
    </row>
    <row r="696" spans="1:12" s="70" customFormat="1" ht="11.25">
      <c r="A696" s="83">
        <v>20</v>
      </c>
      <c r="B696" s="14" t="s">
        <v>4438</v>
      </c>
      <c r="C696" s="62" t="s">
        <v>4439</v>
      </c>
      <c r="D696" s="86" t="s">
        <v>4440</v>
      </c>
      <c r="E696" s="14" t="s">
        <v>4443</v>
      </c>
      <c r="F696" s="275">
        <v>42394</v>
      </c>
      <c r="G696" s="225" t="s">
        <v>233</v>
      </c>
      <c r="H696" s="226">
        <v>1</v>
      </c>
      <c r="L696" s="214"/>
    </row>
    <row r="697" spans="1:12" s="70" customFormat="1" ht="11.25">
      <c r="A697" s="83">
        <v>21</v>
      </c>
      <c r="B697" s="14" t="s">
        <v>4438</v>
      </c>
      <c r="C697" s="62" t="s">
        <v>4439</v>
      </c>
      <c r="D697" s="86" t="s">
        <v>4440</v>
      </c>
      <c r="E697" s="14" t="s">
        <v>4444</v>
      </c>
      <c r="F697" s="275">
        <v>42394</v>
      </c>
      <c r="G697" s="225" t="s">
        <v>233</v>
      </c>
      <c r="H697" s="226">
        <v>1</v>
      </c>
      <c r="L697" s="214"/>
    </row>
    <row r="698" spans="1:12" s="70" customFormat="1" ht="11.25">
      <c r="A698" s="83">
        <v>22</v>
      </c>
      <c r="B698" s="14" t="s">
        <v>4438</v>
      </c>
      <c r="C698" s="62" t="s">
        <v>4439</v>
      </c>
      <c r="D698" s="86" t="s">
        <v>4440</v>
      </c>
      <c r="E698" s="14" t="s">
        <v>4445</v>
      </c>
      <c r="F698" s="275">
        <v>42394</v>
      </c>
      <c r="G698" s="225" t="s">
        <v>233</v>
      </c>
      <c r="H698" s="226">
        <v>1</v>
      </c>
      <c r="L698" s="214"/>
    </row>
    <row r="699" spans="1:12" s="70" customFormat="1" ht="11.25">
      <c r="A699" s="83">
        <v>23</v>
      </c>
      <c r="B699" s="14" t="s">
        <v>4438</v>
      </c>
      <c r="C699" s="62" t="s">
        <v>4439</v>
      </c>
      <c r="D699" s="86" t="s">
        <v>4440</v>
      </c>
      <c r="E699" s="14" t="s">
        <v>4446</v>
      </c>
      <c r="F699" s="275">
        <v>42394</v>
      </c>
      <c r="G699" s="225" t="s">
        <v>233</v>
      </c>
      <c r="H699" s="226">
        <v>1</v>
      </c>
      <c r="L699" s="214"/>
    </row>
    <row r="700" spans="1:12" s="70" customFormat="1" ht="11.25">
      <c r="A700" s="83">
        <v>24</v>
      </c>
      <c r="B700" s="14" t="s">
        <v>4438</v>
      </c>
      <c r="C700" s="62" t="s">
        <v>4439</v>
      </c>
      <c r="D700" s="86" t="s">
        <v>4440</v>
      </c>
      <c r="E700" s="14" t="s">
        <v>4447</v>
      </c>
      <c r="F700" s="275">
        <v>42394</v>
      </c>
      <c r="G700" s="225" t="s">
        <v>233</v>
      </c>
      <c r="H700" s="226">
        <v>1</v>
      </c>
      <c r="L700" s="214"/>
    </row>
    <row r="701" spans="1:12" s="70" customFormat="1" ht="11.25">
      <c r="A701" s="83">
        <v>25</v>
      </c>
      <c r="B701" s="14" t="s">
        <v>4438</v>
      </c>
      <c r="C701" s="62" t="s">
        <v>4439</v>
      </c>
      <c r="D701" s="86" t="s">
        <v>4440</v>
      </c>
      <c r="E701" s="14" t="s">
        <v>4448</v>
      </c>
      <c r="F701" s="275">
        <v>42394</v>
      </c>
      <c r="G701" s="225" t="s">
        <v>233</v>
      </c>
      <c r="H701" s="226">
        <v>1</v>
      </c>
      <c r="L701" s="214"/>
    </row>
    <row r="702" spans="1:12" s="70" customFormat="1" ht="11.25">
      <c r="A702" s="83">
        <v>26</v>
      </c>
      <c r="B702" s="14" t="s">
        <v>527</v>
      </c>
      <c r="C702" s="62" t="s">
        <v>4449</v>
      </c>
      <c r="D702" s="86" t="s">
        <v>4450</v>
      </c>
      <c r="E702" s="14" t="s">
        <v>92</v>
      </c>
      <c r="F702" s="275">
        <v>42390</v>
      </c>
      <c r="G702" s="225" t="s">
        <v>233</v>
      </c>
      <c r="H702" s="226">
        <v>1</v>
      </c>
      <c r="L702" s="214"/>
    </row>
    <row r="703" spans="1:12" s="70" customFormat="1" ht="11.25">
      <c r="A703" s="83">
        <v>27</v>
      </c>
      <c r="B703" s="14" t="s">
        <v>705</v>
      </c>
      <c r="C703" s="62" t="s">
        <v>706</v>
      </c>
      <c r="D703" s="86" t="s">
        <v>707</v>
      </c>
      <c r="E703" s="14" t="s">
        <v>4451</v>
      </c>
      <c r="F703" s="275">
        <v>42381</v>
      </c>
      <c r="G703" s="225" t="s">
        <v>233</v>
      </c>
      <c r="H703" s="226">
        <v>1</v>
      </c>
      <c r="L703" s="214"/>
    </row>
    <row r="704" spans="1:12" s="70" customFormat="1" ht="11.25">
      <c r="A704" s="83">
        <v>28</v>
      </c>
      <c r="B704" s="14" t="s">
        <v>4452</v>
      </c>
      <c r="C704" s="62" t="s">
        <v>4453</v>
      </c>
      <c r="D704" s="86" t="s">
        <v>4454</v>
      </c>
      <c r="E704" s="14" t="s">
        <v>548</v>
      </c>
      <c r="F704" s="275">
        <v>42384</v>
      </c>
      <c r="G704" s="225" t="s">
        <v>233</v>
      </c>
      <c r="H704" s="226">
        <v>1</v>
      </c>
      <c r="L704" s="214"/>
    </row>
    <row r="705" spans="1:12" s="70" customFormat="1" ht="11.25">
      <c r="A705" s="83">
        <v>29</v>
      </c>
      <c r="B705" s="14" t="s">
        <v>320</v>
      </c>
      <c r="C705" s="62" t="s">
        <v>4455</v>
      </c>
      <c r="D705" s="86" t="s">
        <v>12</v>
      </c>
      <c r="E705" s="14" t="s">
        <v>4456</v>
      </c>
      <c r="F705" s="275">
        <v>42382</v>
      </c>
      <c r="G705" s="225" t="s">
        <v>233</v>
      </c>
      <c r="H705" s="226">
        <v>1</v>
      </c>
      <c r="L705" s="214"/>
    </row>
    <row r="706" spans="1:12" s="70" customFormat="1" ht="12" thickBot="1">
      <c r="A706" s="83">
        <v>30</v>
      </c>
      <c r="B706" s="14" t="s">
        <v>4457</v>
      </c>
      <c r="C706" s="62" t="s">
        <v>4458</v>
      </c>
      <c r="D706" s="86" t="s">
        <v>4459</v>
      </c>
      <c r="E706" s="14" t="s">
        <v>4460</v>
      </c>
      <c r="F706" s="275">
        <v>42382</v>
      </c>
      <c r="G706" s="225" t="s">
        <v>233</v>
      </c>
      <c r="H706" s="226">
        <v>1</v>
      </c>
      <c r="L706" s="214"/>
    </row>
    <row r="707" spans="1:12" s="70" customFormat="1" ht="12" thickBot="1">
      <c r="A707" s="68" t="s">
        <v>104</v>
      </c>
      <c r="B707" s="406" t="s">
        <v>261</v>
      </c>
      <c r="C707" s="406"/>
      <c r="D707" s="406"/>
      <c r="E707" s="406"/>
      <c r="F707" s="406"/>
      <c r="G707" s="406"/>
      <c r="H707" s="344">
        <f>SUM(H708:H722)</f>
        <v>15</v>
      </c>
      <c r="L707" s="214"/>
    </row>
    <row r="708" spans="1:12" s="70" customFormat="1" ht="11.25" customHeight="1">
      <c r="A708" s="277">
        <v>1</v>
      </c>
      <c r="B708" s="278" t="s">
        <v>4236</v>
      </c>
      <c r="C708" s="279" t="s">
        <v>4237</v>
      </c>
      <c r="D708" s="280" t="s">
        <v>4238</v>
      </c>
      <c r="E708" s="281" t="s">
        <v>4239</v>
      </c>
      <c r="F708" s="282" t="s">
        <v>4240</v>
      </c>
      <c r="G708" s="283" t="s">
        <v>4241</v>
      </c>
      <c r="H708" s="284">
        <v>1</v>
      </c>
      <c r="L708" s="214"/>
    </row>
    <row r="709" spans="1:12" s="70" customFormat="1" ht="11.25" customHeight="1">
      <c r="A709" s="277">
        <v>2</v>
      </c>
      <c r="B709" s="278" t="s">
        <v>4242</v>
      </c>
      <c r="C709" s="279" t="s">
        <v>4243</v>
      </c>
      <c r="D709" s="280" t="s">
        <v>1212</v>
      </c>
      <c r="E709" s="280" t="s">
        <v>4244</v>
      </c>
      <c r="F709" s="285" t="s">
        <v>4240</v>
      </c>
      <c r="G709" s="260" t="s">
        <v>4241</v>
      </c>
      <c r="H709" s="286">
        <v>1</v>
      </c>
      <c r="L709" s="214"/>
    </row>
    <row r="710" spans="1:12" s="70" customFormat="1" ht="11.25" customHeight="1">
      <c r="A710" s="277">
        <v>3</v>
      </c>
      <c r="B710" s="278" t="s">
        <v>4245</v>
      </c>
      <c r="C710" s="279" t="s">
        <v>4246</v>
      </c>
      <c r="D710" s="280" t="s">
        <v>4247</v>
      </c>
      <c r="E710" s="280" t="s">
        <v>4077</v>
      </c>
      <c r="F710" s="285" t="s">
        <v>4240</v>
      </c>
      <c r="G710" s="260" t="s">
        <v>4241</v>
      </c>
      <c r="H710" s="286">
        <v>1</v>
      </c>
      <c r="L710" s="214"/>
    </row>
    <row r="711" spans="1:12" s="70" customFormat="1" ht="11.25" customHeight="1">
      <c r="A711" s="277">
        <v>4</v>
      </c>
      <c r="B711" s="278" t="s">
        <v>4248</v>
      </c>
      <c r="C711" s="279" t="s">
        <v>4249</v>
      </c>
      <c r="D711" s="280" t="s">
        <v>4250</v>
      </c>
      <c r="E711" s="280" t="s">
        <v>4251</v>
      </c>
      <c r="F711" s="285">
        <v>42387</v>
      </c>
      <c r="G711" s="260" t="s">
        <v>4241</v>
      </c>
      <c r="H711" s="286">
        <v>1</v>
      </c>
      <c r="L711" s="214"/>
    </row>
    <row r="712" spans="1:12" s="70" customFormat="1" ht="11.25" customHeight="1">
      <c r="A712" s="277">
        <v>5</v>
      </c>
      <c r="B712" s="278" t="s">
        <v>4252</v>
      </c>
      <c r="C712" s="279" t="s">
        <v>4253</v>
      </c>
      <c r="D712" s="280" t="s">
        <v>4254</v>
      </c>
      <c r="E712" s="280" t="s">
        <v>53</v>
      </c>
      <c r="F712" s="285">
        <v>42387</v>
      </c>
      <c r="G712" s="260" t="s">
        <v>4241</v>
      </c>
      <c r="H712" s="286">
        <v>1</v>
      </c>
      <c r="L712" s="214"/>
    </row>
    <row r="713" spans="1:12" s="70" customFormat="1" ht="11.25" customHeight="1">
      <c r="A713" s="277">
        <v>6</v>
      </c>
      <c r="B713" s="278" t="s">
        <v>4255</v>
      </c>
      <c r="C713" s="279" t="s">
        <v>4256</v>
      </c>
      <c r="D713" s="280" t="s">
        <v>4257</v>
      </c>
      <c r="E713" s="280" t="s">
        <v>4258</v>
      </c>
      <c r="F713" s="285">
        <v>42387</v>
      </c>
      <c r="G713" s="260" t="s">
        <v>4241</v>
      </c>
      <c r="H713" s="286">
        <v>1</v>
      </c>
      <c r="L713" s="214"/>
    </row>
    <row r="714" spans="1:12" s="70" customFormat="1" ht="11.25" customHeight="1">
      <c r="A714" s="277">
        <v>7</v>
      </c>
      <c r="B714" s="278" t="s">
        <v>4259</v>
      </c>
      <c r="C714" s="279" t="s">
        <v>4260</v>
      </c>
      <c r="D714" s="280" t="s">
        <v>4261</v>
      </c>
      <c r="E714" s="280" t="s">
        <v>4262</v>
      </c>
      <c r="F714" s="285">
        <v>42388</v>
      </c>
      <c r="G714" s="260" t="s">
        <v>4241</v>
      </c>
      <c r="H714" s="286">
        <v>1</v>
      </c>
      <c r="L714" s="214"/>
    </row>
    <row r="715" spans="1:12" s="70" customFormat="1" ht="11.25" customHeight="1">
      <c r="A715" s="277">
        <v>8</v>
      </c>
      <c r="B715" s="278" t="s">
        <v>4263</v>
      </c>
      <c r="C715" s="279" t="s">
        <v>4264</v>
      </c>
      <c r="D715" s="280" t="s">
        <v>4265</v>
      </c>
      <c r="E715" s="280" t="s">
        <v>121</v>
      </c>
      <c r="F715" s="285">
        <v>42388</v>
      </c>
      <c r="G715" s="260" t="s">
        <v>4241</v>
      </c>
      <c r="H715" s="286">
        <v>1</v>
      </c>
      <c r="L715" s="214"/>
    </row>
    <row r="716" spans="1:12" s="70" customFormat="1" ht="11.25" customHeight="1">
      <c r="A716" s="277">
        <v>9</v>
      </c>
      <c r="B716" s="278" t="s">
        <v>4266</v>
      </c>
      <c r="C716" s="279" t="s">
        <v>4267</v>
      </c>
      <c r="D716" s="280" t="s">
        <v>4268</v>
      </c>
      <c r="E716" s="280" t="s">
        <v>4269</v>
      </c>
      <c r="F716" s="285">
        <v>42388</v>
      </c>
      <c r="G716" s="260" t="s">
        <v>4241</v>
      </c>
      <c r="H716" s="286">
        <v>1</v>
      </c>
      <c r="L716" s="214"/>
    </row>
    <row r="717" spans="1:12" s="70" customFormat="1" ht="11.25" customHeight="1">
      <c r="A717" s="277">
        <v>10</v>
      </c>
      <c r="B717" s="278" t="s">
        <v>4266</v>
      </c>
      <c r="C717" s="279" t="s">
        <v>4267</v>
      </c>
      <c r="D717" s="280" t="s">
        <v>4268</v>
      </c>
      <c r="E717" s="280" t="s">
        <v>4270</v>
      </c>
      <c r="F717" s="285">
        <v>42388</v>
      </c>
      <c r="G717" s="260" t="s">
        <v>4241</v>
      </c>
      <c r="H717" s="286">
        <v>1</v>
      </c>
      <c r="L717" s="214"/>
    </row>
    <row r="718" spans="1:12" s="70" customFormat="1" ht="11.25" customHeight="1">
      <c r="A718" s="277">
        <v>11</v>
      </c>
      <c r="B718" s="278" t="s">
        <v>351</v>
      </c>
      <c r="C718" s="279" t="s">
        <v>4271</v>
      </c>
      <c r="D718" s="280" t="s">
        <v>4272</v>
      </c>
      <c r="E718" s="280" t="s">
        <v>10</v>
      </c>
      <c r="F718" s="285">
        <v>42389</v>
      </c>
      <c r="G718" s="260" t="s">
        <v>4241</v>
      </c>
      <c r="H718" s="286">
        <v>1</v>
      </c>
      <c r="L718" s="214"/>
    </row>
    <row r="719" spans="1:12" s="70" customFormat="1" ht="11.25" customHeight="1">
      <c r="A719" s="277">
        <v>12</v>
      </c>
      <c r="B719" s="278" t="s">
        <v>4273</v>
      </c>
      <c r="C719" s="279" t="s">
        <v>4274</v>
      </c>
      <c r="D719" s="280" t="s">
        <v>4275</v>
      </c>
      <c r="E719" s="280" t="s">
        <v>4276</v>
      </c>
      <c r="F719" s="285">
        <v>42390</v>
      </c>
      <c r="G719" s="260" t="s">
        <v>4241</v>
      </c>
      <c r="H719" s="286">
        <v>1</v>
      </c>
      <c r="L719" s="214"/>
    </row>
    <row r="720" spans="1:12" s="70" customFormat="1" ht="11.25" customHeight="1">
      <c r="A720" s="277">
        <v>13</v>
      </c>
      <c r="B720" s="278" t="s">
        <v>4277</v>
      </c>
      <c r="C720" s="279" t="s">
        <v>4278</v>
      </c>
      <c r="D720" s="280" t="s">
        <v>4279</v>
      </c>
      <c r="E720" s="280" t="s">
        <v>4280</v>
      </c>
      <c r="F720" s="285">
        <v>42391</v>
      </c>
      <c r="G720" s="260" t="s">
        <v>4241</v>
      </c>
      <c r="H720" s="286">
        <v>1</v>
      </c>
      <c r="L720" s="214"/>
    </row>
    <row r="721" spans="1:12" s="70" customFormat="1" ht="11.25" customHeight="1">
      <c r="A721" s="277">
        <v>14</v>
      </c>
      <c r="B721" s="278" t="s">
        <v>4281</v>
      </c>
      <c r="C721" s="279" t="s">
        <v>4282</v>
      </c>
      <c r="D721" s="280" t="s">
        <v>4283</v>
      </c>
      <c r="E721" s="280" t="s">
        <v>4284</v>
      </c>
      <c r="F721" s="285">
        <v>42392</v>
      </c>
      <c r="G721" s="260" t="s">
        <v>4241</v>
      </c>
      <c r="H721" s="286">
        <v>1</v>
      </c>
      <c r="L721" s="214"/>
    </row>
    <row r="722" spans="1:12" s="70" customFormat="1" ht="11.25" customHeight="1" thickBot="1">
      <c r="A722" s="277">
        <v>15</v>
      </c>
      <c r="B722" s="278" t="s">
        <v>4285</v>
      </c>
      <c r="C722" s="279" t="s">
        <v>4286</v>
      </c>
      <c r="D722" s="280" t="s">
        <v>4287</v>
      </c>
      <c r="E722" s="280" t="s">
        <v>4288</v>
      </c>
      <c r="F722" s="285">
        <v>42393</v>
      </c>
      <c r="G722" s="260" t="s">
        <v>4241</v>
      </c>
      <c r="H722" s="286">
        <v>1</v>
      </c>
      <c r="L722" s="214"/>
    </row>
    <row r="723" spans="1:8" ht="13.5" thickBot="1">
      <c r="A723" s="88" t="s">
        <v>117</v>
      </c>
      <c r="B723" s="415" t="s">
        <v>1</v>
      </c>
      <c r="C723" s="415"/>
      <c r="D723" s="415"/>
      <c r="E723" s="415"/>
      <c r="F723" s="415"/>
      <c r="G723" s="415"/>
      <c r="H723" s="98">
        <f>SUM(H724,H871,H759,H812)</f>
        <v>203</v>
      </c>
    </row>
    <row r="724" spans="1:12" s="66" customFormat="1" ht="12.75">
      <c r="A724" s="224" t="s">
        <v>27</v>
      </c>
      <c r="B724" s="416" t="s">
        <v>2</v>
      </c>
      <c r="C724" s="417"/>
      <c r="D724" s="417"/>
      <c r="E724" s="417"/>
      <c r="F724" s="417"/>
      <c r="G724" s="418"/>
      <c r="H724" s="360">
        <f>SUM(H725:H758)</f>
        <v>34</v>
      </c>
      <c r="I724" s="230"/>
      <c r="L724" s="213"/>
    </row>
    <row r="725" spans="1:12" s="100" customFormat="1" ht="12.75">
      <c r="A725" s="7">
        <v>1</v>
      </c>
      <c r="B725" s="9" t="s">
        <v>335</v>
      </c>
      <c r="C725" s="7" t="s">
        <v>4666</v>
      </c>
      <c r="D725" s="9" t="s">
        <v>4667</v>
      </c>
      <c r="E725" s="9" t="s">
        <v>84</v>
      </c>
      <c r="F725" s="11">
        <v>42387</v>
      </c>
      <c r="G725" s="9" t="s">
        <v>4668</v>
      </c>
      <c r="H725" s="267">
        <v>1</v>
      </c>
      <c r="L725" s="215"/>
    </row>
    <row r="726" spans="1:12" s="100" customFormat="1" ht="12.75">
      <c r="A726" s="7">
        <v>2</v>
      </c>
      <c r="B726" s="9" t="s">
        <v>335</v>
      </c>
      <c r="C726" s="7" t="s">
        <v>4666</v>
      </c>
      <c r="D726" s="9" t="s">
        <v>4667</v>
      </c>
      <c r="E726" s="9" t="s">
        <v>4669</v>
      </c>
      <c r="F726" s="11">
        <v>42387</v>
      </c>
      <c r="G726" s="9" t="s">
        <v>4668</v>
      </c>
      <c r="H726" s="267">
        <v>1</v>
      </c>
      <c r="L726" s="215"/>
    </row>
    <row r="727" spans="1:12" s="100" customFormat="1" ht="12.75">
      <c r="A727" s="7">
        <v>3</v>
      </c>
      <c r="B727" s="9" t="s">
        <v>4670</v>
      </c>
      <c r="C727" s="7" t="s">
        <v>4671</v>
      </c>
      <c r="D727" s="9" t="s">
        <v>4672</v>
      </c>
      <c r="E727" s="9" t="s">
        <v>23</v>
      </c>
      <c r="F727" s="11">
        <v>42388</v>
      </c>
      <c r="G727" s="9" t="s">
        <v>4668</v>
      </c>
      <c r="H727" s="267">
        <v>1</v>
      </c>
      <c r="L727" s="215"/>
    </row>
    <row r="728" spans="1:12" s="100" customFormat="1" ht="12.75">
      <c r="A728" s="7">
        <v>4</v>
      </c>
      <c r="B728" s="9" t="s">
        <v>4670</v>
      </c>
      <c r="C728" s="7" t="s">
        <v>4671</v>
      </c>
      <c r="D728" s="9" t="s">
        <v>4672</v>
      </c>
      <c r="E728" s="9" t="s">
        <v>4673</v>
      </c>
      <c r="F728" s="11">
        <v>42388</v>
      </c>
      <c r="G728" s="9" t="s">
        <v>4668</v>
      </c>
      <c r="H728" s="267">
        <v>1</v>
      </c>
      <c r="L728" s="215"/>
    </row>
    <row r="729" spans="1:12" s="100" customFormat="1" ht="12.75">
      <c r="A729" s="7">
        <v>5</v>
      </c>
      <c r="B729" s="9" t="s">
        <v>4670</v>
      </c>
      <c r="C729" s="7" t="s">
        <v>4671</v>
      </c>
      <c r="D729" s="9" t="s">
        <v>4672</v>
      </c>
      <c r="E729" s="9" t="s">
        <v>4674</v>
      </c>
      <c r="F729" s="11">
        <v>42388</v>
      </c>
      <c r="G729" s="9" t="s">
        <v>4668</v>
      </c>
      <c r="H729" s="267">
        <v>1</v>
      </c>
      <c r="L729" s="215"/>
    </row>
    <row r="730" spans="1:12" s="100" customFormat="1" ht="12.75">
      <c r="A730" s="7">
        <v>6</v>
      </c>
      <c r="B730" s="9" t="s">
        <v>4670</v>
      </c>
      <c r="C730" s="7" t="s">
        <v>4671</v>
      </c>
      <c r="D730" s="9" t="s">
        <v>4672</v>
      </c>
      <c r="E730" s="9" t="s">
        <v>4675</v>
      </c>
      <c r="F730" s="11">
        <v>42388</v>
      </c>
      <c r="G730" s="9" t="s">
        <v>4668</v>
      </c>
      <c r="H730" s="267">
        <v>1</v>
      </c>
      <c r="L730" s="215"/>
    </row>
    <row r="731" spans="1:12" s="100" customFormat="1" ht="12.75">
      <c r="A731" s="7">
        <v>7</v>
      </c>
      <c r="B731" s="9" t="s">
        <v>4670</v>
      </c>
      <c r="C731" s="7" t="s">
        <v>4671</v>
      </c>
      <c r="D731" s="9" t="s">
        <v>4672</v>
      </c>
      <c r="E731" s="9" t="s">
        <v>4676</v>
      </c>
      <c r="F731" s="11">
        <v>42388</v>
      </c>
      <c r="G731" s="9" t="s">
        <v>4668</v>
      </c>
      <c r="H731" s="267">
        <v>1</v>
      </c>
      <c r="L731" s="215"/>
    </row>
    <row r="732" spans="1:12" s="100" customFormat="1" ht="12.75">
      <c r="A732" s="7">
        <v>8</v>
      </c>
      <c r="B732" s="9" t="s">
        <v>4670</v>
      </c>
      <c r="C732" s="7" t="s">
        <v>4671</v>
      </c>
      <c r="D732" s="9" t="s">
        <v>4672</v>
      </c>
      <c r="E732" s="9" t="s">
        <v>4677</v>
      </c>
      <c r="F732" s="11">
        <v>42388</v>
      </c>
      <c r="G732" s="9" t="s">
        <v>4668</v>
      </c>
      <c r="H732" s="267">
        <v>1</v>
      </c>
      <c r="L732" s="215"/>
    </row>
    <row r="733" spans="1:12" s="100" customFormat="1" ht="12.75">
      <c r="A733" s="7">
        <v>9</v>
      </c>
      <c r="B733" s="9" t="s">
        <v>4670</v>
      </c>
      <c r="C733" s="7" t="s">
        <v>4671</v>
      </c>
      <c r="D733" s="9" t="s">
        <v>4672</v>
      </c>
      <c r="E733" s="9" t="s">
        <v>4678</v>
      </c>
      <c r="F733" s="11">
        <v>42388</v>
      </c>
      <c r="G733" s="9" t="s">
        <v>4668</v>
      </c>
      <c r="H733" s="267">
        <v>1</v>
      </c>
      <c r="L733" s="215"/>
    </row>
    <row r="734" spans="1:12" s="100" customFormat="1" ht="12.75">
      <c r="A734" s="7">
        <v>10</v>
      </c>
      <c r="B734" s="9" t="s">
        <v>4670</v>
      </c>
      <c r="C734" s="7" t="s">
        <v>4671</v>
      </c>
      <c r="D734" s="9" t="s">
        <v>4672</v>
      </c>
      <c r="E734" s="9" t="s">
        <v>4679</v>
      </c>
      <c r="F734" s="11">
        <v>42389</v>
      </c>
      <c r="G734" s="9" t="s">
        <v>4668</v>
      </c>
      <c r="H734" s="267">
        <v>1</v>
      </c>
      <c r="L734" s="215"/>
    </row>
    <row r="735" spans="1:12" s="100" customFormat="1" ht="12.75">
      <c r="A735" s="7">
        <v>11</v>
      </c>
      <c r="B735" s="9" t="s">
        <v>4670</v>
      </c>
      <c r="C735" s="7" t="s">
        <v>4671</v>
      </c>
      <c r="D735" s="9" t="s">
        <v>4672</v>
      </c>
      <c r="E735" s="9" t="s">
        <v>4680</v>
      </c>
      <c r="F735" s="11">
        <v>42389</v>
      </c>
      <c r="G735" s="9" t="s">
        <v>4668</v>
      </c>
      <c r="H735" s="267">
        <v>1</v>
      </c>
      <c r="L735" s="215"/>
    </row>
    <row r="736" spans="1:12" s="100" customFormat="1" ht="12.75">
      <c r="A736" s="7">
        <v>12</v>
      </c>
      <c r="B736" s="9" t="s">
        <v>4670</v>
      </c>
      <c r="C736" s="7" t="s">
        <v>4671</v>
      </c>
      <c r="D736" s="9" t="s">
        <v>4672</v>
      </c>
      <c r="E736" s="9" t="s">
        <v>4681</v>
      </c>
      <c r="F736" s="11">
        <v>42389</v>
      </c>
      <c r="G736" s="9" t="s">
        <v>4668</v>
      </c>
      <c r="H736" s="267">
        <v>1</v>
      </c>
      <c r="L736" s="215"/>
    </row>
    <row r="737" spans="1:12" s="100" customFormat="1" ht="12.75">
      <c r="A737" s="7">
        <v>13</v>
      </c>
      <c r="B737" s="9" t="s">
        <v>4670</v>
      </c>
      <c r="C737" s="7" t="s">
        <v>4671</v>
      </c>
      <c r="D737" s="9" t="s">
        <v>4672</v>
      </c>
      <c r="E737" s="9" t="s">
        <v>726</v>
      </c>
      <c r="F737" s="11">
        <v>42389</v>
      </c>
      <c r="G737" s="9" t="s">
        <v>4668</v>
      </c>
      <c r="H737" s="267">
        <v>1</v>
      </c>
      <c r="L737" s="215"/>
    </row>
    <row r="738" spans="1:12" s="100" customFormat="1" ht="12.75">
      <c r="A738" s="7">
        <v>14</v>
      </c>
      <c r="B738" s="9" t="s">
        <v>545</v>
      </c>
      <c r="C738" s="7" t="s">
        <v>4682</v>
      </c>
      <c r="D738" s="9" t="s">
        <v>4683</v>
      </c>
      <c r="E738" s="9" t="s">
        <v>84</v>
      </c>
      <c r="F738" s="11">
        <v>42389</v>
      </c>
      <c r="G738" s="9" t="s">
        <v>4668</v>
      </c>
      <c r="H738" s="267">
        <v>1</v>
      </c>
      <c r="L738" s="215"/>
    </row>
    <row r="739" spans="1:12" s="100" customFormat="1" ht="12.75">
      <c r="A739" s="7">
        <v>15</v>
      </c>
      <c r="B739" s="9" t="s">
        <v>4670</v>
      </c>
      <c r="C739" s="7" t="s">
        <v>4684</v>
      </c>
      <c r="D739" s="9" t="s">
        <v>4685</v>
      </c>
      <c r="E739" s="9" t="s">
        <v>4686</v>
      </c>
      <c r="F739" s="11">
        <v>42390</v>
      </c>
      <c r="G739" s="9" t="s">
        <v>4668</v>
      </c>
      <c r="H739" s="267">
        <v>1</v>
      </c>
      <c r="L739" s="215"/>
    </row>
    <row r="740" spans="1:12" s="100" customFormat="1" ht="12.75">
      <c r="A740" s="7">
        <v>16</v>
      </c>
      <c r="B740" s="9" t="s">
        <v>4670</v>
      </c>
      <c r="C740" s="7" t="s">
        <v>4684</v>
      </c>
      <c r="D740" s="9" t="s">
        <v>4685</v>
      </c>
      <c r="E740" s="9" t="s">
        <v>4687</v>
      </c>
      <c r="F740" s="11">
        <v>42390</v>
      </c>
      <c r="G740" s="9" t="s">
        <v>4668</v>
      </c>
      <c r="H740" s="267">
        <v>1</v>
      </c>
      <c r="L740" s="215"/>
    </row>
    <row r="741" spans="1:12" s="100" customFormat="1" ht="12.75">
      <c r="A741" s="7">
        <v>17</v>
      </c>
      <c r="B741" s="9" t="s">
        <v>4670</v>
      </c>
      <c r="C741" s="7" t="s">
        <v>4684</v>
      </c>
      <c r="D741" s="9" t="s">
        <v>4685</v>
      </c>
      <c r="E741" s="9" t="s">
        <v>4688</v>
      </c>
      <c r="F741" s="11">
        <v>42390</v>
      </c>
      <c r="G741" s="9" t="s">
        <v>4668</v>
      </c>
      <c r="H741" s="267">
        <v>1</v>
      </c>
      <c r="L741" s="215"/>
    </row>
    <row r="742" spans="1:12" s="100" customFormat="1" ht="12.75">
      <c r="A742" s="7">
        <v>18</v>
      </c>
      <c r="B742" s="9" t="s">
        <v>4670</v>
      </c>
      <c r="C742" s="7" t="s">
        <v>4684</v>
      </c>
      <c r="D742" s="9" t="s">
        <v>4685</v>
      </c>
      <c r="E742" s="9" t="s">
        <v>4689</v>
      </c>
      <c r="F742" s="11">
        <v>42390</v>
      </c>
      <c r="G742" s="9" t="s">
        <v>4668</v>
      </c>
      <c r="H742" s="267">
        <v>1</v>
      </c>
      <c r="L742" s="215"/>
    </row>
    <row r="743" spans="1:12" s="100" customFormat="1" ht="12.75">
      <c r="A743" s="7">
        <v>19</v>
      </c>
      <c r="B743" s="9" t="s">
        <v>4670</v>
      </c>
      <c r="C743" s="7" t="s">
        <v>4684</v>
      </c>
      <c r="D743" s="9" t="s">
        <v>4685</v>
      </c>
      <c r="E743" s="9" t="s">
        <v>84</v>
      </c>
      <c r="F743" s="11">
        <v>42390</v>
      </c>
      <c r="G743" s="9" t="s">
        <v>4668</v>
      </c>
      <c r="H743" s="267">
        <v>1</v>
      </c>
      <c r="L743" s="215"/>
    </row>
    <row r="744" spans="1:12" s="100" customFormat="1" ht="12.75">
      <c r="A744" s="7">
        <v>20</v>
      </c>
      <c r="B744" s="9" t="s">
        <v>4670</v>
      </c>
      <c r="C744" s="7" t="s">
        <v>4684</v>
      </c>
      <c r="D744" s="9" t="s">
        <v>4685</v>
      </c>
      <c r="E744" s="9" t="s">
        <v>128</v>
      </c>
      <c r="F744" s="11">
        <v>42390</v>
      </c>
      <c r="G744" s="9" t="s">
        <v>4668</v>
      </c>
      <c r="H744" s="267">
        <v>1</v>
      </c>
      <c r="L744" s="215"/>
    </row>
    <row r="745" spans="1:12" s="100" customFormat="1" ht="12.75">
      <c r="A745" s="7">
        <v>21</v>
      </c>
      <c r="B745" s="9" t="s">
        <v>4670</v>
      </c>
      <c r="C745" s="7" t="s">
        <v>4684</v>
      </c>
      <c r="D745" s="9" t="s">
        <v>4685</v>
      </c>
      <c r="E745" s="9" t="s">
        <v>4690</v>
      </c>
      <c r="F745" s="11">
        <v>42390</v>
      </c>
      <c r="G745" s="9" t="s">
        <v>4668</v>
      </c>
      <c r="H745" s="267">
        <v>1</v>
      </c>
      <c r="L745" s="215"/>
    </row>
    <row r="746" spans="1:12" s="100" customFormat="1" ht="12.75">
      <c r="A746" s="7">
        <v>22</v>
      </c>
      <c r="B746" s="9" t="s">
        <v>4461</v>
      </c>
      <c r="C746" s="7" t="s">
        <v>4691</v>
      </c>
      <c r="D746" s="9" t="s">
        <v>4692</v>
      </c>
      <c r="E746" s="9" t="s">
        <v>54</v>
      </c>
      <c r="F746" s="11">
        <v>42381</v>
      </c>
      <c r="G746" s="9" t="s">
        <v>4668</v>
      </c>
      <c r="H746" s="267">
        <v>1</v>
      </c>
      <c r="L746" s="215"/>
    </row>
    <row r="747" spans="1:12" s="100" customFormat="1" ht="12.75">
      <c r="A747" s="7">
        <v>23</v>
      </c>
      <c r="B747" s="9" t="s">
        <v>4461</v>
      </c>
      <c r="C747" s="7" t="s">
        <v>4693</v>
      </c>
      <c r="D747" s="9" t="s">
        <v>4694</v>
      </c>
      <c r="E747" s="9" t="s">
        <v>4695</v>
      </c>
      <c r="F747" s="11">
        <v>42381</v>
      </c>
      <c r="G747" s="9" t="s">
        <v>4668</v>
      </c>
      <c r="H747" s="267">
        <v>1</v>
      </c>
      <c r="L747" s="215"/>
    </row>
    <row r="748" spans="1:12" s="100" customFormat="1" ht="12.75">
      <c r="A748" s="7">
        <v>24</v>
      </c>
      <c r="B748" s="9" t="s">
        <v>4461</v>
      </c>
      <c r="C748" s="7" t="s">
        <v>4693</v>
      </c>
      <c r="D748" s="9" t="s">
        <v>4694</v>
      </c>
      <c r="E748" s="9" t="s">
        <v>4696</v>
      </c>
      <c r="F748" s="11">
        <v>42381</v>
      </c>
      <c r="G748" s="9" t="s">
        <v>4668</v>
      </c>
      <c r="H748" s="267">
        <v>1</v>
      </c>
      <c r="L748" s="215"/>
    </row>
    <row r="749" spans="1:12" s="100" customFormat="1" ht="33.75">
      <c r="A749" s="7">
        <v>25</v>
      </c>
      <c r="B749" s="9" t="s">
        <v>4461</v>
      </c>
      <c r="C749" s="7" t="s">
        <v>4697</v>
      </c>
      <c r="D749" s="9" t="s">
        <v>4698</v>
      </c>
      <c r="E749" s="9" t="s">
        <v>4699</v>
      </c>
      <c r="F749" s="11">
        <v>42382</v>
      </c>
      <c r="G749" s="9" t="s">
        <v>4668</v>
      </c>
      <c r="H749" s="267">
        <v>1</v>
      </c>
      <c r="L749" s="215"/>
    </row>
    <row r="750" spans="1:12" s="100" customFormat="1" ht="33.75">
      <c r="A750" s="7">
        <v>26</v>
      </c>
      <c r="B750" s="9" t="s">
        <v>4461</v>
      </c>
      <c r="C750" s="7" t="s">
        <v>4697</v>
      </c>
      <c r="D750" s="9" t="s">
        <v>4698</v>
      </c>
      <c r="E750" s="9" t="s">
        <v>84</v>
      </c>
      <c r="F750" s="11">
        <v>42382</v>
      </c>
      <c r="G750" s="9" t="s">
        <v>4668</v>
      </c>
      <c r="H750" s="267">
        <v>1</v>
      </c>
      <c r="L750" s="215"/>
    </row>
    <row r="751" spans="1:12" s="100" customFormat="1" ht="33.75">
      <c r="A751" s="7">
        <v>27</v>
      </c>
      <c r="B751" s="9" t="s">
        <v>4461</v>
      </c>
      <c r="C751" s="7" t="s">
        <v>4697</v>
      </c>
      <c r="D751" s="9" t="s">
        <v>4698</v>
      </c>
      <c r="E751" s="9" t="s">
        <v>86</v>
      </c>
      <c r="F751" s="11">
        <v>42383</v>
      </c>
      <c r="G751" s="9" t="s">
        <v>4668</v>
      </c>
      <c r="H751" s="267">
        <v>1</v>
      </c>
      <c r="L751" s="215"/>
    </row>
    <row r="752" spans="1:12" s="100" customFormat="1" ht="33.75">
      <c r="A752" s="7">
        <v>28</v>
      </c>
      <c r="B752" s="9" t="s">
        <v>4461</v>
      </c>
      <c r="C752" s="7" t="s">
        <v>4697</v>
      </c>
      <c r="D752" s="9" t="s">
        <v>4698</v>
      </c>
      <c r="E752" s="9" t="s">
        <v>4700</v>
      </c>
      <c r="F752" s="11">
        <v>42384</v>
      </c>
      <c r="G752" s="9" t="s">
        <v>4668</v>
      </c>
      <c r="H752" s="267">
        <v>1</v>
      </c>
      <c r="L752" s="215"/>
    </row>
    <row r="753" spans="1:12" s="100" customFormat="1" ht="12.75">
      <c r="A753" s="7">
        <v>29</v>
      </c>
      <c r="B753" s="9" t="s">
        <v>4461</v>
      </c>
      <c r="C753" s="7" t="s">
        <v>727</v>
      </c>
      <c r="D753" s="9" t="s">
        <v>728</v>
      </c>
      <c r="E753" s="9" t="s">
        <v>4701</v>
      </c>
      <c r="F753" s="11">
        <v>42384</v>
      </c>
      <c r="G753" s="9" t="s">
        <v>4668</v>
      </c>
      <c r="H753" s="267">
        <v>1</v>
      </c>
      <c r="L753" s="215"/>
    </row>
    <row r="754" spans="1:12" s="100" customFormat="1" ht="12.75">
      <c r="A754" s="7">
        <v>30</v>
      </c>
      <c r="B754" s="9" t="s">
        <v>4461</v>
      </c>
      <c r="C754" s="7" t="s">
        <v>727</v>
      </c>
      <c r="D754" s="9" t="s">
        <v>728</v>
      </c>
      <c r="E754" s="9" t="s">
        <v>84</v>
      </c>
      <c r="F754" s="11">
        <v>42384</v>
      </c>
      <c r="G754" s="9" t="s">
        <v>4668</v>
      </c>
      <c r="H754" s="267">
        <v>1</v>
      </c>
      <c r="L754" s="215"/>
    </row>
    <row r="755" spans="1:12" s="100" customFormat="1" ht="12.75">
      <c r="A755" s="7">
        <v>31</v>
      </c>
      <c r="B755" s="9" t="s">
        <v>371</v>
      </c>
      <c r="C755" s="7" t="s">
        <v>4702</v>
      </c>
      <c r="D755" s="9" t="s">
        <v>4703</v>
      </c>
      <c r="E755" s="9" t="s">
        <v>4704</v>
      </c>
      <c r="F755" s="11">
        <v>42388</v>
      </c>
      <c r="G755" s="9" t="s">
        <v>4668</v>
      </c>
      <c r="H755" s="267">
        <v>1</v>
      </c>
      <c r="L755" s="215"/>
    </row>
    <row r="756" spans="1:12" s="100" customFormat="1" ht="12.75">
      <c r="A756" s="7">
        <v>32</v>
      </c>
      <c r="B756" s="9" t="s">
        <v>4461</v>
      </c>
      <c r="C756" s="7" t="s">
        <v>4705</v>
      </c>
      <c r="D756" s="9" t="s">
        <v>4706</v>
      </c>
      <c r="E756" s="9" t="s">
        <v>4707</v>
      </c>
      <c r="F756" s="11">
        <v>42387</v>
      </c>
      <c r="G756" s="9" t="s">
        <v>4668</v>
      </c>
      <c r="H756" s="267">
        <v>1</v>
      </c>
      <c r="L756" s="215"/>
    </row>
    <row r="757" spans="1:12" s="100" customFormat="1" ht="22.5">
      <c r="A757" s="7">
        <v>33</v>
      </c>
      <c r="B757" s="9" t="s">
        <v>4461</v>
      </c>
      <c r="C757" s="7" t="s">
        <v>733</v>
      </c>
      <c r="D757" s="9" t="s">
        <v>734</v>
      </c>
      <c r="E757" s="9" t="s">
        <v>84</v>
      </c>
      <c r="F757" s="11">
        <v>42387</v>
      </c>
      <c r="G757" s="9" t="s">
        <v>4668</v>
      </c>
      <c r="H757" s="267">
        <v>1</v>
      </c>
      <c r="L757" s="215"/>
    </row>
    <row r="758" spans="1:12" s="100" customFormat="1" ht="23.25" thickBot="1">
      <c r="A758" s="7">
        <v>34</v>
      </c>
      <c r="B758" s="9" t="s">
        <v>4461</v>
      </c>
      <c r="C758" s="7" t="s">
        <v>733</v>
      </c>
      <c r="D758" s="9" t="s">
        <v>734</v>
      </c>
      <c r="E758" s="9" t="s">
        <v>23</v>
      </c>
      <c r="F758" s="11">
        <v>42387</v>
      </c>
      <c r="G758" s="9" t="s">
        <v>4668</v>
      </c>
      <c r="H758" s="267">
        <v>1</v>
      </c>
      <c r="L758" s="215"/>
    </row>
    <row r="759" spans="1:12" s="70" customFormat="1" ht="12" thickBot="1">
      <c r="A759" s="101" t="s">
        <v>75</v>
      </c>
      <c r="B759" s="406" t="s">
        <v>4</v>
      </c>
      <c r="C759" s="406"/>
      <c r="D759" s="406"/>
      <c r="E759" s="406"/>
      <c r="F759" s="406"/>
      <c r="G759" s="406"/>
      <c r="H759" s="361">
        <f>SUM(H760:H811)</f>
        <v>52</v>
      </c>
      <c r="L759" s="214"/>
    </row>
    <row r="760" spans="1:12" s="70" customFormat="1" ht="11.25">
      <c r="A760" s="13">
        <v>1</v>
      </c>
      <c r="B760" s="9" t="s">
        <v>187</v>
      </c>
      <c r="C760" s="7" t="s">
        <v>4708</v>
      </c>
      <c r="D760" s="120" t="s">
        <v>4709</v>
      </c>
      <c r="E760" s="9" t="s">
        <v>4710</v>
      </c>
      <c r="F760" s="11">
        <v>42380</v>
      </c>
      <c r="G760" s="9" t="s">
        <v>4711</v>
      </c>
      <c r="H760" s="268">
        <v>1</v>
      </c>
      <c r="L760" s="214"/>
    </row>
    <row r="761" spans="1:12" s="70" customFormat="1" ht="11.25">
      <c r="A761" s="13">
        <v>2</v>
      </c>
      <c r="B761" s="9" t="s">
        <v>187</v>
      </c>
      <c r="C761" s="7" t="s">
        <v>4708</v>
      </c>
      <c r="D761" s="120" t="s">
        <v>4709</v>
      </c>
      <c r="E761" s="9" t="s">
        <v>4712</v>
      </c>
      <c r="F761" s="11">
        <v>42380</v>
      </c>
      <c r="G761" s="9" t="s">
        <v>4711</v>
      </c>
      <c r="H761" s="268">
        <v>1</v>
      </c>
      <c r="L761" s="214"/>
    </row>
    <row r="762" spans="1:12" s="70" customFormat="1" ht="11.25">
      <c r="A762" s="13">
        <v>3</v>
      </c>
      <c r="B762" s="9" t="s">
        <v>187</v>
      </c>
      <c r="C762" s="7" t="s">
        <v>4708</v>
      </c>
      <c r="D762" s="120" t="s">
        <v>4709</v>
      </c>
      <c r="E762" s="9" t="s">
        <v>4713</v>
      </c>
      <c r="F762" s="11">
        <v>42380</v>
      </c>
      <c r="G762" s="9" t="s">
        <v>4711</v>
      </c>
      <c r="H762" s="268">
        <v>1</v>
      </c>
      <c r="L762" s="214"/>
    </row>
    <row r="763" spans="1:12" s="70" customFormat="1" ht="11.25">
      <c r="A763" s="13">
        <v>4</v>
      </c>
      <c r="B763" s="9" t="s">
        <v>187</v>
      </c>
      <c r="C763" s="7" t="s">
        <v>4708</v>
      </c>
      <c r="D763" s="120" t="s">
        <v>4709</v>
      </c>
      <c r="E763" s="9" t="s">
        <v>4714</v>
      </c>
      <c r="F763" s="11">
        <v>42380</v>
      </c>
      <c r="G763" s="9" t="s">
        <v>4711</v>
      </c>
      <c r="H763" s="268">
        <v>1</v>
      </c>
      <c r="L763" s="214"/>
    </row>
    <row r="764" spans="1:12" s="70" customFormat="1" ht="11.25">
      <c r="A764" s="13">
        <v>5</v>
      </c>
      <c r="B764" s="9" t="s">
        <v>187</v>
      </c>
      <c r="C764" s="7" t="s">
        <v>4708</v>
      </c>
      <c r="D764" s="120" t="s">
        <v>4709</v>
      </c>
      <c r="E764" s="9" t="s">
        <v>4715</v>
      </c>
      <c r="F764" s="11">
        <v>42380</v>
      </c>
      <c r="G764" s="9" t="s">
        <v>4711</v>
      </c>
      <c r="H764" s="268">
        <v>1</v>
      </c>
      <c r="L764" s="214"/>
    </row>
    <row r="765" spans="1:12" s="70" customFormat="1" ht="11.25">
      <c r="A765" s="13">
        <v>6</v>
      </c>
      <c r="B765" s="9" t="s">
        <v>187</v>
      </c>
      <c r="C765" s="7" t="s">
        <v>4708</v>
      </c>
      <c r="D765" s="120" t="s">
        <v>4709</v>
      </c>
      <c r="E765" s="9" t="s">
        <v>4716</v>
      </c>
      <c r="F765" s="11">
        <v>42380</v>
      </c>
      <c r="G765" s="9" t="s">
        <v>4711</v>
      </c>
      <c r="H765" s="268">
        <v>1</v>
      </c>
      <c r="L765" s="214"/>
    </row>
    <row r="766" spans="1:12" s="70" customFormat="1" ht="11.25">
      <c r="A766" s="13">
        <v>7</v>
      </c>
      <c r="B766" s="9" t="s">
        <v>187</v>
      </c>
      <c r="C766" s="7" t="s">
        <v>4717</v>
      </c>
      <c r="D766" s="120" t="s">
        <v>4718</v>
      </c>
      <c r="E766" s="9" t="s">
        <v>246</v>
      </c>
      <c r="F766" s="11">
        <v>42381</v>
      </c>
      <c r="G766" s="9" t="s">
        <v>4711</v>
      </c>
      <c r="H766" s="268">
        <v>1</v>
      </c>
      <c r="L766" s="214"/>
    </row>
    <row r="767" spans="1:12" s="70" customFormat="1" ht="11.25">
      <c r="A767" s="13">
        <v>8</v>
      </c>
      <c r="B767" s="9" t="s">
        <v>187</v>
      </c>
      <c r="C767" s="7" t="s">
        <v>4719</v>
      </c>
      <c r="D767" s="120" t="s">
        <v>4720</v>
      </c>
      <c r="E767" s="9" t="s">
        <v>4721</v>
      </c>
      <c r="F767" s="11">
        <v>42381</v>
      </c>
      <c r="G767" s="9" t="s">
        <v>4711</v>
      </c>
      <c r="H767" s="268">
        <v>1</v>
      </c>
      <c r="L767" s="214"/>
    </row>
    <row r="768" spans="1:12" s="70" customFormat="1" ht="11.25">
      <c r="A768" s="13">
        <v>9</v>
      </c>
      <c r="B768" s="9" t="s">
        <v>187</v>
      </c>
      <c r="C768" s="7" t="s">
        <v>4722</v>
      </c>
      <c r="D768" s="120" t="s">
        <v>4723</v>
      </c>
      <c r="E768" s="9" t="s">
        <v>4724</v>
      </c>
      <c r="F768" s="11">
        <v>42381</v>
      </c>
      <c r="G768" s="9" t="s">
        <v>4711</v>
      </c>
      <c r="H768" s="268">
        <v>1</v>
      </c>
      <c r="L768" s="214"/>
    </row>
    <row r="769" spans="1:12" s="70" customFormat="1" ht="11.25">
      <c r="A769" s="13">
        <v>10</v>
      </c>
      <c r="B769" s="9" t="s">
        <v>187</v>
      </c>
      <c r="C769" s="7" t="s">
        <v>4725</v>
      </c>
      <c r="D769" s="120" t="s">
        <v>4726</v>
      </c>
      <c r="E769" s="9" t="s">
        <v>4727</v>
      </c>
      <c r="F769" s="11">
        <v>42381</v>
      </c>
      <c r="G769" s="9" t="s">
        <v>4711</v>
      </c>
      <c r="H769" s="268">
        <v>1</v>
      </c>
      <c r="L769" s="214"/>
    </row>
    <row r="770" spans="1:12" s="70" customFormat="1" ht="11.25">
      <c r="A770" s="13">
        <v>11</v>
      </c>
      <c r="B770" s="9" t="s">
        <v>187</v>
      </c>
      <c r="C770" s="7" t="s">
        <v>4728</v>
      </c>
      <c r="D770" s="120" t="s">
        <v>4729</v>
      </c>
      <c r="E770" s="9" t="s">
        <v>4730</v>
      </c>
      <c r="F770" s="11">
        <v>42382</v>
      </c>
      <c r="G770" s="9" t="s">
        <v>4711</v>
      </c>
      <c r="H770" s="268">
        <v>1</v>
      </c>
      <c r="L770" s="214"/>
    </row>
    <row r="771" spans="1:12" s="70" customFormat="1" ht="11.25">
      <c r="A771" s="13">
        <v>12</v>
      </c>
      <c r="B771" s="9" t="s">
        <v>187</v>
      </c>
      <c r="C771" s="7" t="s">
        <v>4731</v>
      </c>
      <c r="D771" s="120" t="s">
        <v>4732</v>
      </c>
      <c r="E771" s="9" t="s">
        <v>3447</v>
      </c>
      <c r="F771" s="11">
        <v>42382</v>
      </c>
      <c r="G771" s="9" t="s">
        <v>4711</v>
      </c>
      <c r="H771" s="268">
        <v>1</v>
      </c>
      <c r="L771" s="214"/>
    </row>
    <row r="772" spans="1:12" s="70" customFormat="1" ht="11.25">
      <c r="A772" s="13">
        <v>13</v>
      </c>
      <c r="B772" s="9" t="s">
        <v>187</v>
      </c>
      <c r="C772" s="7" t="s">
        <v>4733</v>
      </c>
      <c r="D772" s="120" t="s">
        <v>4734</v>
      </c>
      <c r="E772" s="9" t="s">
        <v>4735</v>
      </c>
      <c r="F772" s="11">
        <v>42382</v>
      </c>
      <c r="G772" s="9" t="s">
        <v>4711</v>
      </c>
      <c r="H772" s="268">
        <v>1</v>
      </c>
      <c r="L772" s="214"/>
    </row>
    <row r="773" spans="1:12" s="70" customFormat="1" ht="11.25">
      <c r="A773" s="13">
        <v>14</v>
      </c>
      <c r="B773" s="9" t="s">
        <v>187</v>
      </c>
      <c r="C773" s="7" t="s">
        <v>4736</v>
      </c>
      <c r="D773" s="120" t="s">
        <v>4737</v>
      </c>
      <c r="E773" s="9" t="s">
        <v>4738</v>
      </c>
      <c r="F773" s="11">
        <v>42382</v>
      </c>
      <c r="G773" s="9" t="s">
        <v>4711</v>
      </c>
      <c r="H773" s="268">
        <v>1</v>
      </c>
      <c r="L773" s="214"/>
    </row>
    <row r="774" spans="1:12" s="70" customFormat="1" ht="11.25">
      <c r="A774" s="13">
        <v>15</v>
      </c>
      <c r="B774" s="9" t="s">
        <v>187</v>
      </c>
      <c r="C774" s="7" t="s">
        <v>4739</v>
      </c>
      <c r="D774" s="120" t="s">
        <v>4740</v>
      </c>
      <c r="E774" s="9" t="s">
        <v>4741</v>
      </c>
      <c r="F774" s="11">
        <v>42382</v>
      </c>
      <c r="G774" s="9" t="s">
        <v>4711</v>
      </c>
      <c r="H774" s="268">
        <v>1</v>
      </c>
      <c r="L774" s="214"/>
    </row>
    <row r="775" spans="1:12" s="70" customFormat="1" ht="11.25">
      <c r="A775" s="13">
        <v>16</v>
      </c>
      <c r="B775" s="9" t="s">
        <v>187</v>
      </c>
      <c r="C775" s="7" t="s">
        <v>4742</v>
      </c>
      <c r="D775" s="120" t="s">
        <v>4743</v>
      </c>
      <c r="E775" s="9" t="s">
        <v>85</v>
      </c>
      <c r="F775" s="11">
        <v>42383</v>
      </c>
      <c r="G775" s="9" t="s">
        <v>4711</v>
      </c>
      <c r="H775" s="268">
        <v>1</v>
      </c>
      <c r="L775" s="214"/>
    </row>
    <row r="776" spans="1:12" s="70" customFormat="1" ht="11.25">
      <c r="A776" s="13">
        <v>17</v>
      </c>
      <c r="B776" s="9" t="s">
        <v>187</v>
      </c>
      <c r="C776" s="7" t="s">
        <v>4744</v>
      </c>
      <c r="D776" s="120" t="s">
        <v>4745</v>
      </c>
      <c r="E776" s="9" t="s">
        <v>4746</v>
      </c>
      <c r="F776" s="11">
        <v>42383</v>
      </c>
      <c r="G776" s="9" t="s">
        <v>4711</v>
      </c>
      <c r="H776" s="268">
        <v>1</v>
      </c>
      <c r="L776" s="214"/>
    </row>
    <row r="777" spans="1:12" s="70" customFormat="1" ht="11.25">
      <c r="A777" s="13">
        <v>18</v>
      </c>
      <c r="B777" s="9" t="s">
        <v>187</v>
      </c>
      <c r="C777" s="7" t="s">
        <v>547</v>
      </c>
      <c r="D777" s="120" t="s">
        <v>4747</v>
      </c>
      <c r="E777" s="9" t="s">
        <v>4748</v>
      </c>
      <c r="F777" s="11">
        <v>42383</v>
      </c>
      <c r="G777" s="9" t="s">
        <v>4711</v>
      </c>
      <c r="H777" s="268">
        <v>1</v>
      </c>
      <c r="L777" s="214"/>
    </row>
    <row r="778" spans="1:12" s="70" customFormat="1" ht="11.25">
      <c r="A778" s="13">
        <v>19</v>
      </c>
      <c r="B778" s="9" t="s">
        <v>187</v>
      </c>
      <c r="C778" s="7" t="s">
        <v>547</v>
      </c>
      <c r="D778" s="120" t="s">
        <v>4747</v>
      </c>
      <c r="E778" s="9" t="s">
        <v>4187</v>
      </c>
      <c r="F778" s="11">
        <v>42383</v>
      </c>
      <c r="G778" s="9" t="s">
        <v>4711</v>
      </c>
      <c r="H778" s="268">
        <v>1</v>
      </c>
      <c r="L778" s="214"/>
    </row>
    <row r="779" spans="1:12" s="70" customFormat="1" ht="11.25">
      <c r="A779" s="13">
        <v>20</v>
      </c>
      <c r="B779" s="9" t="s">
        <v>187</v>
      </c>
      <c r="C779" s="7" t="s">
        <v>547</v>
      </c>
      <c r="D779" s="120" t="s">
        <v>4747</v>
      </c>
      <c r="E779" s="9" t="s">
        <v>23</v>
      </c>
      <c r="F779" s="11">
        <v>42383</v>
      </c>
      <c r="G779" s="9" t="s">
        <v>4711</v>
      </c>
      <c r="H779" s="268">
        <v>1</v>
      </c>
      <c r="L779" s="214"/>
    </row>
    <row r="780" spans="1:12" s="70" customFormat="1" ht="11.25">
      <c r="A780" s="13">
        <v>21</v>
      </c>
      <c r="B780" s="9" t="s">
        <v>187</v>
      </c>
      <c r="C780" s="7" t="s">
        <v>547</v>
      </c>
      <c r="D780" s="120" t="s">
        <v>4747</v>
      </c>
      <c r="E780" s="9" t="s">
        <v>4749</v>
      </c>
      <c r="F780" s="11">
        <v>42383</v>
      </c>
      <c r="G780" s="9" t="s">
        <v>4711</v>
      </c>
      <c r="H780" s="268">
        <v>1</v>
      </c>
      <c r="L780" s="214"/>
    </row>
    <row r="781" spans="1:12" s="70" customFormat="1" ht="11.25">
      <c r="A781" s="13">
        <v>22</v>
      </c>
      <c r="B781" s="9" t="s">
        <v>187</v>
      </c>
      <c r="C781" s="7" t="s">
        <v>4750</v>
      </c>
      <c r="D781" s="120" t="s">
        <v>4751</v>
      </c>
      <c r="E781" s="9" t="s">
        <v>85</v>
      </c>
      <c r="F781" s="11">
        <v>42384</v>
      </c>
      <c r="G781" s="9" t="s">
        <v>4711</v>
      </c>
      <c r="H781" s="268">
        <v>1</v>
      </c>
      <c r="L781" s="214"/>
    </row>
    <row r="782" spans="1:12" s="70" customFormat="1" ht="11.25">
      <c r="A782" s="13">
        <v>23</v>
      </c>
      <c r="B782" s="9" t="s">
        <v>187</v>
      </c>
      <c r="C782" s="7" t="s">
        <v>4750</v>
      </c>
      <c r="D782" s="120" t="s">
        <v>4751</v>
      </c>
      <c r="E782" s="9" t="s">
        <v>54</v>
      </c>
      <c r="F782" s="11">
        <v>42384</v>
      </c>
      <c r="G782" s="9" t="s">
        <v>4711</v>
      </c>
      <c r="H782" s="268">
        <v>1</v>
      </c>
      <c r="L782" s="214"/>
    </row>
    <row r="783" spans="1:12" s="70" customFormat="1" ht="11.25">
      <c r="A783" s="13">
        <v>24</v>
      </c>
      <c r="B783" s="9" t="s">
        <v>187</v>
      </c>
      <c r="C783" s="7" t="s">
        <v>4752</v>
      </c>
      <c r="D783" s="120" t="s">
        <v>4753</v>
      </c>
      <c r="E783" s="9" t="s">
        <v>85</v>
      </c>
      <c r="F783" s="11">
        <v>42384</v>
      </c>
      <c r="G783" s="9" t="s">
        <v>4711</v>
      </c>
      <c r="H783" s="268">
        <v>1</v>
      </c>
      <c r="L783" s="214"/>
    </row>
    <row r="784" spans="1:12" s="70" customFormat="1" ht="11.25">
      <c r="A784" s="13">
        <v>25</v>
      </c>
      <c r="B784" s="9" t="s">
        <v>187</v>
      </c>
      <c r="C784" s="7" t="s">
        <v>4752</v>
      </c>
      <c r="D784" s="120" t="s">
        <v>4753</v>
      </c>
      <c r="E784" s="9" t="s">
        <v>54</v>
      </c>
      <c r="F784" s="11">
        <v>42384</v>
      </c>
      <c r="G784" s="9" t="s">
        <v>4711</v>
      </c>
      <c r="H784" s="268">
        <v>1</v>
      </c>
      <c r="L784" s="214"/>
    </row>
    <row r="785" spans="1:12" s="70" customFormat="1" ht="11.25">
      <c r="A785" s="13">
        <v>26</v>
      </c>
      <c r="B785" s="9" t="s">
        <v>187</v>
      </c>
      <c r="C785" s="7" t="s">
        <v>4754</v>
      </c>
      <c r="D785" s="120" t="s">
        <v>4755</v>
      </c>
      <c r="E785" s="9" t="s">
        <v>4756</v>
      </c>
      <c r="F785" s="11">
        <v>42387</v>
      </c>
      <c r="G785" s="9" t="s">
        <v>4711</v>
      </c>
      <c r="H785" s="268">
        <v>1</v>
      </c>
      <c r="L785" s="214"/>
    </row>
    <row r="786" spans="1:12" s="70" customFormat="1" ht="11.25">
      <c r="A786" s="13">
        <v>27</v>
      </c>
      <c r="B786" s="9" t="s">
        <v>187</v>
      </c>
      <c r="C786" s="7" t="s">
        <v>4754</v>
      </c>
      <c r="D786" s="120" t="s">
        <v>4755</v>
      </c>
      <c r="E786" s="9" t="s">
        <v>54</v>
      </c>
      <c r="F786" s="11">
        <v>42387</v>
      </c>
      <c r="G786" s="9" t="s">
        <v>4711</v>
      </c>
      <c r="H786" s="268">
        <v>1</v>
      </c>
      <c r="L786" s="214"/>
    </row>
    <row r="787" spans="1:12" s="70" customFormat="1" ht="11.25">
      <c r="A787" s="13">
        <v>28</v>
      </c>
      <c r="B787" s="9" t="s">
        <v>187</v>
      </c>
      <c r="C787" s="7" t="s">
        <v>4754</v>
      </c>
      <c r="D787" s="120" t="s">
        <v>4755</v>
      </c>
      <c r="E787" s="9" t="s">
        <v>4757</v>
      </c>
      <c r="F787" s="11">
        <v>42387</v>
      </c>
      <c r="G787" s="9" t="s">
        <v>4711</v>
      </c>
      <c r="H787" s="268">
        <v>1</v>
      </c>
      <c r="L787" s="214"/>
    </row>
    <row r="788" spans="1:12" s="70" customFormat="1" ht="11.25">
      <c r="A788" s="13">
        <v>29</v>
      </c>
      <c r="B788" s="9" t="s">
        <v>187</v>
      </c>
      <c r="C788" s="7" t="s">
        <v>4754</v>
      </c>
      <c r="D788" s="120" t="s">
        <v>4755</v>
      </c>
      <c r="E788" s="9" t="s">
        <v>4758</v>
      </c>
      <c r="F788" s="11">
        <v>42387</v>
      </c>
      <c r="G788" s="9" t="s">
        <v>4711</v>
      </c>
      <c r="H788" s="268">
        <v>1</v>
      </c>
      <c r="L788" s="214"/>
    </row>
    <row r="789" spans="1:12" s="70" customFormat="1" ht="11.25">
      <c r="A789" s="13">
        <v>30</v>
      </c>
      <c r="B789" s="9" t="s">
        <v>187</v>
      </c>
      <c r="C789" s="7" t="s">
        <v>4754</v>
      </c>
      <c r="D789" s="120" t="s">
        <v>4755</v>
      </c>
      <c r="E789" s="9" t="s">
        <v>4759</v>
      </c>
      <c r="F789" s="11">
        <v>42387</v>
      </c>
      <c r="G789" s="9" t="s">
        <v>4711</v>
      </c>
      <c r="H789" s="268">
        <v>1</v>
      </c>
      <c r="L789" s="214"/>
    </row>
    <row r="790" spans="1:12" s="70" customFormat="1" ht="11.25">
      <c r="A790" s="13">
        <v>31</v>
      </c>
      <c r="B790" s="9" t="s">
        <v>83</v>
      </c>
      <c r="C790" s="7" t="s">
        <v>4760</v>
      </c>
      <c r="D790" s="120" t="s">
        <v>4751</v>
      </c>
      <c r="E790" s="9" t="s">
        <v>4761</v>
      </c>
      <c r="F790" s="11">
        <v>42380</v>
      </c>
      <c r="G790" s="9" t="s">
        <v>178</v>
      </c>
      <c r="H790" s="268">
        <v>1</v>
      </c>
      <c r="L790" s="214"/>
    </row>
    <row r="791" spans="1:12" s="70" customFormat="1" ht="11.25">
      <c r="A791" s="13">
        <v>32</v>
      </c>
      <c r="B791" s="9" t="s">
        <v>83</v>
      </c>
      <c r="C791" s="7" t="s">
        <v>4760</v>
      </c>
      <c r="D791" s="120" t="s">
        <v>4751</v>
      </c>
      <c r="E791" s="9" t="s">
        <v>54</v>
      </c>
      <c r="F791" s="11">
        <v>42380</v>
      </c>
      <c r="G791" s="9" t="s">
        <v>178</v>
      </c>
      <c r="H791" s="268">
        <v>1</v>
      </c>
      <c r="L791" s="214"/>
    </row>
    <row r="792" spans="1:12" s="70" customFormat="1" ht="11.25">
      <c r="A792" s="13">
        <v>33</v>
      </c>
      <c r="B792" s="9" t="s">
        <v>83</v>
      </c>
      <c r="C792" s="7" t="s">
        <v>4760</v>
      </c>
      <c r="D792" s="120" t="s">
        <v>4751</v>
      </c>
      <c r="E792" s="9" t="s">
        <v>84</v>
      </c>
      <c r="F792" s="11">
        <v>42380</v>
      </c>
      <c r="G792" s="9" t="s">
        <v>178</v>
      </c>
      <c r="H792" s="268">
        <v>1</v>
      </c>
      <c r="L792" s="214"/>
    </row>
    <row r="793" spans="1:12" s="70" customFormat="1" ht="11.25">
      <c r="A793" s="13">
        <v>34</v>
      </c>
      <c r="B793" s="9" t="s">
        <v>83</v>
      </c>
      <c r="C793" s="7" t="s">
        <v>4760</v>
      </c>
      <c r="D793" s="120" t="s">
        <v>4751</v>
      </c>
      <c r="E793" s="9" t="s">
        <v>4762</v>
      </c>
      <c r="F793" s="11">
        <v>42380</v>
      </c>
      <c r="G793" s="9" t="s">
        <v>178</v>
      </c>
      <c r="H793" s="268">
        <v>1</v>
      </c>
      <c r="L793" s="214"/>
    </row>
    <row r="794" spans="1:12" s="70" customFormat="1" ht="11.25">
      <c r="A794" s="13">
        <v>35</v>
      </c>
      <c r="B794" s="9" t="s">
        <v>83</v>
      </c>
      <c r="C794" s="7" t="s">
        <v>4763</v>
      </c>
      <c r="D794" s="120" t="s">
        <v>4764</v>
      </c>
      <c r="E794" s="9" t="s">
        <v>84</v>
      </c>
      <c r="F794" s="11">
        <v>42382</v>
      </c>
      <c r="G794" s="9" t="s">
        <v>178</v>
      </c>
      <c r="H794" s="268">
        <v>1</v>
      </c>
      <c r="L794" s="214"/>
    </row>
    <row r="795" spans="1:12" s="70" customFormat="1" ht="11.25">
      <c r="A795" s="13">
        <v>36</v>
      </c>
      <c r="B795" s="9" t="s">
        <v>83</v>
      </c>
      <c r="C795" s="7" t="s">
        <v>4763</v>
      </c>
      <c r="D795" s="120" t="s">
        <v>4764</v>
      </c>
      <c r="E795" s="9" t="s">
        <v>4765</v>
      </c>
      <c r="F795" s="11">
        <v>42382</v>
      </c>
      <c r="G795" s="9" t="s">
        <v>178</v>
      </c>
      <c r="H795" s="268">
        <v>1</v>
      </c>
      <c r="L795" s="214"/>
    </row>
    <row r="796" spans="1:12" s="70" customFormat="1" ht="11.25">
      <c r="A796" s="13">
        <v>37</v>
      </c>
      <c r="B796" s="9" t="s">
        <v>83</v>
      </c>
      <c r="C796" s="7" t="s">
        <v>4763</v>
      </c>
      <c r="D796" s="120" t="s">
        <v>4764</v>
      </c>
      <c r="E796" s="9" t="s">
        <v>23</v>
      </c>
      <c r="F796" s="11">
        <v>42382</v>
      </c>
      <c r="G796" s="9" t="s">
        <v>178</v>
      </c>
      <c r="H796" s="268">
        <v>1</v>
      </c>
      <c r="L796" s="214"/>
    </row>
    <row r="797" spans="1:12" s="70" customFormat="1" ht="11.25">
      <c r="A797" s="13">
        <v>38</v>
      </c>
      <c r="B797" s="9" t="s">
        <v>83</v>
      </c>
      <c r="C797" s="7" t="s">
        <v>4763</v>
      </c>
      <c r="D797" s="120" t="s">
        <v>4764</v>
      </c>
      <c r="E797" s="9" t="s">
        <v>10</v>
      </c>
      <c r="F797" s="11">
        <v>42382</v>
      </c>
      <c r="G797" s="9" t="s">
        <v>178</v>
      </c>
      <c r="H797" s="268">
        <v>1</v>
      </c>
      <c r="L797" s="214"/>
    </row>
    <row r="798" spans="1:12" s="70" customFormat="1" ht="11.25">
      <c r="A798" s="13">
        <v>39</v>
      </c>
      <c r="B798" s="9" t="s">
        <v>83</v>
      </c>
      <c r="C798" s="7" t="s">
        <v>4766</v>
      </c>
      <c r="D798" s="120" t="s">
        <v>4767</v>
      </c>
      <c r="E798" s="9" t="s">
        <v>4768</v>
      </c>
      <c r="F798" s="11">
        <v>42384</v>
      </c>
      <c r="G798" s="9" t="s">
        <v>178</v>
      </c>
      <c r="H798" s="268">
        <v>1</v>
      </c>
      <c r="L798" s="214"/>
    </row>
    <row r="799" spans="1:12" s="70" customFormat="1" ht="11.25">
      <c r="A799" s="13">
        <v>40</v>
      </c>
      <c r="B799" s="9" t="s">
        <v>83</v>
      </c>
      <c r="C799" s="7" t="s">
        <v>4766</v>
      </c>
      <c r="D799" s="120" t="s">
        <v>4767</v>
      </c>
      <c r="E799" s="9" t="s">
        <v>4769</v>
      </c>
      <c r="F799" s="11">
        <v>42384</v>
      </c>
      <c r="G799" s="9" t="s">
        <v>178</v>
      </c>
      <c r="H799" s="268">
        <v>1</v>
      </c>
      <c r="L799" s="214"/>
    </row>
    <row r="800" spans="1:12" s="70" customFormat="1" ht="11.25">
      <c r="A800" s="13">
        <v>41</v>
      </c>
      <c r="B800" s="9" t="s">
        <v>83</v>
      </c>
      <c r="C800" s="7" t="s">
        <v>4770</v>
      </c>
      <c r="D800" s="120" t="s">
        <v>4771</v>
      </c>
      <c r="E800" s="9" t="s">
        <v>4772</v>
      </c>
      <c r="F800" s="11">
        <v>42384</v>
      </c>
      <c r="G800" s="9" t="s">
        <v>178</v>
      </c>
      <c r="H800" s="268">
        <v>1</v>
      </c>
      <c r="L800" s="214"/>
    </row>
    <row r="801" spans="1:12" s="70" customFormat="1" ht="11.25">
      <c r="A801" s="13">
        <v>42</v>
      </c>
      <c r="B801" s="9" t="s">
        <v>83</v>
      </c>
      <c r="C801" s="7" t="s">
        <v>4773</v>
      </c>
      <c r="D801" s="120" t="s">
        <v>4774</v>
      </c>
      <c r="E801" s="9" t="s">
        <v>4775</v>
      </c>
      <c r="F801" s="11">
        <v>42387</v>
      </c>
      <c r="G801" s="9" t="s">
        <v>178</v>
      </c>
      <c r="H801" s="268">
        <v>1</v>
      </c>
      <c r="L801" s="214"/>
    </row>
    <row r="802" spans="1:12" s="70" customFormat="1" ht="11.25">
      <c r="A802" s="13">
        <v>43</v>
      </c>
      <c r="B802" s="9" t="s">
        <v>83</v>
      </c>
      <c r="C802" s="7" t="s">
        <v>4773</v>
      </c>
      <c r="D802" s="120" t="s">
        <v>4774</v>
      </c>
      <c r="E802" s="9" t="s">
        <v>4776</v>
      </c>
      <c r="F802" s="11">
        <v>42387</v>
      </c>
      <c r="G802" s="9" t="s">
        <v>178</v>
      </c>
      <c r="H802" s="268">
        <v>1</v>
      </c>
      <c r="L802" s="214"/>
    </row>
    <row r="803" spans="1:12" s="70" customFormat="1" ht="11.25">
      <c r="A803" s="13">
        <v>44</v>
      </c>
      <c r="B803" s="9" t="s">
        <v>83</v>
      </c>
      <c r="C803" s="7" t="s">
        <v>4773</v>
      </c>
      <c r="D803" s="120" t="s">
        <v>4774</v>
      </c>
      <c r="E803" s="9" t="s">
        <v>4777</v>
      </c>
      <c r="F803" s="11">
        <v>42387</v>
      </c>
      <c r="G803" s="9" t="s">
        <v>178</v>
      </c>
      <c r="H803" s="268">
        <v>1</v>
      </c>
      <c r="L803" s="214"/>
    </row>
    <row r="804" spans="1:12" s="70" customFormat="1" ht="11.25">
      <c r="A804" s="13">
        <v>45</v>
      </c>
      <c r="B804" s="9" t="s">
        <v>83</v>
      </c>
      <c r="C804" s="7" t="s">
        <v>4773</v>
      </c>
      <c r="D804" s="120" t="s">
        <v>4774</v>
      </c>
      <c r="E804" s="9" t="s">
        <v>4778</v>
      </c>
      <c r="F804" s="11">
        <v>42387</v>
      </c>
      <c r="G804" s="9" t="s">
        <v>178</v>
      </c>
      <c r="H804" s="268">
        <v>1</v>
      </c>
      <c r="L804" s="214"/>
    </row>
    <row r="805" spans="1:12" s="70" customFormat="1" ht="11.25">
      <c r="A805" s="13">
        <v>46</v>
      </c>
      <c r="B805" s="9" t="s">
        <v>83</v>
      </c>
      <c r="C805" s="7" t="s">
        <v>4773</v>
      </c>
      <c r="D805" s="120" t="s">
        <v>4774</v>
      </c>
      <c r="E805" s="9" t="s">
        <v>4779</v>
      </c>
      <c r="F805" s="11">
        <v>42389</v>
      </c>
      <c r="G805" s="9" t="s">
        <v>178</v>
      </c>
      <c r="H805" s="268">
        <v>1</v>
      </c>
      <c r="L805" s="214"/>
    </row>
    <row r="806" spans="1:12" s="70" customFormat="1" ht="11.25">
      <c r="A806" s="13">
        <v>47</v>
      </c>
      <c r="B806" s="9" t="s">
        <v>83</v>
      </c>
      <c r="C806" s="7" t="s">
        <v>4773</v>
      </c>
      <c r="D806" s="120" t="s">
        <v>4774</v>
      </c>
      <c r="E806" s="9" t="s">
        <v>4674</v>
      </c>
      <c r="F806" s="11">
        <v>42389</v>
      </c>
      <c r="G806" s="9" t="s">
        <v>178</v>
      </c>
      <c r="H806" s="268">
        <v>1</v>
      </c>
      <c r="L806" s="214"/>
    </row>
    <row r="807" spans="1:12" s="70" customFormat="1" ht="11.25">
      <c r="A807" s="13">
        <v>48</v>
      </c>
      <c r="B807" s="9" t="s">
        <v>83</v>
      </c>
      <c r="C807" s="7" t="s">
        <v>4773</v>
      </c>
      <c r="D807" s="120" t="s">
        <v>4774</v>
      </c>
      <c r="E807" s="9" t="s">
        <v>4780</v>
      </c>
      <c r="F807" s="11">
        <v>42389</v>
      </c>
      <c r="G807" s="9" t="s">
        <v>178</v>
      </c>
      <c r="H807" s="268">
        <v>1</v>
      </c>
      <c r="L807" s="214"/>
    </row>
    <row r="808" spans="1:12" s="70" customFormat="1" ht="11.25">
      <c r="A808" s="13">
        <v>49</v>
      </c>
      <c r="B808" s="9" t="s">
        <v>83</v>
      </c>
      <c r="C808" s="7" t="s">
        <v>4781</v>
      </c>
      <c r="D808" s="120" t="s">
        <v>4782</v>
      </c>
      <c r="E808" s="9" t="s">
        <v>4783</v>
      </c>
      <c r="F808" s="11">
        <v>42391</v>
      </c>
      <c r="G808" s="9" t="s">
        <v>178</v>
      </c>
      <c r="H808" s="268">
        <v>1</v>
      </c>
      <c r="L808" s="214"/>
    </row>
    <row r="809" spans="1:12" s="70" customFormat="1" ht="11.25">
      <c r="A809" s="13">
        <v>50</v>
      </c>
      <c r="B809" s="9" t="s">
        <v>83</v>
      </c>
      <c r="C809" s="7" t="s">
        <v>4781</v>
      </c>
      <c r="D809" s="120" t="s">
        <v>4782</v>
      </c>
      <c r="E809" s="9" t="s">
        <v>85</v>
      </c>
      <c r="F809" s="11">
        <v>42391</v>
      </c>
      <c r="G809" s="9" t="s">
        <v>178</v>
      </c>
      <c r="H809" s="268">
        <v>1</v>
      </c>
      <c r="L809" s="214"/>
    </row>
    <row r="810" spans="1:12" s="70" customFormat="1" ht="11.25">
      <c r="A810" s="13">
        <v>51</v>
      </c>
      <c r="B810" s="9" t="s">
        <v>83</v>
      </c>
      <c r="C810" s="7" t="s">
        <v>4728</v>
      </c>
      <c r="D810" s="120" t="s">
        <v>4729</v>
      </c>
      <c r="E810" s="9" t="s">
        <v>85</v>
      </c>
      <c r="F810" s="11">
        <v>42391</v>
      </c>
      <c r="G810" s="9" t="s">
        <v>178</v>
      </c>
      <c r="H810" s="268">
        <v>1</v>
      </c>
      <c r="L810" s="214"/>
    </row>
    <row r="811" spans="1:12" s="70" customFormat="1" ht="12" thickBot="1">
      <c r="A811" s="13">
        <v>52</v>
      </c>
      <c r="B811" s="9" t="s">
        <v>83</v>
      </c>
      <c r="C811" s="7" t="s">
        <v>4728</v>
      </c>
      <c r="D811" s="120" t="s">
        <v>4729</v>
      </c>
      <c r="E811" s="9" t="s">
        <v>4784</v>
      </c>
      <c r="F811" s="11">
        <v>42391</v>
      </c>
      <c r="G811" s="9" t="s">
        <v>178</v>
      </c>
      <c r="H811" s="268">
        <v>1</v>
      </c>
      <c r="L811" s="214"/>
    </row>
    <row r="812" spans="1:12" s="70" customFormat="1" ht="12" thickBot="1">
      <c r="A812" s="68" t="s">
        <v>26</v>
      </c>
      <c r="B812" s="379" t="s">
        <v>5</v>
      </c>
      <c r="C812" s="379"/>
      <c r="D812" s="379"/>
      <c r="E812" s="379"/>
      <c r="F812" s="379"/>
      <c r="G812" s="379"/>
      <c r="H812" s="344">
        <f>SUM(H813:H870)</f>
        <v>58</v>
      </c>
      <c r="L812" s="214"/>
    </row>
    <row r="813" spans="1:12" s="70" customFormat="1" ht="13.5" customHeight="1">
      <c r="A813" s="13">
        <v>1</v>
      </c>
      <c r="B813" s="9" t="s">
        <v>4785</v>
      </c>
      <c r="C813" s="7" t="s">
        <v>4786</v>
      </c>
      <c r="D813" s="9" t="s">
        <v>4787</v>
      </c>
      <c r="E813" s="9" t="s">
        <v>4788</v>
      </c>
      <c r="F813" s="11">
        <v>42380</v>
      </c>
      <c r="G813" s="9" t="s">
        <v>549</v>
      </c>
      <c r="H813" s="268">
        <v>1</v>
      </c>
      <c r="L813" s="214"/>
    </row>
    <row r="814" spans="1:12" s="70" customFormat="1" ht="10.5" customHeight="1">
      <c r="A814" s="13">
        <v>2</v>
      </c>
      <c r="B814" s="9" t="s">
        <v>4785</v>
      </c>
      <c r="C814" s="7" t="s">
        <v>4789</v>
      </c>
      <c r="D814" s="9" t="s">
        <v>4790</v>
      </c>
      <c r="E814" s="9" t="s">
        <v>4791</v>
      </c>
      <c r="F814" s="11">
        <v>42380</v>
      </c>
      <c r="G814" s="9" t="s">
        <v>549</v>
      </c>
      <c r="H814" s="268">
        <v>1</v>
      </c>
      <c r="L814" s="214"/>
    </row>
    <row r="815" spans="1:12" s="70" customFormat="1" ht="10.5" customHeight="1">
      <c r="A815" s="13">
        <v>3</v>
      </c>
      <c r="B815" s="9" t="s">
        <v>4785</v>
      </c>
      <c r="C815" s="7" t="s">
        <v>4792</v>
      </c>
      <c r="D815" s="9" t="s">
        <v>4793</v>
      </c>
      <c r="E815" s="9" t="s">
        <v>4794</v>
      </c>
      <c r="F815" s="11">
        <v>42382</v>
      </c>
      <c r="G815" s="9" t="s">
        <v>549</v>
      </c>
      <c r="H815" s="268">
        <v>1</v>
      </c>
      <c r="L815" s="214"/>
    </row>
    <row r="816" spans="1:12" s="70" customFormat="1" ht="10.5" customHeight="1">
      <c r="A816" s="13">
        <v>4</v>
      </c>
      <c r="B816" s="9" t="s">
        <v>4785</v>
      </c>
      <c r="C816" s="7" t="s">
        <v>4792</v>
      </c>
      <c r="D816" s="9" t="s">
        <v>4793</v>
      </c>
      <c r="E816" s="9" t="s">
        <v>4795</v>
      </c>
      <c r="F816" s="11">
        <v>42382</v>
      </c>
      <c r="G816" s="9" t="s">
        <v>549</v>
      </c>
      <c r="H816" s="268">
        <v>1</v>
      </c>
      <c r="L816" s="214"/>
    </row>
    <row r="817" spans="1:12" s="70" customFormat="1" ht="10.5" customHeight="1">
      <c r="A817" s="13">
        <v>5</v>
      </c>
      <c r="B817" s="9" t="s">
        <v>4785</v>
      </c>
      <c r="C817" s="7" t="s">
        <v>4792</v>
      </c>
      <c r="D817" s="9" t="s">
        <v>4793</v>
      </c>
      <c r="E817" s="9" t="s">
        <v>4796</v>
      </c>
      <c r="F817" s="11">
        <v>42382</v>
      </c>
      <c r="G817" s="9" t="s">
        <v>549</v>
      </c>
      <c r="H817" s="268">
        <v>1</v>
      </c>
      <c r="L817" s="214"/>
    </row>
    <row r="818" spans="1:12" s="70" customFormat="1" ht="10.5" customHeight="1">
      <c r="A818" s="13">
        <v>6</v>
      </c>
      <c r="B818" s="9" t="s">
        <v>4785</v>
      </c>
      <c r="C818" s="7" t="s">
        <v>4792</v>
      </c>
      <c r="D818" s="9" t="s">
        <v>4793</v>
      </c>
      <c r="E818" s="9" t="s">
        <v>4797</v>
      </c>
      <c r="F818" s="11">
        <v>42382</v>
      </c>
      <c r="G818" s="9" t="s">
        <v>549</v>
      </c>
      <c r="H818" s="268">
        <v>1</v>
      </c>
      <c r="L818" s="214"/>
    </row>
    <row r="819" spans="1:12" s="70" customFormat="1" ht="10.5" customHeight="1">
      <c r="A819" s="13">
        <v>7</v>
      </c>
      <c r="B819" s="9" t="s">
        <v>4785</v>
      </c>
      <c r="C819" s="7" t="s">
        <v>4798</v>
      </c>
      <c r="D819" s="9" t="s">
        <v>4799</v>
      </c>
      <c r="E819" s="9" t="s">
        <v>4800</v>
      </c>
      <c r="F819" s="11">
        <v>42381</v>
      </c>
      <c r="G819" s="9" t="s">
        <v>549</v>
      </c>
      <c r="H819" s="268">
        <v>1</v>
      </c>
      <c r="L819" s="214"/>
    </row>
    <row r="820" spans="1:12" s="70" customFormat="1" ht="10.5" customHeight="1">
      <c r="A820" s="13">
        <v>8</v>
      </c>
      <c r="B820" s="9" t="s">
        <v>4785</v>
      </c>
      <c r="C820" s="7" t="s">
        <v>4798</v>
      </c>
      <c r="D820" s="9" t="s">
        <v>4799</v>
      </c>
      <c r="E820" s="9" t="s">
        <v>4801</v>
      </c>
      <c r="F820" s="11">
        <v>42381</v>
      </c>
      <c r="G820" s="9" t="s">
        <v>549</v>
      </c>
      <c r="H820" s="268">
        <v>1</v>
      </c>
      <c r="L820" s="214"/>
    </row>
    <row r="821" spans="1:12" s="70" customFormat="1" ht="10.5" customHeight="1">
      <c r="A821" s="13">
        <v>9</v>
      </c>
      <c r="B821" s="9" t="s">
        <v>4785</v>
      </c>
      <c r="C821" s="7" t="s">
        <v>4802</v>
      </c>
      <c r="D821" s="9" t="s">
        <v>4803</v>
      </c>
      <c r="E821" s="9" t="s">
        <v>92</v>
      </c>
      <c r="F821" s="11">
        <v>42388</v>
      </c>
      <c r="G821" s="9" t="s">
        <v>549</v>
      </c>
      <c r="H821" s="268">
        <v>1</v>
      </c>
      <c r="L821" s="214"/>
    </row>
    <row r="822" spans="1:12" s="70" customFormat="1" ht="10.5" customHeight="1">
      <c r="A822" s="13">
        <v>10</v>
      </c>
      <c r="B822" s="9" t="s">
        <v>4785</v>
      </c>
      <c r="C822" s="7" t="s">
        <v>4802</v>
      </c>
      <c r="D822" s="9" t="s">
        <v>4803</v>
      </c>
      <c r="E822" s="9" t="s">
        <v>4804</v>
      </c>
      <c r="F822" s="11">
        <v>42388</v>
      </c>
      <c r="G822" s="9" t="s">
        <v>549</v>
      </c>
      <c r="H822" s="268">
        <v>1</v>
      </c>
      <c r="L822" s="214"/>
    </row>
    <row r="823" spans="1:12" s="70" customFormat="1" ht="10.5" customHeight="1">
      <c r="A823" s="13">
        <v>11</v>
      </c>
      <c r="B823" s="9" t="s">
        <v>4785</v>
      </c>
      <c r="C823" s="7" t="s">
        <v>4802</v>
      </c>
      <c r="D823" s="9" t="s">
        <v>4803</v>
      </c>
      <c r="E823" s="9" t="s">
        <v>4805</v>
      </c>
      <c r="F823" s="11">
        <v>42388</v>
      </c>
      <c r="G823" s="9" t="s">
        <v>549</v>
      </c>
      <c r="H823" s="268">
        <v>1</v>
      </c>
      <c r="L823" s="214"/>
    </row>
    <row r="824" spans="1:12" s="70" customFormat="1" ht="10.5" customHeight="1">
      <c r="A824" s="13">
        <v>12</v>
      </c>
      <c r="B824" s="9" t="s">
        <v>4785</v>
      </c>
      <c r="C824" s="7" t="s">
        <v>4806</v>
      </c>
      <c r="D824" s="9" t="s">
        <v>4807</v>
      </c>
      <c r="E824" s="9" t="s">
        <v>85</v>
      </c>
      <c r="F824" s="11">
        <v>42388</v>
      </c>
      <c r="G824" s="9" t="s">
        <v>549</v>
      </c>
      <c r="H824" s="268">
        <v>1</v>
      </c>
      <c r="L824" s="214"/>
    </row>
    <row r="825" spans="1:12" s="70" customFormat="1" ht="10.5" customHeight="1">
      <c r="A825" s="13">
        <v>13</v>
      </c>
      <c r="B825" s="9" t="s">
        <v>4785</v>
      </c>
      <c r="C825" s="7" t="s">
        <v>4808</v>
      </c>
      <c r="D825" s="9" t="s">
        <v>4809</v>
      </c>
      <c r="E825" s="9" t="s">
        <v>85</v>
      </c>
      <c r="F825" s="11">
        <v>42388</v>
      </c>
      <c r="G825" s="9" t="s">
        <v>549</v>
      </c>
      <c r="H825" s="268">
        <v>1</v>
      </c>
      <c r="L825" s="214"/>
    </row>
    <row r="826" spans="1:12" s="70" customFormat="1" ht="10.5" customHeight="1">
      <c r="A826" s="13">
        <v>14</v>
      </c>
      <c r="B826" s="9" t="s">
        <v>4785</v>
      </c>
      <c r="C826" s="7" t="s">
        <v>4810</v>
      </c>
      <c r="D826" s="9" t="s">
        <v>4811</v>
      </c>
      <c r="E826" s="9" t="s">
        <v>4812</v>
      </c>
      <c r="F826" s="11">
        <v>42388</v>
      </c>
      <c r="G826" s="9" t="s">
        <v>549</v>
      </c>
      <c r="H826" s="268">
        <v>1</v>
      </c>
      <c r="L826" s="214"/>
    </row>
    <row r="827" spans="1:12" s="70" customFormat="1" ht="10.5" customHeight="1">
      <c r="A827" s="13">
        <v>15</v>
      </c>
      <c r="B827" s="9" t="s">
        <v>4785</v>
      </c>
      <c r="C827" s="7" t="s">
        <v>4813</v>
      </c>
      <c r="D827" s="9" t="s">
        <v>4814</v>
      </c>
      <c r="E827" s="9" t="s">
        <v>4815</v>
      </c>
      <c r="F827" s="11">
        <v>42388</v>
      </c>
      <c r="G827" s="9" t="s">
        <v>549</v>
      </c>
      <c r="H827" s="268">
        <v>1</v>
      </c>
      <c r="L827" s="214"/>
    </row>
    <row r="828" spans="1:12" s="70" customFormat="1" ht="10.5" customHeight="1">
      <c r="A828" s="13">
        <v>16</v>
      </c>
      <c r="B828" s="9" t="s">
        <v>4785</v>
      </c>
      <c r="C828" s="7" t="s">
        <v>4816</v>
      </c>
      <c r="D828" s="9" t="s">
        <v>4817</v>
      </c>
      <c r="E828" s="9" t="s">
        <v>85</v>
      </c>
      <c r="F828" s="11">
        <v>42387</v>
      </c>
      <c r="G828" s="9" t="s">
        <v>549</v>
      </c>
      <c r="H828" s="268">
        <v>1</v>
      </c>
      <c r="L828" s="214"/>
    </row>
    <row r="829" spans="1:12" s="70" customFormat="1" ht="10.5" customHeight="1">
      <c r="A829" s="13">
        <v>17</v>
      </c>
      <c r="B829" s="9" t="s">
        <v>4785</v>
      </c>
      <c r="C829" s="7" t="s">
        <v>4818</v>
      </c>
      <c r="D829" s="9" t="s">
        <v>4819</v>
      </c>
      <c r="E829" s="9" t="s">
        <v>85</v>
      </c>
      <c r="F829" s="11">
        <v>42387</v>
      </c>
      <c r="G829" s="9" t="s">
        <v>549</v>
      </c>
      <c r="H829" s="268">
        <v>1</v>
      </c>
      <c r="L829" s="214"/>
    </row>
    <row r="830" spans="1:12" s="70" customFormat="1" ht="10.5" customHeight="1">
      <c r="A830" s="13">
        <v>18</v>
      </c>
      <c r="B830" s="9" t="s">
        <v>4785</v>
      </c>
      <c r="C830" s="7" t="s">
        <v>4820</v>
      </c>
      <c r="D830" s="9" t="s">
        <v>4821</v>
      </c>
      <c r="E830" s="9" t="s">
        <v>85</v>
      </c>
      <c r="F830" s="11">
        <v>42387</v>
      </c>
      <c r="G830" s="9" t="s">
        <v>549</v>
      </c>
      <c r="H830" s="268">
        <v>1</v>
      </c>
      <c r="L830" s="214"/>
    </row>
    <row r="831" spans="1:12" s="70" customFormat="1" ht="10.5" customHeight="1">
      <c r="A831" s="13">
        <v>19</v>
      </c>
      <c r="B831" s="9" t="s">
        <v>4785</v>
      </c>
      <c r="C831" s="7" t="s">
        <v>4822</v>
      </c>
      <c r="D831" s="9" t="s">
        <v>4823</v>
      </c>
      <c r="E831" s="9" t="s">
        <v>85</v>
      </c>
      <c r="F831" s="11">
        <v>42387</v>
      </c>
      <c r="G831" s="9" t="s">
        <v>549</v>
      </c>
      <c r="H831" s="268">
        <v>1</v>
      </c>
      <c r="L831" s="214"/>
    </row>
    <row r="832" spans="1:12" s="70" customFormat="1" ht="10.5" customHeight="1">
      <c r="A832" s="13">
        <v>20</v>
      </c>
      <c r="B832" s="9" t="s">
        <v>4785</v>
      </c>
      <c r="C832" s="7" t="s">
        <v>4822</v>
      </c>
      <c r="D832" s="9" t="s">
        <v>4823</v>
      </c>
      <c r="E832" s="9" t="s">
        <v>4824</v>
      </c>
      <c r="F832" s="11">
        <v>42387</v>
      </c>
      <c r="G832" s="9" t="s">
        <v>549</v>
      </c>
      <c r="H832" s="268">
        <v>1</v>
      </c>
      <c r="L832" s="214"/>
    </row>
    <row r="833" spans="1:12" s="70" customFormat="1" ht="10.5" customHeight="1">
      <c r="A833" s="13">
        <v>21</v>
      </c>
      <c r="B833" s="9" t="s">
        <v>4785</v>
      </c>
      <c r="C833" s="7" t="s">
        <v>4822</v>
      </c>
      <c r="D833" s="9" t="s">
        <v>4823</v>
      </c>
      <c r="E833" s="9" t="s">
        <v>84</v>
      </c>
      <c r="F833" s="11">
        <v>42387</v>
      </c>
      <c r="G833" s="9" t="s">
        <v>549</v>
      </c>
      <c r="H833" s="268">
        <v>1</v>
      </c>
      <c r="L833" s="214"/>
    </row>
    <row r="834" spans="1:12" s="70" customFormat="1" ht="10.5" customHeight="1">
      <c r="A834" s="13">
        <v>22</v>
      </c>
      <c r="B834" s="9" t="s">
        <v>4785</v>
      </c>
      <c r="C834" s="7" t="s">
        <v>4822</v>
      </c>
      <c r="D834" s="9" t="s">
        <v>4823</v>
      </c>
      <c r="E834" s="9" t="s">
        <v>4825</v>
      </c>
      <c r="F834" s="11">
        <v>42387</v>
      </c>
      <c r="G834" s="9" t="s">
        <v>549</v>
      </c>
      <c r="H834" s="268">
        <v>1</v>
      </c>
      <c r="L834" s="214"/>
    </row>
    <row r="835" spans="1:12" s="70" customFormat="1" ht="10.5" customHeight="1">
      <c r="A835" s="13">
        <v>23</v>
      </c>
      <c r="B835" s="9" t="s">
        <v>4785</v>
      </c>
      <c r="C835" s="7" t="s">
        <v>4826</v>
      </c>
      <c r="D835" s="9" t="s">
        <v>4827</v>
      </c>
      <c r="E835" s="9" t="s">
        <v>85</v>
      </c>
      <c r="F835" s="11">
        <v>42383</v>
      </c>
      <c r="G835" s="9" t="s">
        <v>549</v>
      </c>
      <c r="H835" s="268">
        <v>1</v>
      </c>
      <c r="L835" s="214"/>
    </row>
    <row r="836" spans="1:12" s="70" customFormat="1" ht="10.5" customHeight="1">
      <c r="A836" s="13">
        <v>24</v>
      </c>
      <c r="B836" s="9" t="s">
        <v>4785</v>
      </c>
      <c r="C836" s="7" t="s">
        <v>4826</v>
      </c>
      <c r="D836" s="9" t="s">
        <v>4827</v>
      </c>
      <c r="E836" s="9" t="s">
        <v>84</v>
      </c>
      <c r="F836" s="11">
        <v>42383</v>
      </c>
      <c r="G836" s="9" t="s">
        <v>549</v>
      </c>
      <c r="H836" s="268">
        <v>1</v>
      </c>
      <c r="L836" s="214"/>
    </row>
    <row r="837" spans="1:12" s="70" customFormat="1" ht="10.5" customHeight="1">
      <c r="A837" s="13">
        <v>25</v>
      </c>
      <c r="B837" s="9" t="s">
        <v>4785</v>
      </c>
      <c r="C837" s="7" t="s">
        <v>4828</v>
      </c>
      <c r="D837" s="9" t="s">
        <v>4829</v>
      </c>
      <c r="E837" s="9" t="s">
        <v>4830</v>
      </c>
      <c r="F837" s="11">
        <v>42384</v>
      </c>
      <c r="G837" s="9" t="s">
        <v>549</v>
      </c>
      <c r="H837" s="268">
        <v>1</v>
      </c>
      <c r="L837" s="214"/>
    </row>
    <row r="838" spans="1:12" s="70" customFormat="1" ht="10.5" customHeight="1">
      <c r="A838" s="13">
        <v>26</v>
      </c>
      <c r="B838" s="9" t="s">
        <v>4785</v>
      </c>
      <c r="C838" s="7" t="s">
        <v>4828</v>
      </c>
      <c r="D838" s="9" t="s">
        <v>4829</v>
      </c>
      <c r="E838" s="9" t="s">
        <v>4831</v>
      </c>
      <c r="F838" s="11">
        <v>42384</v>
      </c>
      <c r="G838" s="9" t="s">
        <v>549</v>
      </c>
      <c r="H838" s="268">
        <v>1</v>
      </c>
      <c r="L838" s="214"/>
    </row>
    <row r="839" spans="1:12" s="70" customFormat="1" ht="10.5" customHeight="1">
      <c r="A839" s="13">
        <v>27</v>
      </c>
      <c r="B839" s="9" t="s">
        <v>4785</v>
      </c>
      <c r="C839" s="7" t="s">
        <v>4832</v>
      </c>
      <c r="D839" s="9" t="s">
        <v>4833</v>
      </c>
      <c r="E839" s="9" t="s">
        <v>85</v>
      </c>
      <c r="F839" s="11">
        <v>42389</v>
      </c>
      <c r="G839" s="9" t="s">
        <v>549</v>
      </c>
      <c r="H839" s="268">
        <v>1</v>
      </c>
      <c r="L839" s="214"/>
    </row>
    <row r="840" spans="1:12" s="70" customFormat="1" ht="10.5" customHeight="1">
      <c r="A840" s="13">
        <v>28</v>
      </c>
      <c r="B840" s="9" t="s">
        <v>4785</v>
      </c>
      <c r="C840" s="7" t="s">
        <v>4832</v>
      </c>
      <c r="D840" s="9" t="s">
        <v>4833</v>
      </c>
      <c r="E840" s="9" t="s">
        <v>54</v>
      </c>
      <c r="F840" s="11">
        <v>42389</v>
      </c>
      <c r="G840" s="9" t="s">
        <v>549</v>
      </c>
      <c r="H840" s="268">
        <v>1</v>
      </c>
      <c r="L840" s="214"/>
    </row>
    <row r="841" spans="1:12" s="70" customFormat="1" ht="10.5" customHeight="1">
      <c r="A841" s="13">
        <v>29</v>
      </c>
      <c r="B841" s="9" t="s">
        <v>4785</v>
      </c>
      <c r="C841" s="7" t="s">
        <v>4834</v>
      </c>
      <c r="D841" s="9" t="s">
        <v>4835</v>
      </c>
      <c r="E841" s="9" t="s">
        <v>550</v>
      </c>
      <c r="F841" s="11">
        <v>42389</v>
      </c>
      <c r="G841" s="9" t="s">
        <v>549</v>
      </c>
      <c r="H841" s="268">
        <v>1</v>
      </c>
      <c r="L841" s="214"/>
    </row>
    <row r="842" spans="1:12" s="70" customFormat="1" ht="10.5" customHeight="1">
      <c r="A842" s="13">
        <v>30</v>
      </c>
      <c r="B842" s="9" t="s">
        <v>4785</v>
      </c>
      <c r="C842" s="7" t="s">
        <v>4834</v>
      </c>
      <c r="D842" s="9" t="s">
        <v>4835</v>
      </c>
      <c r="E842" s="9" t="s">
        <v>4836</v>
      </c>
      <c r="F842" s="11">
        <v>42389</v>
      </c>
      <c r="G842" s="9" t="s">
        <v>549</v>
      </c>
      <c r="H842" s="268">
        <v>1</v>
      </c>
      <c r="L842" s="214"/>
    </row>
    <row r="843" spans="1:12" s="70" customFormat="1" ht="10.5" customHeight="1">
      <c r="A843" s="13">
        <v>31</v>
      </c>
      <c r="B843" s="9" t="s">
        <v>4785</v>
      </c>
      <c r="C843" s="7" t="s">
        <v>4837</v>
      </c>
      <c r="D843" s="9" t="s">
        <v>4838</v>
      </c>
      <c r="E843" s="9" t="s">
        <v>442</v>
      </c>
      <c r="F843" s="11">
        <v>42389</v>
      </c>
      <c r="G843" s="9" t="s">
        <v>549</v>
      </c>
      <c r="H843" s="268">
        <v>1</v>
      </c>
      <c r="L843" s="214"/>
    </row>
    <row r="844" spans="1:12" s="70" customFormat="1" ht="10.5" customHeight="1">
      <c r="A844" s="13">
        <v>32</v>
      </c>
      <c r="B844" s="9" t="s">
        <v>4785</v>
      </c>
      <c r="C844" s="7" t="s">
        <v>4837</v>
      </c>
      <c r="D844" s="9" t="s">
        <v>4838</v>
      </c>
      <c r="E844" s="9" t="s">
        <v>85</v>
      </c>
      <c r="F844" s="11">
        <v>42383</v>
      </c>
      <c r="G844" s="9" t="s">
        <v>549</v>
      </c>
      <c r="H844" s="268">
        <v>1</v>
      </c>
      <c r="L844" s="214"/>
    </row>
    <row r="845" spans="1:12" s="70" customFormat="1" ht="10.5" customHeight="1">
      <c r="A845" s="13">
        <v>33</v>
      </c>
      <c r="B845" s="9" t="s">
        <v>4785</v>
      </c>
      <c r="C845" s="7" t="s">
        <v>4839</v>
      </c>
      <c r="D845" s="9" t="s">
        <v>4840</v>
      </c>
      <c r="E845" s="9" t="s">
        <v>85</v>
      </c>
      <c r="F845" s="11">
        <v>42391</v>
      </c>
      <c r="G845" s="9" t="s">
        <v>549</v>
      </c>
      <c r="H845" s="268">
        <v>1</v>
      </c>
      <c r="L845" s="214"/>
    </row>
    <row r="846" spans="1:12" s="70" customFormat="1" ht="10.5" customHeight="1">
      <c r="A846" s="13">
        <v>34</v>
      </c>
      <c r="B846" s="9" t="s">
        <v>4785</v>
      </c>
      <c r="C846" s="7" t="s">
        <v>4841</v>
      </c>
      <c r="D846" s="9" t="s">
        <v>4842</v>
      </c>
      <c r="E846" s="9" t="s">
        <v>4843</v>
      </c>
      <c r="F846" s="11">
        <v>42384</v>
      </c>
      <c r="G846" s="9" t="s">
        <v>549</v>
      </c>
      <c r="H846" s="268">
        <v>1</v>
      </c>
      <c r="L846" s="214"/>
    </row>
    <row r="847" spans="1:12" s="70" customFormat="1" ht="10.5" customHeight="1">
      <c r="A847" s="13">
        <v>35</v>
      </c>
      <c r="B847" s="9" t="s">
        <v>4785</v>
      </c>
      <c r="C847" s="7" t="s">
        <v>4841</v>
      </c>
      <c r="D847" s="9" t="s">
        <v>4842</v>
      </c>
      <c r="E847" s="9" t="s">
        <v>4844</v>
      </c>
      <c r="F847" s="11">
        <v>42384</v>
      </c>
      <c r="G847" s="9" t="s">
        <v>549</v>
      </c>
      <c r="H847" s="268">
        <v>1</v>
      </c>
      <c r="L847" s="214"/>
    </row>
    <row r="848" spans="1:12" s="70" customFormat="1" ht="10.5" customHeight="1">
      <c r="A848" s="13">
        <v>36</v>
      </c>
      <c r="B848" s="9" t="s">
        <v>4785</v>
      </c>
      <c r="C848" s="7" t="s">
        <v>4845</v>
      </c>
      <c r="D848" s="9" t="s">
        <v>4846</v>
      </c>
      <c r="E848" s="9" t="s">
        <v>23</v>
      </c>
      <c r="F848" s="11">
        <v>42380</v>
      </c>
      <c r="G848" s="9" t="s">
        <v>549</v>
      </c>
      <c r="H848" s="268">
        <v>1</v>
      </c>
      <c r="L848" s="214"/>
    </row>
    <row r="849" spans="1:12" s="70" customFormat="1" ht="10.5" customHeight="1">
      <c r="A849" s="13">
        <v>37</v>
      </c>
      <c r="B849" s="9" t="s">
        <v>4785</v>
      </c>
      <c r="C849" s="7" t="s">
        <v>4845</v>
      </c>
      <c r="D849" s="9" t="s">
        <v>4846</v>
      </c>
      <c r="E849" s="9" t="s">
        <v>4847</v>
      </c>
      <c r="F849" s="11">
        <v>42380</v>
      </c>
      <c r="G849" s="9" t="s">
        <v>549</v>
      </c>
      <c r="H849" s="268">
        <v>1</v>
      </c>
      <c r="L849" s="214"/>
    </row>
    <row r="850" spans="1:12" s="70" customFormat="1" ht="10.5" customHeight="1">
      <c r="A850" s="13">
        <v>38</v>
      </c>
      <c r="B850" s="9" t="s">
        <v>4785</v>
      </c>
      <c r="C850" s="7" t="s">
        <v>4845</v>
      </c>
      <c r="D850" s="9" t="s">
        <v>4846</v>
      </c>
      <c r="E850" s="9" t="s">
        <v>54</v>
      </c>
      <c r="F850" s="11">
        <v>42380</v>
      </c>
      <c r="G850" s="9" t="s">
        <v>549</v>
      </c>
      <c r="H850" s="268">
        <v>1</v>
      </c>
      <c r="L850" s="214"/>
    </row>
    <row r="851" spans="1:12" s="70" customFormat="1" ht="10.5" customHeight="1">
      <c r="A851" s="13">
        <v>39</v>
      </c>
      <c r="B851" s="9" t="s">
        <v>4785</v>
      </c>
      <c r="C851" s="7" t="s">
        <v>4845</v>
      </c>
      <c r="D851" s="9" t="s">
        <v>4846</v>
      </c>
      <c r="E851" s="9" t="s">
        <v>4848</v>
      </c>
      <c r="F851" s="11">
        <v>42380</v>
      </c>
      <c r="G851" s="9" t="s">
        <v>549</v>
      </c>
      <c r="H851" s="268">
        <v>1</v>
      </c>
      <c r="L851" s="214"/>
    </row>
    <row r="852" spans="1:12" s="70" customFormat="1" ht="10.5" customHeight="1">
      <c r="A852" s="13">
        <v>40</v>
      </c>
      <c r="B852" s="9" t="s">
        <v>4785</v>
      </c>
      <c r="C852" s="7" t="s">
        <v>4845</v>
      </c>
      <c r="D852" s="9" t="s">
        <v>4846</v>
      </c>
      <c r="E852" s="9" t="s">
        <v>4849</v>
      </c>
      <c r="F852" s="11">
        <v>42380</v>
      </c>
      <c r="G852" s="9" t="s">
        <v>549</v>
      </c>
      <c r="H852" s="268">
        <v>1</v>
      </c>
      <c r="L852" s="214"/>
    </row>
    <row r="853" spans="1:12" s="70" customFormat="1" ht="10.5" customHeight="1">
      <c r="A853" s="13">
        <v>41</v>
      </c>
      <c r="B853" s="9" t="s">
        <v>4850</v>
      </c>
      <c r="C853" s="7" t="s">
        <v>4845</v>
      </c>
      <c r="D853" s="9" t="s">
        <v>4846</v>
      </c>
      <c r="E853" s="9" t="s">
        <v>4851</v>
      </c>
      <c r="F853" s="11">
        <v>42382</v>
      </c>
      <c r="G853" s="9" t="s">
        <v>549</v>
      </c>
      <c r="H853" s="268">
        <v>1</v>
      </c>
      <c r="L853" s="214"/>
    </row>
    <row r="854" spans="1:12" s="70" customFormat="1" ht="10.5" customHeight="1">
      <c r="A854" s="13">
        <v>42</v>
      </c>
      <c r="B854" s="9" t="s">
        <v>4850</v>
      </c>
      <c r="C854" s="7" t="s">
        <v>4845</v>
      </c>
      <c r="D854" s="9" t="s">
        <v>4846</v>
      </c>
      <c r="E854" s="9" t="s">
        <v>4852</v>
      </c>
      <c r="F854" s="11">
        <v>42382</v>
      </c>
      <c r="G854" s="9" t="s">
        <v>549</v>
      </c>
      <c r="H854" s="268">
        <v>1</v>
      </c>
      <c r="L854" s="214"/>
    </row>
    <row r="855" spans="1:12" s="70" customFormat="1" ht="10.5" customHeight="1">
      <c r="A855" s="13">
        <v>43</v>
      </c>
      <c r="B855" s="9" t="s">
        <v>4785</v>
      </c>
      <c r="C855" s="7" t="s">
        <v>4845</v>
      </c>
      <c r="D855" s="9" t="s">
        <v>4846</v>
      </c>
      <c r="E855" s="9" t="s">
        <v>4853</v>
      </c>
      <c r="F855" s="11">
        <v>42382</v>
      </c>
      <c r="G855" s="9" t="s">
        <v>549</v>
      </c>
      <c r="H855" s="268">
        <v>1</v>
      </c>
      <c r="L855" s="214"/>
    </row>
    <row r="856" spans="1:12" s="70" customFormat="1" ht="10.5" customHeight="1">
      <c r="A856" s="13">
        <v>44</v>
      </c>
      <c r="B856" s="9" t="s">
        <v>4854</v>
      </c>
      <c r="C856" s="7" t="s">
        <v>4845</v>
      </c>
      <c r="D856" s="9" t="s">
        <v>4846</v>
      </c>
      <c r="E856" s="9" t="s">
        <v>4855</v>
      </c>
      <c r="F856" s="11">
        <v>42382</v>
      </c>
      <c r="G856" s="9" t="s">
        <v>549</v>
      </c>
      <c r="H856" s="268">
        <v>1</v>
      </c>
      <c r="L856" s="214"/>
    </row>
    <row r="857" spans="1:12" s="70" customFormat="1" ht="10.5" customHeight="1">
      <c r="A857" s="13">
        <v>45</v>
      </c>
      <c r="B857" s="9" t="s">
        <v>4785</v>
      </c>
      <c r="C857" s="7" t="s">
        <v>4856</v>
      </c>
      <c r="D857" s="9" t="s">
        <v>4857</v>
      </c>
      <c r="E857" s="9" t="s">
        <v>4858</v>
      </c>
      <c r="F857" s="11">
        <v>42381</v>
      </c>
      <c r="G857" s="9" t="s">
        <v>549</v>
      </c>
      <c r="H857" s="268">
        <v>1</v>
      </c>
      <c r="L857" s="214"/>
    </row>
    <row r="858" spans="1:12" s="70" customFormat="1" ht="10.5" customHeight="1">
      <c r="A858" s="13">
        <v>46</v>
      </c>
      <c r="B858" s="9" t="s">
        <v>4785</v>
      </c>
      <c r="C858" s="7" t="s">
        <v>4856</v>
      </c>
      <c r="D858" s="9" t="s">
        <v>4857</v>
      </c>
      <c r="E858" s="9" t="s">
        <v>4859</v>
      </c>
      <c r="F858" s="11">
        <v>42381</v>
      </c>
      <c r="G858" s="9" t="s">
        <v>549</v>
      </c>
      <c r="H858" s="268">
        <v>1</v>
      </c>
      <c r="L858" s="214"/>
    </row>
    <row r="859" spans="1:12" s="70" customFormat="1" ht="10.5" customHeight="1">
      <c r="A859" s="13">
        <v>47</v>
      </c>
      <c r="B859" s="9" t="s">
        <v>736</v>
      </c>
      <c r="C859" s="7" t="s">
        <v>4860</v>
      </c>
      <c r="D859" s="9" t="s">
        <v>4861</v>
      </c>
      <c r="E859" s="9" t="s">
        <v>53</v>
      </c>
      <c r="F859" s="11">
        <v>42381</v>
      </c>
      <c r="G859" s="9" t="s">
        <v>549</v>
      </c>
      <c r="H859" s="268">
        <v>1</v>
      </c>
      <c r="L859" s="214"/>
    </row>
    <row r="860" spans="1:12" s="70" customFormat="1" ht="10.5" customHeight="1">
      <c r="A860" s="13">
        <v>48</v>
      </c>
      <c r="B860" s="9" t="s">
        <v>736</v>
      </c>
      <c r="C860" s="7" t="s">
        <v>4862</v>
      </c>
      <c r="D860" s="9" t="s">
        <v>4863</v>
      </c>
      <c r="E860" s="9" t="s">
        <v>85</v>
      </c>
      <c r="F860" s="11">
        <v>42381</v>
      </c>
      <c r="G860" s="9" t="s">
        <v>549</v>
      </c>
      <c r="H860" s="268">
        <v>1</v>
      </c>
      <c r="L860" s="214"/>
    </row>
    <row r="861" spans="1:12" s="70" customFormat="1" ht="10.5" customHeight="1">
      <c r="A861" s="13">
        <v>49</v>
      </c>
      <c r="B861" s="9" t="s">
        <v>4785</v>
      </c>
      <c r="C861" s="7" t="s">
        <v>4864</v>
      </c>
      <c r="D861" s="9" t="s">
        <v>4865</v>
      </c>
      <c r="E861" s="9" t="s">
        <v>4866</v>
      </c>
      <c r="F861" s="11">
        <v>42391</v>
      </c>
      <c r="G861" s="9" t="s">
        <v>549</v>
      </c>
      <c r="H861" s="268">
        <v>1</v>
      </c>
      <c r="L861" s="214"/>
    </row>
    <row r="862" spans="1:12" s="70" customFormat="1" ht="10.5" customHeight="1">
      <c r="A862" s="13">
        <v>50</v>
      </c>
      <c r="B862" s="9" t="s">
        <v>4785</v>
      </c>
      <c r="C862" s="7" t="s">
        <v>4864</v>
      </c>
      <c r="D862" s="9" t="s">
        <v>4865</v>
      </c>
      <c r="E862" s="9" t="s">
        <v>4867</v>
      </c>
      <c r="F862" s="11">
        <v>42391</v>
      </c>
      <c r="G862" s="9" t="s">
        <v>549</v>
      </c>
      <c r="H862" s="268">
        <v>1</v>
      </c>
      <c r="L862" s="214"/>
    </row>
    <row r="863" spans="1:12" s="70" customFormat="1" ht="10.5" customHeight="1">
      <c r="A863" s="13">
        <v>51</v>
      </c>
      <c r="B863" s="9" t="s">
        <v>4785</v>
      </c>
      <c r="C863" s="7" t="s">
        <v>4864</v>
      </c>
      <c r="D863" s="9" t="s">
        <v>4865</v>
      </c>
      <c r="E863" s="9" t="s">
        <v>4868</v>
      </c>
      <c r="F863" s="11">
        <v>42391</v>
      </c>
      <c r="G863" s="9" t="s">
        <v>549</v>
      </c>
      <c r="H863" s="268">
        <v>1</v>
      </c>
      <c r="L863" s="214"/>
    </row>
    <row r="864" spans="1:12" s="70" customFormat="1" ht="10.5" customHeight="1">
      <c r="A864" s="13">
        <v>52</v>
      </c>
      <c r="B864" s="9" t="s">
        <v>4785</v>
      </c>
      <c r="C864" s="7" t="s">
        <v>4864</v>
      </c>
      <c r="D864" s="9" t="s">
        <v>4865</v>
      </c>
      <c r="E864" s="9" t="s">
        <v>4869</v>
      </c>
      <c r="F864" s="11">
        <v>42391</v>
      </c>
      <c r="G864" s="9" t="s">
        <v>549</v>
      </c>
      <c r="H864" s="268">
        <v>1</v>
      </c>
      <c r="L864" s="214"/>
    </row>
    <row r="865" spans="1:12" s="70" customFormat="1" ht="10.5" customHeight="1">
      <c r="A865" s="13">
        <v>53</v>
      </c>
      <c r="B865" s="9" t="s">
        <v>4785</v>
      </c>
      <c r="C865" s="7" t="s">
        <v>4864</v>
      </c>
      <c r="D865" s="9" t="s">
        <v>4865</v>
      </c>
      <c r="E865" s="9" t="s">
        <v>4870</v>
      </c>
      <c r="F865" s="11">
        <v>42391</v>
      </c>
      <c r="G865" s="9" t="s">
        <v>549</v>
      </c>
      <c r="H865" s="268">
        <v>1</v>
      </c>
      <c r="L865" s="214"/>
    </row>
    <row r="866" spans="1:12" s="70" customFormat="1" ht="10.5" customHeight="1">
      <c r="A866" s="13">
        <v>54</v>
      </c>
      <c r="B866" s="9" t="s">
        <v>4785</v>
      </c>
      <c r="C866" s="7" t="s">
        <v>4871</v>
      </c>
      <c r="D866" s="9" t="s">
        <v>778</v>
      </c>
      <c r="E866" s="9" t="s">
        <v>4872</v>
      </c>
      <c r="F866" s="11">
        <v>42384</v>
      </c>
      <c r="G866" s="9" t="s">
        <v>549</v>
      </c>
      <c r="H866" s="268">
        <v>1</v>
      </c>
      <c r="L866" s="214"/>
    </row>
    <row r="867" spans="1:12" s="70" customFormat="1" ht="10.5" customHeight="1">
      <c r="A867" s="13">
        <v>55</v>
      </c>
      <c r="B867" s="9" t="s">
        <v>4785</v>
      </c>
      <c r="C867" s="7" t="s">
        <v>4871</v>
      </c>
      <c r="D867" s="9" t="s">
        <v>778</v>
      </c>
      <c r="E867" s="9" t="s">
        <v>4873</v>
      </c>
      <c r="F867" s="11">
        <v>42384</v>
      </c>
      <c r="G867" s="9" t="s">
        <v>549</v>
      </c>
      <c r="H867" s="268">
        <v>1</v>
      </c>
      <c r="L867" s="214"/>
    </row>
    <row r="868" spans="1:12" s="70" customFormat="1" ht="10.5" customHeight="1">
      <c r="A868" s="13">
        <v>56</v>
      </c>
      <c r="B868" s="9" t="s">
        <v>4785</v>
      </c>
      <c r="C868" s="7" t="s">
        <v>4874</v>
      </c>
      <c r="D868" s="9" t="s">
        <v>4875</v>
      </c>
      <c r="E868" s="9" t="s">
        <v>85</v>
      </c>
      <c r="F868" s="11">
        <v>42383</v>
      </c>
      <c r="G868" s="9" t="s">
        <v>549</v>
      </c>
      <c r="H868" s="268">
        <v>1</v>
      </c>
      <c r="L868" s="214"/>
    </row>
    <row r="869" spans="1:12" s="70" customFormat="1" ht="10.5" customHeight="1">
      <c r="A869" s="13">
        <v>57</v>
      </c>
      <c r="B869" s="9" t="s">
        <v>4785</v>
      </c>
      <c r="C869" s="7" t="s">
        <v>4874</v>
      </c>
      <c r="D869" s="9" t="s">
        <v>4875</v>
      </c>
      <c r="E869" s="9" t="s">
        <v>54</v>
      </c>
      <c r="F869" s="11">
        <v>42383</v>
      </c>
      <c r="G869" s="9" t="s">
        <v>549</v>
      </c>
      <c r="H869" s="268">
        <v>1</v>
      </c>
      <c r="L869" s="214"/>
    </row>
    <row r="870" spans="1:12" s="70" customFormat="1" ht="10.5" customHeight="1" thickBot="1">
      <c r="A870" s="13">
        <v>58</v>
      </c>
      <c r="B870" s="9" t="s">
        <v>4785</v>
      </c>
      <c r="C870" s="7" t="s">
        <v>4876</v>
      </c>
      <c r="D870" s="9" t="s">
        <v>4877</v>
      </c>
      <c r="E870" s="9" t="s">
        <v>4878</v>
      </c>
      <c r="F870" s="11">
        <v>42383</v>
      </c>
      <c r="G870" s="9" t="s">
        <v>549</v>
      </c>
      <c r="H870" s="268">
        <v>1</v>
      </c>
      <c r="L870" s="214"/>
    </row>
    <row r="871" spans="1:12" s="66" customFormat="1" ht="13.5" thickBot="1">
      <c r="A871" s="93" t="s">
        <v>111</v>
      </c>
      <c r="B871" s="419" t="s">
        <v>3</v>
      </c>
      <c r="C871" s="420"/>
      <c r="D871" s="420"/>
      <c r="E871" s="420"/>
      <c r="F871" s="420"/>
      <c r="G871" s="421"/>
      <c r="H871" s="362">
        <f>SUM(H872:H930)</f>
        <v>59</v>
      </c>
      <c r="I871" s="230"/>
      <c r="L871" s="213"/>
    </row>
    <row r="872" spans="1:12" s="70" customFormat="1" ht="11.25">
      <c r="A872" s="13">
        <v>1</v>
      </c>
      <c r="B872" s="9" t="s">
        <v>194</v>
      </c>
      <c r="C872" s="7" t="s">
        <v>4879</v>
      </c>
      <c r="D872" s="9" t="s">
        <v>4880</v>
      </c>
      <c r="E872" s="9" t="s">
        <v>4881</v>
      </c>
      <c r="F872" s="27">
        <v>42380</v>
      </c>
      <c r="G872" s="9" t="s">
        <v>4882</v>
      </c>
      <c r="H872" s="12">
        <v>1</v>
      </c>
      <c r="L872" s="214"/>
    </row>
    <row r="873" spans="1:12" s="70" customFormat="1" ht="11.25">
      <c r="A873" s="13">
        <v>2</v>
      </c>
      <c r="B873" s="9" t="s">
        <v>194</v>
      </c>
      <c r="C873" s="7" t="s">
        <v>4879</v>
      </c>
      <c r="D873" s="9" t="s">
        <v>4880</v>
      </c>
      <c r="E873" s="9" t="s">
        <v>77</v>
      </c>
      <c r="F873" s="11">
        <v>42380</v>
      </c>
      <c r="G873" s="9" t="s">
        <v>4882</v>
      </c>
      <c r="H873" s="12">
        <v>1</v>
      </c>
      <c r="L873" s="214"/>
    </row>
    <row r="874" spans="1:12" s="70" customFormat="1" ht="11.25">
      <c r="A874" s="13">
        <v>3</v>
      </c>
      <c r="B874" s="9" t="s">
        <v>194</v>
      </c>
      <c r="C874" s="7" t="s">
        <v>4879</v>
      </c>
      <c r="D874" s="9" t="s">
        <v>4880</v>
      </c>
      <c r="E874" s="9" t="s">
        <v>4883</v>
      </c>
      <c r="F874" s="11">
        <v>42380</v>
      </c>
      <c r="G874" s="9" t="s">
        <v>4882</v>
      </c>
      <c r="H874" s="12">
        <v>1</v>
      </c>
      <c r="L874" s="214"/>
    </row>
    <row r="875" spans="1:12" s="70" customFormat="1" ht="11.25">
      <c r="A875" s="13">
        <v>4</v>
      </c>
      <c r="B875" s="9" t="s">
        <v>194</v>
      </c>
      <c r="C875" s="7" t="s">
        <v>4884</v>
      </c>
      <c r="D875" s="9" t="s">
        <v>4885</v>
      </c>
      <c r="E875" s="9" t="s">
        <v>92</v>
      </c>
      <c r="F875" s="11">
        <v>42380</v>
      </c>
      <c r="G875" s="9" t="s">
        <v>4882</v>
      </c>
      <c r="H875" s="12">
        <v>1</v>
      </c>
      <c r="L875" s="214"/>
    </row>
    <row r="876" spans="1:12" s="70" customFormat="1" ht="11.25">
      <c r="A876" s="13">
        <v>5</v>
      </c>
      <c r="B876" s="9" t="s">
        <v>194</v>
      </c>
      <c r="C876" s="7" t="s">
        <v>4884</v>
      </c>
      <c r="D876" s="9" t="s">
        <v>4885</v>
      </c>
      <c r="E876" s="9" t="s">
        <v>4886</v>
      </c>
      <c r="F876" s="11">
        <v>42380</v>
      </c>
      <c r="G876" s="9" t="s">
        <v>4882</v>
      </c>
      <c r="H876" s="12">
        <v>1</v>
      </c>
      <c r="L876" s="214"/>
    </row>
    <row r="877" spans="1:12" s="70" customFormat="1" ht="11.25">
      <c r="A877" s="13">
        <v>6</v>
      </c>
      <c r="B877" s="9" t="s">
        <v>194</v>
      </c>
      <c r="C877" s="7" t="s">
        <v>4887</v>
      </c>
      <c r="D877" s="9" t="s">
        <v>4888</v>
      </c>
      <c r="E877" s="9" t="s">
        <v>85</v>
      </c>
      <c r="F877" s="11">
        <v>42380</v>
      </c>
      <c r="G877" s="9" t="s">
        <v>4882</v>
      </c>
      <c r="H877" s="12">
        <v>1</v>
      </c>
      <c r="L877" s="214"/>
    </row>
    <row r="878" spans="1:12" s="70" customFormat="1" ht="11.25">
      <c r="A878" s="13">
        <v>7</v>
      </c>
      <c r="B878" s="9" t="s">
        <v>194</v>
      </c>
      <c r="C878" s="7" t="s">
        <v>4889</v>
      </c>
      <c r="D878" s="9" t="s">
        <v>2322</v>
      </c>
      <c r="E878" s="9" t="s">
        <v>84</v>
      </c>
      <c r="F878" s="11">
        <v>42381</v>
      </c>
      <c r="G878" s="9" t="s">
        <v>4882</v>
      </c>
      <c r="H878" s="12">
        <v>1</v>
      </c>
      <c r="L878" s="214"/>
    </row>
    <row r="879" spans="1:12" s="70" customFormat="1" ht="11.25">
      <c r="A879" s="13">
        <v>8</v>
      </c>
      <c r="B879" s="9" t="s">
        <v>194</v>
      </c>
      <c r="C879" s="7" t="s">
        <v>4890</v>
      </c>
      <c r="D879" s="9" t="s">
        <v>4891</v>
      </c>
      <c r="E879" s="9" t="s">
        <v>4892</v>
      </c>
      <c r="F879" s="11">
        <v>42381</v>
      </c>
      <c r="G879" s="9" t="s">
        <v>4882</v>
      </c>
      <c r="H879" s="12">
        <v>1</v>
      </c>
      <c r="L879" s="214"/>
    </row>
    <row r="880" spans="1:12" s="70" customFormat="1" ht="11.25">
      <c r="A880" s="13">
        <v>9</v>
      </c>
      <c r="B880" s="9" t="s">
        <v>194</v>
      </c>
      <c r="C880" s="7" t="s">
        <v>4893</v>
      </c>
      <c r="D880" s="9" t="s">
        <v>4894</v>
      </c>
      <c r="E880" s="9" t="s">
        <v>85</v>
      </c>
      <c r="F880" s="11">
        <v>42381</v>
      </c>
      <c r="G880" s="9" t="s">
        <v>4882</v>
      </c>
      <c r="H880" s="12">
        <v>1</v>
      </c>
      <c r="L880" s="214"/>
    </row>
    <row r="881" spans="1:12" s="70" customFormat="1" ht="11.25">
      <c r="A881" s="13">
        <v>10</v>
      </c>
      <c r="B881" s="9" t="s">
        <v>194</v>
      </c>
      <c r="C881" s="7" t="s">
        <v>4893</v>
      </c>
      <c r="D881" s="9" t="s">
        <v>4894</v>
      </c>
      <c r="E881" s="9" t="s">
        <v>4895</v>
      </c>
      <c r="F881" s="11">
        <v>42381</v>
      </c>
      <c r="G881" s="9" t="s">
        <v>4882</v>
      </c>
      <c r="H881" s="12">
        <v>1</v>
      </c>
      <c r="L881" s="214"/>
    </row>
    <row r="882" spans="1:12" s="70" customFormat="1" ht="11.25">
      <c r="A882" s="13">
        <v>11</v>
      </c>
      <c r="B882" s="9" t="s">
        <v>194</v>
      </c>
      <c r="C882" s="7" t="s">
        <v>4893</v>
      </c>
      <c r="D882" s="9" t="s">
        <v>4894</v>
      </c>
      <c r="E882" s="9" t="s">
        <v>4135</v>
      </c>
      <c r="F882" s="11">
        <v>42381</v>
      </c>
      <c r="G882" s="9" t="s">
        <v>4882</v>
      </c>
      <c r="H882" s="12">
        <v>1</v>
      </c>
      <c r="L882" s="214"/>
    </row>
    <row r="883" spans="1:12" s="70" customFormat="1" ht="11.25">
      <c r="A883" s="13">
        <v>12</v>
      </c>
      <c r="B883" s="9" t="s">
        <v>194</v>
      </c>
      <c r="C883" s="7" t="s">
        <v>4893</v>
      </c>
      <c r="D883" s="9" t="s">
        <v>4894</v>
      </c>
      <c r="E883" s="9" t="s">
        <v>4136</v>
      </c>
      <c r="F883" s="11">
        <v>42381</v>
      </c>
      <c r="G883" s="9" t="s">
        <v>4882</v>
      </c>
      <c r="H883" s="12">
        <v>1</v>
      </c>
      <c r="L883" s="214"/>
    </row>
    <row r="884" spans="1:12" s="70" customFormat="1" ht="11.25">
      <c r="A884" s="13">
        <v>13</v>
      </c>
      <c r="B884" s="9" t="s">
        <v>194</v>
      </c>
      <c r="C884" s="7" t="s">
        <v>4893</v>
      </c>
      <c r="D884" s="9" t="s">
        <v>4894</v>
      </c>
      <c r="E884" s="9" t="s">
        <v>4896</v>
      </c>
      <c r="F884" s="11">
        <v>42381</v>
      </c>
      <c r="G884" s="9" t="s">
        <v>4882</v>
      </c>
      <c r="H884" s="12">
        <v>1</v>
      </c>
      <c r="L884" s="214"/>
    </row>
    <row r="885" spans="1:12" s="70" customFormat="1" ht="11.25">
      <c r="A885" s="13">
        <v>14</v>
      </c>
      <c r="B885" s="9" t="s">
        <v>194</v>
      </c>
      <c r="C885" s="7" t="s">
        <v>4893</v>
      </c>
      <c r="D885" s="9" t="s">
        <v>4894</v>
      </c>
      <c r="E885" s="9" t="s">
        <v>54</v>
      </c>
      <c r="F885" s="11">
        <v>42381</v>
      </c>
      <c r="G885" s="9" t="s">
        <v>4882</v>
      </c>
      <c r="H885" s="12">
        <v>1</v>
      </c>
      <c r="L885" s="214"/>
    </row>
    <row r="886" spans="1:12" s="70" customFormat="1" ht="11.25">
      <c r="A886" s="13">
        <v>15</v>
      </c>
      <c r="B886" s="9" t="s">
        <v>194</v>
      </c>
      <c r="C886" s="7" t="s">
        <v>4897</v>
      </c>
      <c r="D886" s="9" t="s">
        <v>4898</v>
      </c>
      <c r="E886" s="9" t="s">
        <v>4899</v>
      </c>
      <c r="F886" s="11">
        <v>42382</v>
      </c>
      <c r="G886" s="9" t="s">
        <v>4882</v>
      </c>
      <c r="H886" s="12">
        <v>1</v>
      </c>
      <c r="L886" s="214"/>
    </row>
    <row r="887" spans="1:12" s="70" customFormat="1" ht="22.5">
      <c r="A887" s="13">
        <v>16</v>
      </c>
      <c r="B887" s="9" t="s">
        <v>194</v>
      </c>
      <c r="C887" s="7" t="s">
        <v>4900</v>
      </c>
      <c r="D887" s="9" t="s">
        <v>4901</v>
      </c>
      <c r="E887" s="9" t="s">
        <v>85</v>
      </c>
      <c r="F887" s="11">
        <v>42382</v>
      </c>
      <c r="G887" s="9" t="s">
        <v>4882</v>
      </c>
      <c r="H887" s="12">
        <v>1</v>
      </c>
      <c r="L887" s="214"/>
    </row>
    <row r="888" spans="1:12" s="70" customFormat="1" ht="11.25">
      <c r="A888" s="13">
        <v>17</v>
      </c>
      <c r="B888" s="9" t="s">
        <v>194</v>
      </c>
      <c r="C888" s="7" t="s">
        <v>730</v>
      </c>
      <c r="D888" s="9" t="s">
        <v>673</v>
      </c>
      <c r="E888" s="9" t="s">
        <v>85</v>
      </c>
      <c r="F888" s="11">
        <v>42382</v>
      </c>
      <c r="G888" s="9" t="s">
        <v>4882</v>
      </c>
      <c r="H888" s="12">
        <v>1</v>
      </c>
      <c r="L888" s="214"/>
    </row>
    <row r="889" spans="1:12" s="70" customFormat="1" ht="11.25">
      <c r="A889" s="13">
        <v>18</v>
      </c>
      <c r="B889" s="9" t="s">
        <v>194</v>
      </c>
      <c r="C889" s="7" t="s">
        <v>4902</v>
      </c>
      <c r="D889" s="9" t="s">
        <v>4903</v>
      </c>
      <c r="E889" s="9" t="s">
        <v>4904</v>
      </c>
      <c r="F889" s="11">
        <v>42382</v>
      </c>
      <c r="G889" s="9" t="s">
        <v>4882</v>
      </c>
      <c r="H889" s="12">
        <v>1</v>
      </c>
      <c r="L889" s="214"/>
    </row>
    <row r="890" spans="1:12" s="70" customFormat="1" ht="11.25">
      <c r="A890" s="13">
        <v>19</v>
      </c>
      <c r="B890" s="9" t="s">
        <v>194</v>
      </c>
      <c r="C890" s="7" t="s">
        <v>4902</v>
      </c>
      <c r="D890" s="9" t="s">
        <v>4903</v>
      </c>
      <c r="E890" s="9" t="s">
        <v>4905</v>
      </c>
      <c r="F890" s="11">
        <v>42382</v>
      </c>
      <c r="G890" s="9" t="s">
        <v>4882</v>
      </c>
      <c r="H890" s="12">
        <v>1</v>
      </c>
      <c r="L890" s="214"/>
    </row>
    <row r="891" spans="1:12" s="70" customFormat="1" ht="11.25">
      <c r="A891" s="13">
        <v>20</v>
      </c>
      <c r="B891" s="9" t="s">
        <v>194</v>
      </c>
      <c r="C891" s="7" t="s">
        <v>4902</v>
      </c>
      <c r="D891" s="9" t="s">
        <v>4903</v>
      </c>
      <c r="E891" s="9" t="s">
        <v>4906</v>
      </c>
      <c r="F891" s="11">
        <v>42382</v>
      </c>
      <c r="G891" s="9" t="s">
        <v>4882</v>
      </c>
      <c r="H891" s="12">
        <v>1</v>
      </c>
      <c r="L891" s="214"/>
    </row>
    <row r="892" spans="1:12" s="70" customFormat="1" ht="11.25">
      <c r="A892" s="13">
        <v>21</v>
      </c>
      <c r="B892" s="9" t="s">
        <v>194</v>
      </c>
      <c r="C892" s="7" t="s">
        <v>4907</v>
      </c>
      <c r="D892" s="9" t="s">
        <v>4908</v>
      </c>
      <c r="E892" s="9" t="s">
        <v>85</v>
      </c>
      <c r="F892" s="11">
        <v>42383</v>
      </c>
      <c r="G892" s="9" t="s">
        <v>4882</v>
      </c>
      <c r="H892" s="12">
        <v>1</v>
      </c>
      <c r="L892" s="214"/>
    </row>
    <row r="893" spans="1:12" s="70" customFormat="1" ht="22.5">
      <c r="A893" s="13">
        <v>22</v>
      </c>
      <c r="B893" s="9" t="s">
        <v>194</v>
      </c>
      <c r="C893" s="7" t="s">
        <v>4909</v>
      </c>
      <c r="D893" s="9" t="s">
        <v>4910</v>
      </c>
      <c r="E893" s="9" t="s">
        <v>729</v>
      </c>
      <c r="F893" s="11">
        <v>42383</v>
      </c>
      <c r="G893" s="9" t="s">
        <v>4882</v>
      </c>
      <c r="H893" s="12">
        <v>1</v>
      </c>
      <c r="L893" s="214"/>
    </row>
    <row r="894" spans="1:12" s="70" customFormat="1" ht="22.5">
      <c r="A894" s="13">
        <v>23</v>
      </c>
      <c r="B894" s="9" t="s">
        <v>194</v>
      </c>
      <c r="C894" s="7" t="s">
        <v>4909</v>
      </c>
      <c r="D894" s="9" t="s">
        <v>4910</v>
      </c>
      <c r="E894" s="9" t="s">
        <v>84</v>
      </c>
      <c r="F894" s="11">
        <v>42383</v>
      </c>
      <c r="G894" s="9" t="s">
        <v>4882</v>
      </c>
      <c r="H894" s="12">
        <v>1</v>
      </c>
      <c r="L894" s="214"/>
    </row>
    <row r="895" spans="1:12" s="70" customFormat="1" ht="22.5">
      <c r="A895" s="13">
        <v>24</v>
      </c>
      <c r="B895" s="9" t="s">
        <v>194</v>
      </c>
      <c r="C895" s="7" t="s">
        <v>4911</v>
      </c>
      <c r="D895" s="9" t="s">
        <v>4912</v>
      </c>
      <c r="E895" s="9" t="s">
        <v>85</v>
      </c>
      <c r="F895" s="11">
        <v>42383</v>
      </c>
      <c r="G895" s="9" t="s">
        <v>4882</v>
      </c>
      <c r="H895" s="12">
        <v>1</v>
      </c>
      <c r="L895" s="214"/>
    </row>
    <row r="896" spans="1:12" s="70" customFormat="1" ht="22.5">
      <c r="A896" s="13">
        <v>25</v>
      </c>
      <c r="B896" s="9" t="s">
        <v>194</v>
      </c>
      <c r="C896" s="7" t="s">
        <v>4911</v>
      </c>
      <c r="D896" s="9" t="s">
        <v>4912</v>
      </c>
      <c r="E896" s="9" t="s">
        <v>84</v>
      </c>
      <c r="F896" s="11">
        <v>42383</v>
      </c>
      <c r="G896" s="9" t="s">
        <v>4882</v>
      </c>
      <c r="H896" s="12">
        <v>1</v>
      </c>
      <c r="L896" s="214"/>
    </row>
    <row r="897" spans="1:12" s="70" customFormat="1" ht="22.5">
      <c r="A897" s="13">
        <v>26</v>
      </c>
      <c r="B897" s="9" t="s">
        <v>194</v>
      </c>
      <c r="C897" s="7" t="s">
        <v>4911</v>
      </c>
      <c r="D897" s="9" t="s">
        <v>4912</v>
      </c>
      <c r="E897" s="9" t="s">
        <v>168</v>
      </c>
      <c r="F897" s="11">
        <v>42383</v>
      </c>
      <c r="G897" s="9" t="s">
        <v>4882</v>
      </c>
      <c r="H897" s="12">
        <v>1</v>
      </c>
      <c r="L897" s="214"/>
    </row>
    <row r="898" spans="1:12" s="70" customFormat="1" ht="11.25">
      <c r="A898" s="13">
        <v>27</v>
      </c>
      <c r="B898" s="9" t="s">
        <v>194</v>
      </c>
      <c r="C898" s="7" t="s">
        <v>4913</v>
      </c>
      <c r="D898" s="9" t="s">
        <v>4914</v>
      </c>
      <c r="E898" s="9" t="s">
        <v>4915</v>
      </c>
      <c r="F898" s="11">
        <v>42384</v>
      </c>
      <c r="G898" s="9" t="s">
        <v>4882</v>
      </c>
      <c r="H898" s="12">
        <v>1</v>
      </c>
      <c r="L898" s="214"/>
    </row>
    <row r="899" spans="1:12" s="70" customFormat="1" ht="11.25">
      <c r="A899" s="13">
        <v>28</v>
      </c>
      <c r="B899" s="9" t="s">
        <v>194</v>
      </c>
      <c r="C899" s="7" t="s">
        <v>4913</v>
      </c>
      <c r="D899" s="9" t="s">
        <v>4914</v>
      </c>
      <c r="E899" s="9" t="s">
        <v>4916</v>
      </c>
      <c r="F899" s="11">
        <v>42384</v>
      </c>
      <c r="G899" s="9" t="s">
        <v>4882</v>
      </c>
      <c r="H899" s="12">
        <v>1</v>
      </c>
      <c r="L899" s="214"/>
    </row>
    <row r="900" spans="1:12" s="70" customFormat="1" ht="11.25">
      <c r="A900" s="13">
        <v>29</v>
      </c>
      <c r="B900" s="9" t="s">
        <v>194</v>
      </c>
      <c r="C900" s="7" t="s">
        <v>4913</v>
      </c>
      <c r="D900" s="9" t="s">
        <v>4914</v>
      </c>
      <c r="E900" s="9" t="s">
        <v>215</v>
      </c>
      <c r="F900" s="11">
        <v>42384</v>
      </c>
      <c r="G900" s="9" t="s">
        <v>4882</v>
      </c>
      <c r="H900" s="12">
        <v>1</v>
      </c>
      <c r="L900" s="214"/>
    </row>
    <row r="901" spans="1:12" s="70" customFormat="1" ht="11.25">
      <c r="A901" s="13">
        <v>30</v>
      </c>
      <c r="B901" s="9" t="s">
        <v>194</v>
      </c>
      <c r="C901" s="7" t="s">
        <v>4917</v>
      </c>
      <c r="D901" s="9" t="s">
        <v>4918</v>
      </c>
      <c r="E901" s="9" t="s">
        <v>4919</v>
      </c>
      <c r="F901" s="11">
        <v>42384</v>
      </c>
      <c r="G901" s="9" t="s">
        <v>4882</v>
      </c>
      <c r="H901" s="12">
        <v>1</v>
      </c>
      <c r="L901" s="214"/>
    </row>
    <row r="902" spans="1:12" s="70" customFormat="1" ht="11.25">
      <c r="A902" s="13">
        <v>31</v>
      </c>
      <c r="B902" s="9" t="s">
        <v>194</v>
      </c>
      <c r="C902" s="7" t="s">
        <v>4917</v>
      </c>
      <c r="D902" s="9" t="s">
        <v>4918</v>
      </c>
      <c r="E902" s="9" t="s">
        <v>85</v>
      </c>
      <c r="F902" s="11">
        <v>42384</v>
      </c>
      <c r="G902" s="9" t="s">
        <v>4882</v>
      </c>
      <c r="H902" s="12">
        <v>1</v>
      </c>
      <c r="L902" s="214"/>
    </row>
    <row r="903" spans="1:12" s="70" customFormat="1" ht="11.25">
      <c r="A903" s="13">
        <v>32</v>
      </c>
      <c r="B903" s="9" t="s">
        <v>194</v>
      </c>
      <c r="C903" s="7" t="s">
        <v>4920</v>
      </c>
      <c r="D903" s="9" t="s">
        <v>4921</v>
      </c>
      <c r="E903" s="9" t="s">
        <v>4922</v>
      </c>
      <c r="F903" s="11">
        <v>42387</v>
      </c>
      <c r="G903" s="9" t="s">
        <v>4882</v>
      </c>
      <c r="H903" s="12">
        <v>1</v>
      </c>
      <c r="L903" s="214"/>
    </row>
    <row r="904" spans="1:12" s="70" customFormat="1" ht="11.25">
      <c r="A904" s="13">
        <v>33</v>
      </c>
      <c r="B904" s="9" t="s">
        <v>194</v>
      </c>
      <c r="C904" s="7" t="s">
        <v>4832</v>
      </c>
      <c r="D904" s="9" t="s">
        <v>4923</v>
      </c>
      <c r="E904" s="9" t="s">
        <v>85</v>
      </c>
      <c r="F904" s="11">
        <v>42387</v>
      </c>
      <c r="G904" s="9" t="s">
        <v>4882</v>
      </c>
      <c r="H904" s="12">
        <v>1</v>
      </c>
      <c r="L904" s="214"/>
    </row>
    <row r="905" spans="1:12" s="70" customFormat="1" ht="22.5">
      <c r="A905" s="13">
        <v>34</v>
      </c>
      <c r="B905" s="9" t="s">
        <v>194</v>
      </c>
      <c r="C905" s="7" t="s">
        <v>4826</v>
      </c>
      <c r="D905" s="9" t="s">
        <v>4924</v>
      </c>
      <c r="E905" s="9" t="s">
        <v>85</v>
      </c>
      <c r="F905" s="11">
        <v>42387</v>
      </c>
      <c r="G905" s="9" t="s">
        <v>4882</v>
      </c>
      <c r="H905" s="12">
        <v>1</v>
      </c>
      <c r="L905" s="214"/>
    </row>
    <row r="906" spans="1:12" s="70" customFormat="1" ht="22.5">
      <c r="A906" s="13">
        <v>35</v>
      </c>
      <c r="B906" s="9" t="s">
        <v>194</v>
      </c>
      <c r="C906" s="7" t="s">
        <v>4925</v>
      </c>
      <c r="D906" s="9" t="s">
        <v>4926</v>
      </c>
      <c r="E906" s="9" t="s">
        <v>85</v>
      </c>
      <c r="F906" s="11">
        <v>42387</v>
      </c>
      <c r="G906" s="9" t="s">
        <v>4882</v>
      </c>
      <c r="H906" s="12">
        <v>1</v>
      </c>
      <c r="L906" s="214"/>
    </row>
    <row r="907" spans="1:12" s="70" customFormat="1" ht="22.5">
      <c r="A907" s="13">
        <v>36</v>
      </c>
      <c r="B907" s="9" t="s">
        <v>194</v>
      </c>
      <c r="C907" s="7" t="s">
        <v>4925</v>
      </c>
      <c r="D907" s="9" t="s">
        <v>4926</v>
      </c>
      <c r="E907" s="9" t="s">
        <v>4927</v>
      </c>
      <c r="F907" s="11">
        <v>42387</v>
      </c>
      <c r="G907" s="9" t="s">
        <v>4882</v>
      </c>
      <c r="H907" s="12">
        <v>1</v>
      </c>
      <c r="L907" s="214"/>
    </row>
    <row r="908" spans="1:12" s="70" customFormat="1" ht="11.25">
      <c r="A908" s="13">
        <v>37</v>
      </c>
      <c r="B908" s="9" t="s">
        <v>194</v>
      </c>
      <c r="C908" s="7" t="s">
        <v>4928</v>
      </c>
      <c r="D908" s="9" t="s">
        <v>4929</v>
      </c>
      <c r="E908" s="9" t="s">
        <v>4930</v>
      </c>
      <c r="F908" s="11">
        <v>42387</v>
      </c>
      <c r="G908" s="9" t="s">
        <v>4882</v>
      </c>
      <c r="H908" s="12">
        <v>1</v>
      </c>
      <c r="L908" s="214"/>
    </row>
    <row r="909" spans="1:12" s="70" customFormat="1" ht="11.25">
      <c r="A909" s="13">
        <v>38</v>
      </c>
      <c r="B909" s="9" t="s">
        <v>194</v>
      </c>
      <c r="C909" s="7" t="s">
        <v>4931</v>
      </c>
      <c r="D909" s="9" t="s">
        <v>4932</v>
      </c>
      <c r="E909" s="9" t="s">
        <v>4933</v>
      </c>
      <c r="F909" s="11">
        <v>42387</v>
      </c>
      <c r="G909" s="9" t="s">
        <v>4882</v>
      </c>
      <c r="H909" s="12">
        <v>1</v>
      </c>
      <c r="L909" s="214"/>
    </row>
    <row r="910" spans="1:12" s="70" customFormat="1" ht="11.25">
      <c r="A910" s="13">
        <v>39</v>
      </c>
      <c r="B910" s="9" t="s">
        <v>194</v>
      </c>
      <c r="C910" s="7" t="s">
        <v>4934</v>
      </c>
      <c r="D910" s="9" t="s">
        <v>4935</v>
      </c>
      <c r="E910" s="9" t="s">
        <v>85</v>
      </c>
      <c r="F910" s="11">
        <v>42388</v>
      </c>
      <c r="G910" s="9" t="s">
        <v>4882</v>
      </c>
      <c r="H910" s="12">
        <v>1</v>
      </c>
      <c r="L910" s="214"/>
    </row>
    <row r="911" spans="1:12" s="70" customFormat="1" ht="11.25">
      <c r="A911" s="13">
        <v>40</v>
      </c>
      <c r="B911" s="9" t="s">
        <v>194</v>
      </c>
      <c r="C911" s="7" t="s">
        <v>4934</v>
      </c>
      <c r="D911" s="9" t="s">
        <v>4935</v>
      </c>
      <c r="E911" s="9" t="s">
        <v>1236</v>
      </c>
      <c r="F911" s="11">
        <v>42388</v>
      </c>
      <c r="G911" s="9" t="s">
        <v>4882</v>
      </c>
      <c r="H911" s="12">
        <v>1</v>
      </c>
      <c r="L911" s="214"/>
    </row>
    <row r="912" spans="1:12" s="70" customFormat="1" ht="11.25">
      <c r="A912" s="13">
        <v>41</v>
      </c>
      <c r="B912" s="9" t="s">
        <v>194</v>
      </c>
      <c r="C912" s="7" t="s">
        <v>4936</v>
      </c>
      <c r="D912" s="9" t="s">
        <v>4937</v>
      </c>
      <c r="E912" s="9" t="s">
        <v>85</v>
      </c>
      <c r="F912" s="11">
        <v>42388</v>
      </c>
      <c r="G912" s="9" t="s">
        <v>4882</v>
      </c>
      <c r="H912" s="12">
        <v>1</v>
      </c>
      <c r="L912" s="214"/>
    </row>
    <row r="913" spans="1:12" s="70" customFormat="1" ht="11.25">
      <c r="A913" s="13">
        <v>42</v>
      </c>
      <c r="B913" s="9" t="s">
        <v>194</v>
      </c>
      <c r="C913" s="7" t="s">
        <v>4938</v>
      </c>
      <c r="D913" s="9" t="s">
        <v>4939</v>
      </c>
      <c r="E913" s="9" t="s">
        <v>86</v>
      </c>
      <c r="F913" s="11">
        <v>42388</v>
      </c>
      <c r="G913" s="9" t="s">
        <v>4882</v>
      </c>
      <c r="H913" s="12">
        <v>1</v>
      </c>
      <c r="L913" s="214"/>
    </row>
    <row r="914" spans="1:12" s="70" customFormat="1" ht="11.25">
      <c r="A914" s="13">
        <v>43</v>
      </c>
      <c r="B914" s="9" t="s">
        <v>194</v>
      </c>
      <c r="C914" s="7" t="s">
        <v>4940</v>
      </c>
      <c r="D914" s="9" t="s">
        <v>4941</v>
      </c>
      <c r="E914" s="9" t="s">
        <v>85</v>
      </c>
      <c r="F914" s="11">
        <v>42388</v>
      </c>
      <c r="G914" s="9" t="s">
        <v>4882</v>
      </c>
      <c r="H914" s="12">
        <v>1</v>
      </c>
      <c r="L914" s="214"/>
    </row>
    <row r="915" spans="1:12" s="70" customFormat="1" ht="11.25">
      <c r="A915" s="13">
        <v>44</v>
      </c>
      <c r="B915" s="9" t="s">
        <v>194</v>
      </c>
      <c r="C915" s="7" t="s">
        <v>4940</v>
      </c>
      <c r="D915" s="9" t="s">
        <v>4941</v>
      </c>
      <c r="E915" s="9" t="s">
        <v>4942</v>
      </c>
      <c r="F915" s="11">
        <v>42388</v>
      </c>
      <c r="G915" s="9" t="s">
        <v>4882</v>
      </c>
      <c r="H915" s="12">
        <v>1</v>
      </c>
      <c r="L915" s="214"/>
    </row>
    <row r="916" spans="1:12" s="70" customFormat="1" ht="11.25">
      <c r="A916" s="13">
        <v>45</v>
      </c>
      <c r="B916" s="9" t="s">
        <v>194</v>
      </c>
      <c r="C916" s="7" t="s">
        <v>4940</v>
      </c>
      <c r="D916" s="9" t="s">
        <v>4941</v>
      </c>
      <c r="E916" s="28" t="s">
        <v>4943</v>
      </c>
      <c r="F916" s="11">
        <v>42388</v>
      </c>
      <c r="G916" s="9" t="s">
        <v>4882</v>
      </c>
      <c r="H916" s="12">
        <v>1</v>
      </c>
      <c r="L916" s="214"/>
    </row>
    <row r="917" spans="1:12" s="70" customFormat="1" ht="11.25">
      <c r="A917" s="13">
        <v>46</v>
      </c>
      <c r="B917" s="9" t="s">
        <v>194</v>
      </c>
      <c r="C917" s="7" t="s">
        <v>4944</v>
      </c>
      <c r="D917" s="9" t="s">
        <v>4945</v>
      </c>
      <c r="E917" s="28" t="s">
        <v>85</v>
      </c>
      <c r="F917" s="11">
        <v>42389</v>
      </c>
      <c r="G917" s="9" t="s">
        <v>4882</v>
      </c>
      <c r="H917" s="12">
        <v>1</v>
      </c>
      <c r="L917" s="214"/>
    </row>
    <row r="918" spans="1:12" s="70" customFormat="1" ht="11.25">
      <c r="A918" s="13">
        <v>47</v>
      </c>
      <c r="B918" s="9" t="s">
        <v>194</v>
      </c>
      <c r="C918" s="7" t="s">
        <v>4946</v>
      </c>
      <c r="D918" s="9" t="s">
        <v>4947</v>
      </c>
      <c r="E918" s="28" t="s">
        <v>4948</v>
      </c>
      <c r="F918" s="11">
        <v>42389</v>
      </c>
      <c r="G918" s="9" t="s">
        <v>4882</v>
      </c>
      <c r="H918" s="12">
        <v>1</v>
      </c>
      <c r="L918" s="214"/>
    </row>
    <row r="919" spans="1:12" s="70" customFormat="1" ht="11.25">
      <c r="A919" s="13">
        <v>48</v>
      </c>
      <c r="B919" s="9" t="s">
        <v>194</v>
      </c>
      <c r="C919" s="7" t="s">
        <v>4949</v>
      </c>
      <c r="D919" s="9" t="s">
        <v>4950</v>
      </c>
      <c r="E919" s="28" t="s">
        <v>85</v>
      </c>
      <c r="F919" s="11">
        <v>42389</v>
      </c>
      <c r="G919" s="9" t="s">
        <v>4882</v>
      </c>
      <c r="H919" s="12">
        <v>1</v>
      </c>
      <c r="L919" s="214"/>
    </row>
    <row r="920" spans="1:12" s="70" customFormat="1" ht="11.25">
      <c r="A920" s="13">
        <v>49</v>
      </c>
      <c r="B920" s="9" t="s">
        <v>194</v>
      </c>
      <c r="C920" s="7" t="s">
        <v>4951</v>
      </c>
      <c r="D920" s="9" t="s">
        <v>4952</v>
      </c>
      <c r="E920" s="28" t="s">
        <v>4953</v>
      </c>
      <c r="F920" s="11">
        <v>42389</v>
      </c>
      <c r="G920" s="9" t="s">
        <v>4882</v>
      </c>
      <c r="H920" s="12">
        <v>1</v>
      </c>
      <c r="L920" s="214"/>
    </row>
    <row r="921" spans="1:12" s="70" customFormat="1" ht="11.25">
      <c r="A921" s="13">
        <v>50</v>
      </c>
      <c r="B921" s="9" t="s">
        <v>194</v>
      </c>
      <c r="C921" s="7" t="s">
        <v>4951</v>
      </c>
      <c r="D921" s="9" t="s">
        <v>4952</v>
      </c>
      <c r="E921" s="28" t="s">
        <v>4954</v>
      </c>
      <c r="F921" s="11">
        <v>42389</v>
      </c>
      <c r="G921" s="9" t="s">
        <v>4882</v>
      </c>
      <c r="H921" s="12">
        <v>1</v>
      </c>
      <c r="L921" s="214"/>
    </row>
    <row r="922" spans="1:12" s="70" customFormat="1" ht="11.25">
      <c r="A922" s="13">
        <v>51</v>
      </c>
      <c r="B922" s="9" t="s">
        <v>194</v>
      </c>
      <c r="C922" s="7" t="s">
        <v>4951</v>
      </c>
      <c r="D922" s="9" t="s">
        <v>4952</v>
      </c>
      <c r="E922" s="28" t="s">
        <v>4955</v>
      </c>
      <c r="F922" s="11">
        <v>42389</v>
      </c>
      <c r="G922" s="9" t="s">
        <v>4882</v>
      </c>
      <c r="H922" s="12">
        <v>1</v>
      </c>
      <c r="L922" s="214"/>
    </row>
    <row r="923" spans="1:12" s="70" customFormat="1" ht="11.25">
      <c r="A923" s="13">
        <v>52</v>
      </c>
      <c r="B923" s="9" t="s">
        <v>194</v>
      </c>
      <c r="C923" s="7" t="s">
        <v>4956</v>
      </c>
      <c r="D923" s="9" t="s">
        <v>4957</v>
      </c>
      <c r="E923" s="28" t="s">
        <v>4958</v>
      </c>
      <c r="F923" s="11">
        <v>42390</v>
      </c>
      <c r="G923" s="9" t="s">
        <v>4882</v>
      </c>
      <c r="H923" s="12">
        <v>1</v>
      </c>
      <c r="L923" s="214"/>
    </row>
    <row r="924" spans="1:12" s="70" customFormat="1" ht="11.25">
      <c r="A924" s="13">
        <v>53</v>
      </c>
      <c r="B924" s="9" t="s">
        <v>194</v>
      </c>
      <c r="C924" s="7" t="s">
        <v>4959</v>
      </c>
      <c r="D924" s="9" t="s">
        <v>826</v>
      </c>
      <c r="E924" s="28" t="s">
        <v>85</v>
      </c>
      <c r="F924" s="11">
        <v>42390</v>
      </c>
      <c r="G924" s="9" t="s">
        <v>4882</v>
      </c>
      <c r="H924" s="12">
        <v>1</v>
      </c>
      <c r="L924" s="214"/>
    </row>
    <row r="925" spans="1:12" s="70" customFormat="1" ht="22.5">
      <c r="A925" s="13">
        <v>54</v>
      </c>
      <c r="B925" s="9" t="s">
        <v>194</v>
      </c>
      <c r="C925" s="7" t="s">
        <v>4960</v>
      </c>
      <c r="D925" s="9" t="s">
        <v>4961</v>
      </c>
      <c r="E925" s="28" t="s">
        <v>85</v>
      </c>
      <c r="F925" s="11">
        <v>42390</v>
      </c>
      <c r="G925" s="9" t="s">
        <v>4882</v>
      </c>
      <c r="H925" s="12">
        <v>1</v>
      </c>
      <c r="L925" s="214"/>
    </row>
    <row r="926" spans="1:12" s="70" customFormat="1" ht="11.25">
      <c r="A926" s="13">
        <v>55</v>
      </c>
      <c r="B926" s="9" t="s">
        <v>194</v>
      </c>
      <c r="C926" s="7" t="s">
        <v>4962</v>
      </c>
      <c r="D926" s="9" t="s">
        <v>4963</v>
      </c>
      <c r="E926" s="28" t="s">
        <v>86</v>
      </c>
      <c r="F926" s="11">
        <v>42390</v>
      </c>
      <c r="G926" s="9" t="s">
        <v>4882</v>
      </c>
      <c r="H926" s="12">
        <v>1</v>
      </c>
      <c r="L926" s="214"/>
    </row>
    <row r="927" spans="1:12" s="70" customFormat="1" ht="11.25">
      <c r="A927" s="13">
        <v>56</v>
      </c>
      <c r="B927" s="9" t="s">
        <v>194</v>
      </c>
      <c r="C927" s="7" t="s">
        <v>4962</v>
      </c>
      <c r="D927" s="9" t="s">
        <v>4963</v>
      </c>
      <c r="E927" s="28" t="s">
        <v>3432</v>
      </c>
      <c r="F927" s="11">
        <v>42390</v>
      </c>
      <c r="G927" s="9" t="s">
        <v>4882</v>
      </c>
      <c r="H927" s="12">
        <v>1</v>
      </c>
      <c r="L927" s="214"/>
    </row>
    <row r="928" spans="1:12" s="70" customFormat="1" ht="11.25">
      <c r="A928" s="13">
        <v>57</v>
      </c>
      <c r="B928" s="9" t="s">
        <v>194</v>
      </c>
      <c r="C928" s="7" t="s">
        <v>4964</v>
      </c>
      <c r="D928" s="9" t="s">
        <v>4965</v>
      </c>
      <c r="E928" s="28" t="s">
        <v>4966</v>
      </c>
      <c r="F928" s="11">
        <v>42391</v>
      </c>
      <c r="G928" s="9" t="s">
        <v>4882</v>
      </c>
      <c r="H928" s="12">
        <v>1</v>
      </c>
      <c r="L928" s="214"/>
    </row>
    <row r="929" spans="1:12" s="70" customFormat="1" ht="11.25">
      <c r="A929" s="13">
        <v>58</v>
      </c>
      <c r="B929" s="9" t="s">
        <v>194</v>
      </c>
      <c r="C929" s="7" t="s">
        <v>4964</v>
      </c>
      <c r="D929" s="9" t="s">
        <v>4965</v>
      </c>
      <c r="E929" s="28" t="s">
        <v>4967</v>
      </c>
      <c r="F929" s="11">
        <v>42391</v>
      </c>
      <c r="G929" s="9" t="s">
        <v>4882</v>
      </c>
      <c r="H929" s="12">
        <v>1</v>
      </c>
      <c r="L929" s="214"/>
    </row>
    <row r="930" spans="1:12" s="70" customFormat="1" ht="23.25" thickBot="1">
      <c r="A930" s="13">
        <v>59</v>
      </c>
      <c r="B930" s="9" t="s">
        <v>194</v>
      </c>
      <c r="C930" s="7" t="s">
        <v>4826</v>
      </c>
      <c r="D930" s="9" t="s">
        <v>4924</v>
      </c>
      <c r="E930" s="28" t="s">
        <v>85</v>
      </c>
      <c r="F930" s="11">
        <v>42391</v>
      </c>
      <c r="G930" s="9" t="s">
        <v>4882</v>
      </c>
      <c r="H930" s="12">
        <v>1</v>
      </c>
      <c r="L930" s="214"/>
    </row>
    <row r="931" spans="1:8" ht="13.5" thickBot="1">
      <c r="A931" s="5" t="s">
        <v>112</v>
      </c>
      <c r="B931" s="382" t="s">
        <v>48</v>
      </c>
      <c r="C931" s="383"/>
      <c r="D931" s="383"/>
      <c r="E931" s="383"/>
      <c r="F931" s="383"/>
      <c r="G931" s="384"/>
      <c r="H931" s="6">
        <f>H932+H1049+H1109+H1254+H1309</f>
        <v>429</v>
      </c>
    </row>
    <row r="932" spans="1:12" s="70" customFormat="1" ht="12" thickBot="1">
      <c r="A932" s="68" t="s">
        <v>113</v>
      </c>
      <c r="B932" s="427" t="s">
        <v>45</v>
      </c>
      <c r="C932" s="427"/>
      <c r="D932" s="427"/>
      <c r="E932" s="427"/>
      <c r="F932" s="427"/>
      <c r="G932" s="428"/>
      <c r="H932" s="344">
        <f>SUM(H933:H1048)</f>
        <v>116</v>
      </c>
      <c r="L932" s="214"/>
    </row>
    <row r="933" spans="1:12" s="70" customFormat="1" ht="11.25">
      <c r="A933" s="83">
        <v>1</v>
      </c>
      <c r="B933" s="14" t="s">
        <v>1617</v>
      </c>
      <c r="C933" s="59" t="s">
        <v>1618</v>
      </c>
      <c r="D933" s="14" t="s">
        <v>1619</v>
      </c>
      <c r="E933" s="120" t="s">
        <v>1620</v>
      </c>
      <c r="F933" s="30">
        <v>42383</v>
      </c>
      <c r="G933" s="9" t="s">
        <v>1621</v>
      </c>
      <c r="H933" s="248">
        <v>1</v>
      </c>
      <c r="L933" s="214"/>
    </row>
    <row r="934" spans="1:12" s="70" customFormat="1" ht="11.25">
      <c r="A934" s="83">
        <v>2</v>
      </c>
      <c r="B934" s="14" t="s">
        <v>1617</v>
      </c>
      <c r="C934" s="59" t="s">
        <v>651</v>
      </c>
      <c r="D934" s="14" t="s">
        <v>1622</v>
      </c>
      <c r="E934" s="120" t="s">
        <v>282</v>
      </c>
      <c r="F934" s="30">
        <v>42383</v>
      </c>
      <c r="G934" s="9" t="s">
        <v>1621</v>
      </c>
      <c r="H934" s="248">
        <v>1</v>
      </c>
      <c r="L934" s="214"/>
    </row>
    <row r="935" spans="1:12" s="70" customFormat="1" ht="11.25">
      <c r="A935" s="83">
        <v>3</v>
      </c>
      <c r="B935" s="14" t="s">
        <v>1617</v>
      </c>
      <c r="C935" s="59" t="s">
        <v>664</v>
      </c>
      <c r="D935" s="14" t="s">
        <v>1623</v>
      </c>
      <c r="E935" s="120" t="s">
        <v>86</v>
      </c>
      <c r="F935" s="30">
        <v>42383</v>
      </c>
      <c r="G935" s="9" t="s">
        <v>1621</v>
      </c>
      <c r="H935" s="248">
        <v>1</v>
      </c>
      <c r="L935" s="214"/>
    </row>
    <row r="936" spans="1:12" s="70" customFormat="1" ht="11.25">
      <c r="A936" s="83">
        <v>4</v>
      </c>
      <c r="B936" s="14" t="s">
        <v>1617</v>
      </c>
      <c r="C936" s="59" t="s">
        <v>989</v>
      </c>
      <c r="D936" s="14" t="s">
        <v>1624</v>
      </c>
      <c r="E936" s="120" t="s">
        <v>1625</v>
      </c>
      <c r="F936" s="30">
        <v>42383</v>
      </c>
      <c r="G936" s="9" t="s">
        <v>1621</v>
      </c>
      <c r="H936" s="248">
        <v>1</v>
      </c>
      <c r="L936" s="214"/>
    </row>
    <row r="937" spans="1:12" s="70" customFormat="1" ht="11.25">
      <c r="A937" s="83">
        <v>5</v>
      </c>
      <c r="B937" s="14" t="s">
        <v>1617</v>
      </c>
      <c r="C937" s="59" t="s">
        <v>994</v>
      </c>
      <c r="D937" s="14" t="s">
        <v>1626</v>
      </c>
      <c r="E937" s="120" t="s">
        <v>336</v>
      </c>
      <c r="F937" s="30">
        <v>42383</v>
      </c>
      <c r="G937" s="9" t="s">
        <v>1621</v>
      </c>
      <c r="H937" s="248">
        <v>1</v>
      </c>
      <c r="L937" s="214"/>
    </row>
    <row r="938" spans="1:12" s="70" customFormat="1" ht="11.25">
      <c r="A938" s="83">
        <v>6</v>
      </c>
      <c r="B938" s="14" t="s">
        <v>1617</v>
      </c>
      <c r="C938" s="59" t="s">
        <v>994</v>
      </c>
      <c r="D938" s="14" t="s">
        <v>1626</v>
      </c>
      <c r="E938" s="120" t="s">
        <v>1627</v>
      </c>
      <c r="F938" s="30">
        <v>42383</v>
      </c>
      <c r="G938" s="9" t="s">
        <v>1628</v>
      </c>
      <c r="H938" s="248">
        <v>1</v>
      </c>
      <c r="L938" s="214"/>
    </row>
    <row r="939" spans="1:12" s="70" customFormat="1" ht="11.25">
      <c r="A939" s="83">
        <v>7</v>
      </c>
      <c r="B939" s="14" t="s">
        <v>1617</v>
      </c>
      <c r="C939" s="59" t="s">
        <v>296</v>
      </c>
      <c r="D939" s="14" t="s">
        <v>1629</v>
      </c>
      <c r="E939" s="120" t="s">
        <v>546</v>
      </c>
      <c r="F939" s="30">
        <v>42383</v>
      </c>
      <c r="G939" s="9" t="s">
        <v>1628</v>
      </c>
      <c r="H939" s="248">
        <v>1</v>
      </c>
      <c r="L939" s="214"/>
    </row>
    <row r="940" spans="1:12" s="70" customFormat="1" ht="11.25">
      <c r="A940" s="83">
        <v>8</v>
      </c>
      <c r="B940" s="14" t="s">
        <v>1617</v>
      </c>
      <c r="C940" s="59" t="s">
        <v>473</v>
      </c>
      <c r="D940" s="14" t="s">
        <v>1630</v>
      </c>
      <c r="E940" s="120" t="s">
        <v>86</v>
      </c>
      <c r="F940" s="30">
        <v>42383</v>
      </c>
      <c r="G940" s="9" t="s">
        <v>1628</v>
      </c>
      <c r="H940" s="248">
        <v>1</v>
      </c>
      <c r="L940" s="214"/>
    </row>
    <row r="941" spans="1:12" s="70" customFormat="1" ht="11.25">
      <c r="A941" s="83">
        <v>9</v>
      </c>
      <c r="B941" s="14" t="s">
        <v>1617</v>
      </c>
      <c r="C941" s="59" t="s">
        <v>385</v>
      </c>
      <c r="D941" s="14" t="s">
        <v>817</v>
      </c>
      <c r="E941" s="120" t="s">
        <v>1631</v>
      </c>
      <c r="F941" s="30">
        <v>42383</v>
      </c>
      <c r="G941" s="9" t="s">
        <v>1628</v>
      </c>
      <c r="H941" s="248">
        <v>1</v>
      </c>
      <c r="L941" s="214"/>
    </row>
    <row r="942" spans="1:12" s="70" customFormat="1" ht="11.25">
      <c r="A942" s="83">
        <v>10</v>
      </c>
      <c r="B942" s="14" t="s">
        <v>1617</v>
      </c>
      <c r="C942" s="59" t="s">
        <v>625</v>
      </c>
      <c r="D942" s="14" t="s">
        <v>1632</v>
      </c>
      <c r="E942" s="120" t="s">
        <v>1633</v>
      </c>
      <c r="F942" s="30">
        <v>42383</v>
      </c>
      <c r="G942" s="9" t="s">
        <v>1628</v>
      </c>
      <c r="H942" s="248">
        <v>1</v>
      </c>
      <c r="L942" s="214"/>
    </row>
    <row r="943" spans="1:12" s="70" customFormat="1" ht="11.25">
      <c r="A943" s="83">
        <v>11</v>
      </c>
      <c r="B943" s="14" t="s">
        <v>1617</v>
      </c>
      <c r="C943" s="59" t="s">
        <v>603</v>
      </c>
      <c r="D943" s="14" t="s">
        <v>1634</v>
      </c>
      <c r="E943" s="120" t="s">
        <v>1635</v>
      </c>
      <c r="F943" s="30">
        <v>42383</v>
      </c>
      <c r="G943" s="9" t="s">
        <v>1628</v>
      </c>
      <c r="H943" s="248">
        <v>1</v>
      </c>
      <c r="L943" s="214"/>
    </row>
    <row r="944" spans="1:12" s="70" customFormat="1" ht="11.25">
      <c r="A944" s="83">
        <v>12</v>
      </c>
      <c r="B944" s="14" t="s">
        <v>1636</v>
      </c>
      <c r="C944" s="59" t="s">
        <v>1637</v>
      </c>
      <c r="D944" s="14" t="s">
        <v>1638</v>
      </c>
      <c r="E944" s="120" t="s">
        <v>86</v>
      </c>
      <c r="F944" s="30">
        <v>42384</v>
      </c>
      <c r="G944" s="9" t="s">
        <v>1621</v>
      </c>
      <c r="H944" s="248">
        <v>1</v>
      </c>
      <c r="L944" s="214"/>
    </row>
    <row r="945" spans="1:12" s="70" customFormat="1" ht="11.25">
      <c r="A945" s="83">
        <v>13</v>
      </c>
      <c r="B945" s="14" t="s">
        <v>1636</v>
      </c>
      <c r="C945" s="59" t="s">
        <v>1639</v>
      </c>
      <c r="D945" s="14" t="s">
        <v>1640</v>
      </c>
      <c r="E945" s="120" t="s">
        <v>86</v>
      </c>
      <c r="F945" s="30">
        <v>42384</v>
      </c>
      <c r="G945" s="9" t="s">
        <v>1621</v>
      </c>
      <c r="H945" s="248">
        <v>1</v>
      </c>
      <c r="L945" s="214"/>
    </row>
    <row r="946" spans="1:12" s="70" customFormat="1" ht="11.25">
      <c r="A946" s="83">
        <v>14</v>
      </c>
      <c r="B946" s="14" t="s">
        <v>1636</v>
      </c>
      <c r="C946" s="59" t="s">
        <v>1641</v>
      </c>
      <c r="D946" s="14" t="s">
        <v>1642</v>
      </c>
      <c r="E946" s="120" t="s">
        <v>86</v>
      </c>
      <c r="F946" s="30">
        <v>42384</v>
      </c>
      <c r="G946" s="9" t="s">
        <v>1621</v>
      </c>
      <c r="H946" s="248">
        <v>1</v>
      </c>
      <c r="L946" s="214"/>
    </row>
    <row r="947" spans="1:12" s="70" customFormat="1" ht="11.25">
      <c r="A947" s="83">
        <v>15</v>
      </c>
      <c r="B947" s="14" t="s">
        <v>1636</v>
      </c>
      <c r="C947" s="59" t="s">
        <v>1643</v>
      </c>
      <c r="D947" s="14" t="s">
        <v>1644</v>
      </c>
      <c r="E947" s="120" t="s">
        <v>546</v>
      </c>
      <c r="F947" s="30">
        <v>42384</v>
      </c>
      <c r="G947" s="9" t="s">
        <v>1621</v>
      </c>
      <c r="H947" s="248">
        <v>1</v>
      </c>
      <c r="L947" s="214"/>
    </row>
    <row r="948" spans="1:12" s="70" customFormat="1" ht="11.25">
      <c r="A948" s="83">
        <v>16</v>
      </c>
      <c r="B948" s="14" t="s">
        <v>1636</v>
      </c>
      <c r="C948" s="59" t="s">
        <v>1645</v>
      </c>
      <c r="D948" s="14" t="s">
        <v>1646</v>
      </c>
      <c r="E948" s="120" t="s">
        <v>546</v>
      </c>
      <c r="F948" s="30">
        <v>42384</v>
      </c>
      <c r="G948" s="9" t="s">
        <v>1628</v>
      </c>
      <c r="H948" s="248">
        <v>1</v>
      </c>
      <c r="L948" s="214"/>
    </row>
    <row r="949" spans="1:12" s="70" customFormat="1" ht="11.25">
      <c r="A949" s="83">
        <v>17</v>
      </c>
      <c r="B949" s="14" t="s">
        <v>1636</v>
      </c>
      <c r="C949" s="59" t="s">
        <v>1647</v>
      </c>
      <c r="D949" s="14" t="s">
        <v>1648</v>
      </c>
      <c r="E949" s="120" t="s">
        <v>1649</v>
      </c>
      <c r="F949" s="30">
        <v>42384</v>
      </c>
      <c r="G949" s="9" t="s">
        <v>1628</v>
      </c>
      <c r="H949" s="248">
        <v>1</v>
      </c>
      <c r="L949" s="214"/>
    </row>
    <row r="950" spans="1:12" s="70" customFormat="1" ht="11.25">
      <c r="A950" s="83">
        <v>18</v>
      </c>
      <c r="B950" s="14" t="s">
        <v>1636</v>
      </c>
      <c r="C950" s="59" t="s">
        <v>1650</v>
      </c>
      <c r="D950" s="14" t="s">
        <v>1651</v>
      </c>
      <c r="E950" s="120" t="s">
        <v>1652</v>
      </c>
      <c r="F950" s="30">
        <v>42384</v>
      </c>
      <c r="G950" s="9" t="s">
        <v>1628</v>
      </c>
      <c r="H950" s="248">
        <v>1</v>
      </c>
      <c r="L950" s="214"/>
    </row>
    <row r="951" spans="1:12" s="70" customFormat="1" ht="11.25">
      <c r="A951" s="83">
        <v>19</v>
      </c>
      <c r="B951" s="14" t="s">
        <v>1636</v>
      </c>
      <c r="C951" s="59" t="s">
        <v>463</v>
      </c>
      <c r="D951" s="14" t="s">
        <v>1653</v>
      </c>
      <c r="E951" s="120" t="s">
        <v>86</v>
      </c>
      <c r="F951" s="30">
        <v>42384</v>
      </c>
      <c r="G951" s="9" t="s">
        <v>1628</v>
      </c>
      <c r="H951" s="248">
        <v>1</v>
      </c>
      <c r="L951" s="214"/>
    </row>
    <row r="952" spans="1:12" s="70" customFormat="1" ht="11.25">
      <c r="A952" s="83">
        <v>20</v>
      </c>
      <c r="B952" s="14" t="s">
        <v>1654</v>
      </c>
      <c r="C952" s="59" t="s">
        <v>405</v>
      </c>
      <c r="D952" s="14" t="s">
        <v>1655</v>
      </c>
      <c r="E952" s="120" t="s">
        <v>86</v>
      </c>
      <c r="F952" s="30">
        <v>42389</v>
      </c>
      <c r="G952" s="9" t="s">
        <v>1621</v>
      </c>
      <c r="H952" s="248">
        <v>1</v>
      </c>
      <c r="L952" s="214"/>
    </row>
    <row r="953" spans="1:12" s="70" customFormat="1" ht="11.25">
      <c r="A953" s="83">
        <v>21</v>
      </c>
      <c r="B953" s="14" t="s">
        <v>1654</v>
      </c>
      <c r="C953" s="59" t="s">
        <v>498</v>
      </c>
      <c r="D953" s="14" t="s">
        <v>1656</v>
      </c>
      <c r="E953" s="120" t="s">
        <v>23</v>
      </c>
      <c r="F953" s="30">
        <v>42389</v>
      </c>
      <c r="G953" s="9" t="s">
        <v>1621</v>
      </c>
      <c r="H953" s="248">
        <v>1</v>
      </c>
      <c r="L953" s="214"/>
    </row>
    <row r="954" spans="1:12" s="70" customFormat="1" ht="11.25">
      <c r="A954" s="83">
        <v>22</v>
      </c>
      <c r="B954" s="14" t="s">
        <v>1654</v>
      </c>
      <c r="C954" s="59" t="s">
        <v>498</v>
      </c>
      <c r="D954" s="14" t="s">
        <v>1656</v>
      </c>
      <c r="E954" s="120" t="s">
        <v>84</v>
      </c>
      <c r="F954" s="30">
        <v>42389</v>
      </c>
      <c r="G954" s="9" t="s">
        <v>1621</v>
      </c>
      <c r="H954" s="248">
        <v>1</v>
      </c>
      <c r="L954" s="214"/>
    </row>
    <row r="955" spans="1:12" s="70" customFormat="1" ht="11.25">
      <c r="A955" s="83">
        <v>23</v>
      </c>
      <c r="B955" s="14" t="s">
        <v>1654</v>
      </c>
      <c r="C955" s="59" t="s">
        <v>659</v>
      </c>
      <c r="D955" s="14" t="s">
        <v>1657</v>
      </c>
      <c r="E955" s="120" t="s">
        <v>86</v>
      </c>
      <c r="F955" s="30">
        <v>42389</v>
      </c>
      <c r="G955" s="9" t="s">
        <v>1621</v>
      </c>
      <c r="H955" s="248">
        <v>1</v>
      </c>
      <c r="L955" s="214"/>
    </row>
    <row r="956" spans="1:12" s="70" customFormat="1" ht="11.25">
      <c r="A956" s="83">
        <v>24</v>
      </c>
      <c r="B956" s="14" t="s">
        <v>1654</v>
      </c>
      <c r="C956" s="59" t="s">
        <v>987</v>
      </c>
      <c r="D956" s="14" t="s">
        <v>1658</v>
      </c>
      <c r="E956" s="120" t="s">
        <v>546</v>
      </c>
      <c r="F956" s="30">
        <v>42389</v>
      </c>
      <c r="G956" s="9" t="s">
        <v>1628</v>
      </c>
      <c r="H956" s="248">
        <v>1</v>
      </c>
      <c r="L956" s="214"/>
    </row>
    <row r="957" spans="1:12" s="70" customFormat="1" ht="11.25">
      <c r="A957" s="83">
        <v>25</v>
      </c>
      <c r="B957" s="14" t="s">
        <v>1654</v>
      </c>
      <c r="C957" s="59" t="s">
        <v>484</v>
      </c>
      <c r="D957" s="14" t="s">
        <v>1659</v>
      </c>
      <c r="E957" s="120" t="s">
        <v>1660</v>
      </c>
      <c r="F957" s="30">
        <v>42389</v>
      </c>
      <c r="G957" s="9" t="s">
        <v>1628</v>
      </c>
      <c r="H957" s="248">
        <v>1</v>
      </c>
      <c r="L957" s="214"/>
    </row>
    <row r="958" spans="1:12" s="70" customFormat="1" ht="11.25">
      <c r="A958" s="83">
        <v>26</v>
      </c>
      <c r="B958" s="14" t="s">
        <v>1654</v>
      </c>
      <c r="C958" s="59" t="s">
        <v>1661</v>
      </c>
      <c r="D958" s="14" t="s">
        <v>1662</v>
      </c>
      <c r="E958" s="120" t="s">
        <v>1663</v>
      </c>
      <c r="F958" s="30">
        <v>42389</v>
      </c>
      <c r="G958" s="9" t="s">
        <v>1628</v>
      </c>
      <c r="H958" s="248">
        <v>1</v>
      </c>
      <c r="L958" s="214"/>
    </row>
    <row r="959" spans="1:12" s="70" customFormat="1" ht="11.25">
      <c r="A959" s="83">
        <v>27</v>
      </c>
      <c r="B959" s="14" t="s">
        <v>1654</v>
      </c>
      <c r="C959" s="59" t="s">
        <v>1661</v>
      </c>
      <c r="D959" s="14" t="s">
        <v>1662</v>
      </c>
      <c r="E959" s="120" t="s">
        <v>1664</v>
      </c>
      <c r="F959" s="30">
        <v>42389</v>
      </c>
      <c r="G959" s="9" t="s">
        <v>1628</v>
      </c>
      <c r="H959" s="248">
        <v>1</v>
      </c>
      <c r="L959" s="214"/>
    </row>
    <row r="960" spans="1:12" s="70" customFormat="1" ht="11.25">
      <c r="A960" s="83">
        <v>28</v>
      </c>
      <c r="B960" s="14" t="s">
        <v>1654</v>
      </c>
      <c r="C960" s="59" t="s">
        <v>177</v>
      </c>
      <c r="D960" s="14" t="s">
        <v>1665</v>
      </c>
      <c r="E960" s="120" t="s">
        <v>84</v>
      </c>
      <c r="F960" s="30">
        <v>42389</v>
      </c>
      <c r="G960" s="9" t="s">
        <v>1628</v>
      </c>
      <c r="H960" s="248">
        <v>1</v>
      </c>
      <c r="L960" s="214"/>
    </row>
    <row r="961" spans="1:12" s="70" customFormat="1" ht="11.25">
      <c r="A961" s="83">
        <v>29</v>
      </c>
      <c r="B961" s="14" t="s">
        <v>1666</v>
      </c>
      <c r="C961" s="59" t="s">
        <v>387</v>
      </c>
      <c r="D961" s="14" t="s">
        <v>1667</v>
      </c>
      <c r="E961" s="120" t="s">
        <v>23</v>
      </c>
      <c r="F961" s="30">
        <v>42391</v>
      </c>
      <c r="G961" s="9" t="s">
        <v>1621</v>
      </c>
      <c r="H961" s="248">
        <v>1</v>
      </c>
      <c r="L961" s="214"/>
    </row>
    <row r="962" spans="1:12" s="70" customFormat="1" ht="11.25">
      <c r="A962" s="83">
        <v>30</v>
      </c>
      <c r="B962" s="14" t="s">
        <v>1666</v>
      </c>
      <c r="C962" s="59" t="s">
        <v>387</v>
      </c>
      <c r="D962" s="14" t="s">
        <v>1667</v>
      </c>
      <c r="E962" s="120" t="s">
        <v>84</v>
      </c>
      <c r="F962" s="30">
        <v>42391</v>
      </c>
      <c r="G962" s="9" t="s">
        <v>1621</v>
      </c>
      <c r="H962" s="248">
        <v>1</v>
      </c>
      <c r="L962" s="214"/>
    </row>
    <row r="963" spans="1:12" s="70" customFormat="1" ht="11.25">
      <c r="A963" s="83">
        <v>31</v>
      </c>
      <c r="B963" s="14" t="s">
        <v>1666</v>
      </c>
      <c r="C963" s="59" t="s">
        <v>387</v>
      </c>
      <c r="D963" s="14" t="s">
        <v>1667</v>
      </c>
      <c r="E963" s="120" t="s">
        <v>816</v>
      </c>
      <c r="F963" s="30">
        <v>42391</v>
      </c>
      <c r="G963" s="9" t="s">
        <v>1621</v>
      </c>
      <c r="H963" s="248">
        <v>1</v>
      </c>
      <c r="L963" s="214"/>
    </row>
    <row r="964" spans="1:12" s="70" customFormat="1" ht="11.25">
      <c r="A964" s="83">
        <v>32</v>
      </c>
      <c r="B964" s="14" t="s">
        <v>1666</v>
      </c>
      <c r="C964" s="59" t="s">
        <v>387</v>
      </c>
      <c r="D964" s="14" t="s">
        <v>1667</v>
      </c>
      <c r="E964" s="120" t="s">
        <v>1668</v>
      </c>
      <c r="F964" s="30">
        <v>42391</v>
      </c>
      <c r="G964" s="9" t="s">
        <v>1621</v>
      </c>
      <c r="H964" s="248">
        <v>1</v>
      </c>
      <c r="L964" s="214"/>
    </row>
    <row r="965" spans="1:12" s="70" customFormat="1" ht="11.25">
      <c r="A965" s="83">
        <v>33</v>
      </c>
      <c r="B965" s="14" t="s">
        <v>1666</v>
      </c>
      <c r="C965" s="59" t="s">
        <v>278</v>
      </c>
      <c r="D965" s="14" t="s">
        <v>315</v>
      </c>
      <c r="E965" s="120" t="s">
        <v>1669</v>
      </c>
      <c r="F965" s="30">
        <v>42391</v>
      </c>
      <c r="G965" s="9" t="s">
        <v>1621</v>
      </c>
      <c r="H965" s="248">
        <v>1</v>
      </c>
      <c r="L965" s="214"/>
    </row>
    <row r="966" spans="1:12" s="70" customFormat="1" ht="11.25">
      <c r="A966" s="83">
        <v>34</v>
      </c>
      <c r="B966" s="14" t="s">
        <v>1666</v>
      </c>
      <c r="C966" s="59" t="s">
        <v>278</v>
      </c>
      <c r="D966" s="14" t="s">
        <v>315</v>
      </c>
      <c r="E966" s="120" t="s">
        <v>1670</v>
      </c>
      <c r="F966" s="30">
        <v>42391</v>
      </c>
      <c r="G966" s="9" t="s">
        <v>1621</v>
      </c>
      <c r="H966" s="248">
        <v>1</v>
      </c>
      <c r="L966" s="214"/>
    </row>
    <row r="967" spans="1:12" s="70" customFormat="1" ht="11.25">
      <c r="A967" s="83">
        <v>35</v>
      </c>
      <c r="B967" s="14" t="s">
        <v>1666</v>
      </c>
      <c r="C967" s="59" t="s">
        <v>278</v>
      </c>
      <c r="D967" s="14" t="s">
        <v>315</v>
      </c>
      <c r="E967" s="120" t="s">
        <v>1671</v>
      </c>
      <c r="F967" s="30">
        <v>42391</v>
      </c>
      <c r="G967" s="9" t="s">
        <v>1628</v>
      </c>
      <c r="H967" s="248">
        <v>1</v>
      </c>
      <c r="L967" s="214"/>
    </row>
    <row r="968" spans="1:12" s="70" customFormat="1" ht="11.25">
      <c r="A968" s="83">
        <v>36</v>
      </c>
      <c r="B968" s="14" t="s">
        <v>1666</v>
      </c>
      <c r="C968" s="59" t="s">
        <v>278</v>
      </c>
      <c r="D968" s="14" t="s">
        <v>315</v>
      </c>
      <c r="E968" s="120" t="s">
        <v>1672</v>
      </c>
      <c r="F968" s="30">
        <v>42391</v>
      </c>
      <c r="G968" s="9" t="s">
        <v>1628</v>
      </c>
      <c r="H968" s="248">
        <v>1</v>
      </c>
      <c r="L968" s="214"/>
    </row>
    <row r="969" spans="1:12" s="70" customFormat="1" ht="11.25">
      <c r="A969" s="83">
        <v>37</v>
      </c>
      <c r="B969" s="14" t="s">
        <v>1666</v>
      </c>
      <c r="C969" s="59" t="s">
        <v>278</v>
      </c>
      <c r="D969" s="14" t="s">
        <v>315</v>
      </c>
      <c r="E969" s="120" t="s">
        <v>1673</v>
      </c>
      <c r="F969" s="30">
        <v>42391</v>
      </c>
      <c r="G969" s="9" t="s">
        <v>1628</v>
      </c>
      <c r="H969" s="248">
        <v>1</v>
      </c>
      <c r="L969" s="214"/>
    </row>
    <row r="970" spans="1:12" s="70" customFormat="1" ht="11.25">
      <c r="A970" s="83">
        <v>38</v>
      </c>
      <c r="B970" s="14" t="s">
        <v>1666</v>
      </c>
      <c r="C970" s="59" t="s">
        <v>494</v>
      </c>
      <c r="D970" s="14" t="s">
        <v>1674</v>
      </c>
      <c r="E970" s="120" t="s">
        <v>168</v>
      </c>
      <c r="F970" s="30">
        <v>42391</v>
      </c>
      <c r="G970" s="9" t="s">
        <v>1628</v>
      </c>
      <c r="H970" s="248">
        <v>1</v>
      </c>
      <c r="L970" s="214"/>
    </row>
    <row r="971" spans="1:12" s="70" customFormat="1" ht="11.25">
      <c r="A971" s="83">
        <v>39</v>
      </c>
      <c r="B971" s="14" t="s">
        <v>1666</v>
      </c>
      <c r="C971" s="59" t="s">
        <v>494</v>
      </c>
      <c r="D971" s="14" t="s">
        <v>1674</v>
      </c>
      <c r="E971" s="120" t="s">
        <v>270</v>
      </c>
      <c r="F971" s="30">
        <v>42391</v>
      </c>
      <c r="G971" s="9" t="s">
        <v>1628</v>
      </c>
      <c r="H971" s="248">
        <v>1</v>
      </c>
      <c r="L971" s="214"/>
    </row>
    <row r="972" spans="1:12" s="70" customFormat="1" ht="11.25">
      <c r="A972" s="83">
        <v>40</v>
      </c>
      <c r="B972" s="14" t="s">
        <v>1675</v>
      </c>
      <c r="C972" s="59" t="s">
        <v>240</v>
      </c>
      <c r="D972" s="14" t="s">
        <v>1676</v>
      </c>
      <c r="E972" s="120" t="s">
        <v>46</v>
      </c>
      <c r="F972" s="30">
        <v>42395</v>
      </c>
      <c r="G972" s="9" t="s">
        <v>1621</v>
      </c>
      <c r="H972" s="248">
        <v>1</v>
      </c>
      <c r="L972" s="214"/>
    </row>
    <row r="973" spans="1:12" s="70" customFormat="1" ht="11.25">
      <c r="A973" s="83">
        <v>41</v>
      </c>
      <c r="B973" s="14" t="s">
        <v>1675</v>
      </c>
      <c r="C973" s="59" t="s">
        <v>660</v>
      </c>
      <c r="D973" s="14" t="s">
        <v>1677</v>
      </c>
      <c r="E973" s="120" t="s">
        <v>86</v>
      </c>
      <c r="F973" s="30">
        <v>42395</v>
      </c>
      <c r="G973" s="9" t="s">
        <v>1621</v>
      </c>
      <c r="H973" s="248">
        <v>1</v>
      </c>
      <c r="L973" s="214"/>
    </row>
    <row r="974" spans="1:12" s="70" customFormat="1" ht="11.25">
      <c r="A974" s="83">
        <v>42</v>
      </c>
      <c r="B974" s="14" t="s">
        <v>1675</v>
      </c>
      <c r="C974" s="59" t="s">
        <v>661</v>
      </c>
      <c r="D974" s="14" t="s">
        <v>1678</v>
      </c>
      <c r="E974" s="120" t="s">
        <v>94</v>
      </c>
      <c r="F974" s="30">
        <v>42395</v>
      </c>
      <c r="G974" s="9" t="s">
        <v>1621</v>
      </c>
      <c r="H974" s="248">
        <v>1</v>
      </c>
      <c r="L974" s="214"/>
    </row>
    <row r="975" spans="1:12" s="70" customFormat="1" ht="11.25">
      <c r="A975" s="83">
        <v>43</v>
      </c>
      <c r="B975" s="14" t="s">
        <v>1675</v>
      </c>
      <c r="C975" s="59" t="s">
        <v>661</v>
      </c>
      <c r="D975" s="14" t="s">
        <v>1678</v>
      </c>
      <c r="E975" s="120" t="s">
        <v>1679</v>
      </c>
      <c r="F975" s="30">
        <v>42395</v>
      </c>
      <c r="G975" s="9" t="s">
        <v>1621</v>
      </c>
      <c r="H975" s="248">
        <v>1</v>
      </c>
      <c r="L975" s="214"/>
    </row>
    <row r="976" spans="1:12" s="70" customFormat="1" ht="11.25">
      <c r="A976" s="83">
        <v>44</v>
      </c>
      <c r="B976" s="14" t="s">
        <v>1675</v>
      </c>
      <c r="C976" s="59" t="s">
        <v>392</v>
      </c>
      <c r="D976" s="14" t="s">
        <v>1680</v>
      </c>
      <c r="E976" s="120" t="s">
        <v>86</v>
      </c>
      <c r="F976" s="30">
        <v>42395</v>
      </c>
      <c r="G976" s="9" t="s">
        <v>1628</v>
      </c>
      <c r="H976" s="248">
        <v>1</v>
      </c>
      <c r="L976" s="214"/>
    </row>
    <row r="977" spans="1:12" s="70" customFormat="1" ht="11.25">
      <c r="A977" s="83">
        <v>45</v>
      </c>
      <c r="B977" s="14" t="s">
        <v>1675</v>
      </c>
      <c r="C977" s="59" t="s">
        <v>1681</v>
      </c>
      <c r="D977" s="14" t="s">
        <v>1682</v>
      </c>
      <c r="E977" s="120" t="s">
        <v>386</v>
      </c>
      <c r="F977" s="30">
        <v>42395</v>
      </c>
      <c r="G977" s="9" t="s">
        <v>1628</v>
      </c>
      <c r="H977" s="248">
        <v>1</v>
      </c>
      <c r="L977" s="214"/>
    </row>
    <row r="978" spans="1:12" s="70" customFormat="1" ht="11.25">
      <c r="A978" s="83">
        <v>46</v>
      </c>
      <c r="B978" s="14" t="s">
        <v>1675</v>
      </c>
      <c r="C978" s="59" t="s">
        <v>1681</v>
      </c>
      <c r="D978" s="14" t="s">
        <v>1682</v>
      </c>
      <c r="E978" s="120" t="s">
        <v>10</v>
      </c>
      <c r="F978" s="30">
        <v>42395</v>
      </c>
      <c r="G978" s="9" t="s">
        <v>1628</v>
      </c>
      <c r="H978" s="248">
        <v>1</v>
      </c>
      <c r="L978" s="214"/>
    </row>
    <row r="979" spans="1:12" s="70" customFormat="1" ht="11.25">
      <c r="A979" s="83">
        <v>47</v>
      </c>
      <c r="B979" s="14" t="s">
        <v>1675</v>
      </c>
      <c r="C979" s="59" t="s">
        <v>1683</v>
      </c>
      <c r="D979" s="14" t="s">
        <v>1684</v>
      </c>
      <c r="E979" s="120" t="s">
        <v>1685</v>
      </c>
      <c r="F979" s="30">
        <v>42395</v>
      </c>
      <c r="G979" s="9" t="s">
        <v>1628</v>
      </c>
      <c r="H979" s="248">
        <v>1</v>
      </c>
      <c r="L979" s="214"/>
    </row>
    <row r="980" spans="1:12" s="70" customFormat="1" ht="11.25">
      <c r="A980" s="83">
        <v>48</v>
      </c>
      <c r="B980" s="14" t="s">
        <v>1686</v>
      </c>
      <c r="C980" s="59" t="s">
        <v>1687</v>
      </c>
      <c r="D980" s="14" t="s">
        <v>1688</v>
      </c>
      <c r="E980" s="120" t="s">
        <v>119</v>
      </c>
      <c r="F980" s="30">
        <v>42380</v>
      </c>
      <c r="G980" s="9" t="s">
        <v>1689</v>
      </c>
      <c r="H980" s="248">
        <v>1</v>
      </c>
      <c r="L980" s="214"/>
    </row>
    <row r="981" spans="1:12" s="70" customFormat="1" ht="11.25">
      <c r="A981" s="83">
        <v>49</v>
      </c>
      <c r="B981" s="14" t="s">
        <v>1686</v>
      </c>
      <c r="C981" s="59" t="s">
        <v>1690</v>
      </c>
      <c r="D981" s="14" t="s">
        <v>1691</v>
      </c>
      <c r="E981" s="120" t="s">
        <v>1692</v>
      </c>
      <c r="F981" s="30">
        <v>42380</v>
      </c>
      <c r="G981" s="9" t="s">
        <v>1689</v>
      </c>
      <c r="H981" s="248">
        <v>1</v>
      </c>
      <c r="L981" s="214"/>
    </row>
    <row r="982" spans="1:12" s="70" customFormat="1" ht="11.25">
      <c r="A982" s="83">
        <v>50</v>
      </c>
      <c r="B982" s="14" t="s">
        <v>1686</v>
      </c>
      <c r="C982" s="59" t="s">
        <v>1693</v>
      </c>
      <c r="D982" s="14" t="s">
        <v>1694</v>
      </c>
      <c r="E982" s="120" t="s">
        <v>501</v>
      </c>
      <c r="F982" s="30">
        <v>42380</v>
      </c>
      <c r="G982" s="9" t="s">
        <v>1689</v>
      </c>
      <c r="H982" s="248">
        <v>1</v>
      </c>
      <c r="L982" s="214"/>
    </row>
    <row r="983" spans="1:12" s="70" customFormat="1" ht="11.25">
      <c r="A983" s="83">
        <v>51</v>
      </c>
      <c r="B983" s="14" t="s">
        <v>1686</v>
      </c>
      <c r="C983" s="59" t="s">
        <v>1693</v>
      </c>
      <c r="D983" s="14" t="s">
        <v>1694</v>
      </c>
      <c r="E983" s="120" t="s">
        <v>1695</v>
      </c>
      <c r="F983" s="30">
        <v>42380</v>
      </c>
      <c r="G983" s="9" t="s">
        <v>1689</v>
      </c>
      <c r="H983" s="248">
        <v>1</v>
      </c>
      <c r="L983" s="214"/>
    </row>
    <row r="984" spans="1:12" s="70" customFormat="1" ht="11.25">
      <c r="A984" s="83">
        <v>52</v>
      </c>
      <c r="B984" s="14" t="s">
        <v>1686</v>
      </c>
      <c r="C984" s="59" t="s">
        <v>1693</v>
      </c>
      <c r="D984" s="14" t="s">
        <v>1694</v>
      </c>
      <c r="E984" s="120" t="s">
        <v>77</v>
      </c>
      <c r="F984" s="30">
        <v>42380</v>
      </c>
      <c r="G984" s="9" t="s">
        <v>1689</v>
      </c>
      <c r="H984" s="248">
        <v>1</v>
      </c>
      <c r="L984" s="214"/>
    </row>
    <row r="985" spans="1:12" s="70" customFormat="1" ht="11.25">
      <c r="A985" s="83">
        <v>53</v>
      </c>
      <c r="B985" s="14" t="s">
        <v>1686</v>
      </c>
      <c r="C985" s="59" t="s">
        <v>1693</v>
      </c>
      <c r="D985" s="14" t="s">
        <v>1694</v>
      </c>
      <c r="E985" s="120" t="s">
        <v>1696</v>
      </c>
      <c r="F985" s="30">
        <v>42381</v>
      </c>
      <c r="G985" s="9" t="s">
        <v>1689</v>
      </c>
      <c r="H985" s="248">
        <v>1</v>
      </c>
      <c r="L985" s="214"/>
    </row>
    <row r="986" spans="1:12" s="70" customFormat="1" ht="11.25">
      <c r="A986" s="83">
        <v>54</v>
      </c>
      <c r="B986" s="14" t="s">
        <v>1686</v>
      </c>
      <c r="C986" s="59" t="s">
        <v>1693</v>
      </c>
      <c r="D986" s="14" t="s">
        <v>1694</v>
      </c>
      <c r="E986" s="120" t="s">
        <v>77</v>
      </c>
      <c r="F986" s="30">
        <v>42381</v>
      </c>
      <c r="G986" s="9" t="s">
        <v>1689</v>
      </c>
      <c r="H986" s="248">
        <v>1</v>
      </c>
      <c r="L986" s="214"/>
    </row>
    <row r="987" spans="1:12" s="70" customFormat="1" ht="11.25">
      <c r="A987" s="83">
        <v>55</v>
      </c>
      <c r="B987" s="14" t="s">
        <v>1686</v>
      </c>
      <c r="C987" s="59" t="s">
        <v>1693</v>
      </c>
      <c r="D987" s="14" t="s">
        <v>1694</v>
      </c>
      <c r="E987" s="120" t="s">
        <v>526</v>
      </c>
      <c r="F987" s="30">
        <v>42381</v>
      </c>
      <c r="G987" s="9" t="s">
        <v>1689</v>
      </c>
      <c r="H987" s="248">
        <v>1</v>
      </c>
      <c r="L987" s="214"/>
    </row>
    <row r="988" spans="1:12" s="70" customFormat="1" ht="11.25">
      <c r="A988" s="83">
        <v>56</v>
      </c>
      <c r="B988" s="14" t="s">
        <v>1686</v>
      </c>
      <c r="C988" s="59" t="s">
        <v>1697</v>
      </c>
      <c r="D988" s="14" t="s">
        <v>1698</v>
      </c>
      <c r="E988" s="120" t="s">
        <v>77</v>
      </c>
      <c r="F988" s="30">
        <v>42381</v>
      </c>
      <c r="G988" s="9" t="s">
        <v>1689</v>
      </c>
      <c r="H988" s="248">
        <v>1</v>
      </c>
      <c r="L988" s="214"/>
    </row>
    <row r="989" spans="1:12" s="70" customFormat="1" ht="11.25">
      <c r="A989" s="83">
        <v>57</v>
      </c>
      <c r="B989" s="14" t="s">
        <v>1686</v>
      </c>
      <c r="C989" s="59" t="s">
        <v>1697</v>
      </c>
      <c r="D989" s="14" t="s">
        <v>1698</v>
      </c>
      <c r="E989" s="120" t="s">
        <v>1699</v>
      </c>
      <c r="F989" s="30">
        <v>42381</v>
      </c>
      <c r="G989" s="9" t="s">
        <v>1689</v>
      </c>
      <c r="H989" s="248">
        <v>1</v>
      </c>
      <c r="L989" s="214"/>
    </row>
    <row r="990" spans="1:12" s="70" customFormat="1" ht="11.25">
      <c r="A990" s="83">
        <v>58</v>
      </c>
      <c r="B990" s="14" t="s">
        <v>1686</v>
      </c>
      <c r="C990" s="59" t="s">
        <v>1697</v>
      </c>
      <c r="D990" s="14" t="s">
        <v>1698</v>
      </c>
      <c r="E990" s="120" t="s">
        <v>92</v>
      </c>
      <c r="F990" s="30">
        <v>42382</v>
      </c>
      <c r="G990" s="9" t="s">
        <v>1689</v>
      </c>
      <c r="H990" s="248">
        <v>1</v>
      </c>
      <c r="L990" s="214"/>
    </row>
    <row r="991" spans="1:12" s="70" customFormat="1" ht="11.25">
      <c r="A991" s="83">
        <v>59</v>
      </c>
      <c r="B991" s="14" t="s">
        <v>1686</v>
      </c>
      <c r="C991" s="59" t="s">
        <v>1700</v>
      </c>
      <c r="D991" s="14" t="s">
        <v>1701</v>
      </c>
      <c r="E991" s="120" t="s">
        <v>1702</v>
      </c>
      <c r="F991" s="30">
        <v>42382</v>
      </c>
      <c r="G991" s="9" t="s">
        <v>1689</v>
      </c>
      <c r="H991" s="248">
        <v>1</v>
      </c>
      <c r="L991" s="214"/>
    </row>
    <row r="992" spans="1:12" s="70" customFormat="1" ht="11.25">
      <c r="A992" s="83">
        <v>60</v>
      </c>
      <c r="B992" s="14" t="s">
        <v>1686</v>
      </c>
      <c r="C992" s="59" t="s">
        <v>1703</v>
      </c>
      <c r="D992" s="14" t="s">
        <v>1704</v>
      </c>
      <c r="E992" s="120" t="s">
        <v>92</v>
      </c>
      <c r="F992" s="30">
        <v>42382</v>
      </c>
      <c r="G992" s="9" t="s">
        <v>1689</v>
      </c>
      <c r="H992" s="248">
        <v>1</v>
      </c>
      <c r="L992" s="214"/>
    </row>
    <row r="993" spans="1:12" s="70" customFormat="1" ht="11.25">
      <c r="A993" s="83">
        <v>61</v>
      </c>
      <c r="B993" s="14" t="s">
        <v>1686</v>
      </c>
      <c r="C993" s="59" t="s">
        <v>1703</v>
      </c>
      <c r="D993" s="14" t="s">
        <v>1704</v>
      </c>
      <c r="E993" s="120" t="s">
        <v>1705</v>
      </c>
      <c r="F993" s="30">
        <v>42382</v>
      </c>
      <c r="G993" s="9" t="s">
        <v>1689</v>
      </c>
      <c r="H993" s="248">
        <v>1</v>
      </c>
      <c r="L993" s="214"/>
    </row>
    <row r="994" spans="1:12" s="70" customFormat="1" ht="11.25">
      <c r="A994" s="83">
        <v>62</v>
      </c>
      <c r="B994" s="14" t="s">
        <v>1686</v>
      </c>
      <c r="C994" s="59" t="s">
        <v>1706</v>
      </c>
      <c r="D994" s="14" t="s">
        <v>1707</v>
      </c>
      <c r="E994" s="120" t="s">
        <v>92</v>
      </c>
      <c r="F994" s="30">
        <v>42382</v>
      </c>
      <c r="G994" s="9" t="s">
        <v>1689</v>
      </c>
      <c r="H994" s="248">
        <v>1</v>
      </c>
      <c r="L994" s="214"/>
    </row>
    <row r="995" spans="1:12" s="70" customFormat="1" ht="11.25">
      <c r="A995" s="83">
        <v>63</v>
      </c>
      <c r="B995" s="14" t="s">
        <v>1686</v>
      </c>
      <c r="C995" s="59" t="s">
        <v>1706</v>
      </c>
      <c r="D995" s="14" t="s">
        <v>1707</v>
      </c>
      <c r="E995" s="120" t="s">
        <v>96</v>
      </c>
      <c r="F995" s="30">
        <v>42383</v>
      </c>
      <c r="G995" s="9" t="s">
        <v>1689</v>
      </c>
      <c r="H995" s="248">
        <v>1</v>
      </c>
      <c r="L995" s="214"/>
    </row>
    <row r="996" spans="1:12" s="70" customFormat="1" ht="11.25">
      <c r="A996" s="83">
        <v>64</v>
      </c>
      <c r="B996" s="14" t="s">
        <v>1686</v>
      </c>
      <c r="C996" s="59" t="s">
        <v>1708</v>
      </c>
      <c r="D996" s="14" t="s">
        <v>1709</v>
      </c>
      <c r="E996" s="120" t="s">
        <v>1710</v>
      </c>
      <c r="F996" s="30">
        <v>42383</v>
      </c>
      <c r="G996" s="9" t="s">
        <v>1689</v>
      </c>
      <c r="H996" s="248">
        <v>1</v>
      </c>
      <c r="L996" s="214"/>
    </row>
    <row r="997" spans="1:12" s="70" customFormat="1" ht="11.25">
      <c r="A997" s="83">
        <v>65</v>
      </c>
      <c r="B997" s="14" t="s">
        <v>1686</v>
      </c>
      <c r="C997" s="59" t="s">
        <v>1711</v>
      </c>
      <c r="D997" s="14" t="s">
        <v>1712</v>
      </c>
      <c r="E997" s="120" t="s">
        <v>92</v>
      </c>
      <c r="F997" s="30">
        <v>42383</v>
      </c>
      <c r="G997" s="9" t="s">
        <v>1689</v>
      </c>
      <c r="H997" s="248">
        <v>1</v>
      </c>
      <c r="L997" s="214"/>
    </row>
    <row r="998" spans="1:12" s="70" customFormat="1" ht="11.25">
      <c r="A998" s="83">
        <v>66</v>
      </c>
      <c r="B998" s="14" t="s">
        <v>1686</v>
      </c>
      <c r="C998" s="59" t="s">
        <v>1711</v>
      </c>
      <c r="D998" s="14" t="s">
        <v>1712</v>
      </c>
      <c r="E998" s="120" t="s">
        <v>208</v>
      </c>
      <c r="F998" s="30">
        <v>42383</v>
      </c>
      <c r="G998" s="9" t="s">
        <v>1689</v>
      </c>
      <c r="H998" s="248">
        <v>1</v>
      </c>
      <c r="L998" s="214"/>
    </row>
    <row r="999" spans="1:12" s="70" customFormat="1" ht="11.25">
      <c r="A999" s="83">
        <v>67</v>
      </c>
      <c r="B999" s="14" t="s">
        <v>1686</v>
      </c>
      <c r="C999" s="59" t="s">
        <v>1713</v>
      </c>
      <c r="D999" s="14" t="s">
        <v>1714</v>
      </c>
      <c r="E999" s="120" t="s">
        <v>92</v>
      </c>
      <c r="F999" s="30">
        <v>42383</v>
      </c>
      <c r="G999" s="9" t="s">
        <v>1689</v>
      </c>
      <c r="H999" s="248">
        <v>1</v>
      </c>
      <c r="L999" s="214"/>
    </row>
    <row r="1000" spans="1:12" s="70" customFormat="1" ht="11.25">
      <c r="A1000" s="83">
        <v>68</v>
      </c>
      <c r="B1000" s="14" t="s">
        <v>1686</v>
      </c>
      <c r="C1000" s="59" t="s">
        <v>1713</v>
      </c>
      <c r="D1000" s="14" t="s">
        <v>1714</v>
      </c>
      <c r="E1000" s="120" t="s">
        <v>92</v>
      </c>
      <c r="F1000" s="30">
        <v>42384</v>
      </c>
      <c r="G1000" s="9" t="s">
        <v>1689</v>
      </c>
      <c r="H1000" s="248">
        <v>1</v>
      </c>
      <c r="L1000" s="214"/>
    </row>
    <row r="1001" spans="1:12" s="70" customFormat="1" ht="11.25">
      <c r="A1001" s="83">
        <v>69</v>
      </c>
      <c r="B1001" s="14" t="s">
        <v>1686</v>
      </c>
      <c r="C1001" s="59" t="s">
        <v>1715</v>
      </c>
      <c r="D1001" s="14" t="s">
        <v>1716</v>
      </c>
      <c r="E1001" s="120" t="s">
        <v>1717</v>
      </c>
      <c r="F1001" s="30">
        <v>42384</v>
      </c>
      <c r="G1001" s="9" t="s">
        <v>1689</v>
      </c>
      <c r="H1001" s="248">
        <v>1</v>
      </c>
      <c r="L1001" s="214"/>
    </row>
    <row r="1002" spans="1:12" s="70" customFormat="1" ht="11.25">
      <c r="A1002" s="83">
        <v>70</v>
      </c>
      <c r="B1002" s="14" t="s">
        <v>1686</v>
      </c>
      <c r="C1002" s="59" t="s">
        <v>1718</v>
      </c>
      <c r="D1002" s="14" t="s">
        <v>1719</v>
      </c>
      <c r="E1002" s="120" t="s">
        <v>92</v>
      </c>
      <c r="F1002" s="30">
        <v>42384</v>
      </c>
      <c r="G1002" s="9" t="s">
        <v>1689</v>
      </c>
      <c r="H1002" s="248">
        <v>1</v>
      </c>
      <c r="L1002" s="214"/>
    </row>
    <row r="1003" spans="1:12" s="70" customFormat="1" ht="11.25">
      <c r="A1003" s="83">
        <v>71</v>
      </c>
      <c r="B1003" s="14" t="s">
        <v>1686</v>
      </c>
      <c r="C1003" s="59" t="s">
        <v>1718</v>
      </c>
      <c r="D1003" s="14" t="s">
        <v>1719</v>
      </c>
      <c r="E1003" s="120" t="s">
        <v>1720</v>
      </c>
      <c r="F1003" s="30">
        <v>42384</v>
      </c>
      <c r="G1003" s="9" t="s">
        <v>1689</v>
      </c>
      <c r="H1003" s="248">
        <v>1</v>
      </c>
      <c r="L1003" s="214"/>
    </row>
    <row r="1004" spans="1:12" s="70" customFormat="1" ht="11.25">
      <c r="A1004" s="83">
        <v>72</v>
      </c>
      <c r="B1004" s="14" t="s">
        <v>1686</v>
      </c>
      <c r="C1004" s="59" t="s">
        <v>1721</v>
      </c>
      <c r="D1004" s="14" t="s">
        <v>1722</v>
      </c>
      <c r="E1004" s="120" t="s">
        <v>1723</v>
      </c>
      <c r="F1004" s="30">
        <v>42384</v>
      </c>
      <c r="G1004" s="9" t="s">
        <v>1689</v>
      </c>
      <c r="H1004" s="248">
        <v>1</v>
      </c>
      <c r="L1004" s="214"/>
    </row>
    <row r="1005" spans="1:12" s="70" customFormat="1" ht="11.25">
      <c r="A1005" s="83">
        <v>73</v>
      </c>
      <c r="B1005" s="14" t="s">
        <v>1686</v>
      </c>
      <c r="C1005" s="59" t="s">
        <v>1724</v>
      </c>
      <c r="D1005" s="14" t="s">
        <v>1725</v>
      </c>
      <c r="E1005" s="120" t="s">
        <v>1726</v>
      </c>
      <c r="F1005" s="30">
        <v>42387</v>
      </c>
      <c r="G1005" s="9" t="s">
        <v>1689</v>
      </c>
      <c r="H1005" s="248">
        <v>1</v>
      </c>
      <c r="L1005" s="214"/>
    </row>
    <row r="1006" spans="1:12" s="70" customFormat="1" ht="11.25">
      <c r="A1006" s="83">
        <v>74</v>
      </c>
      <c r="B1006" s="14" t="s">
        <v>1686</v>
      </c>
      <c r="C1006" s="59" t="s">
        <v>1727</v>
      </c>
      <c r="D1006" s="14" t="s">
        <v>1728</v>
      </c>
      <c r="E1006" s="120" t="s">
        <v>1729</v>
      </c>
      <c r="F1006" s="30">
        <v>42387</v>
      </c>
      <c r="G1006" s="9" t="s">
        <v>1689</v>
      </c>
      <c r="H1006" s="248">
        <v>1</v>
      </c>
      <c r="L1006" s="214"/>
    </row>
    <row r="1007" spans="1:12" s="70" customFormat="1" ht="11.25">
      <c r="A1007" s="83">
        <v>75</v>
      </c>
      <c r="B1007" s="14" t="s">
        <v>1686</v>
      </c>
      <c r="C1007" s="59" t="s">
        <v>818</v>
      </c>
      <c r="D1007" s="14" t="s">
        <v>1730</v>
      </c>
      <c r="E1007" s="120" t="s">
        <v>1731</v>
      </c>
      <c r="F1007" s="30">
        <v>42387</v>
      </c>
      <c r="G1007" s="9" t="s">
        <v>1689</v>
      </c>
      <c r="H1007" s="248">
        <v>1</v>
      </c>
      <c r="L1007" s="214"/>
    </row>
    <row r="1008" spans="1:12" s="70" customFormat="1" ht="11.25">
      <c r="A1008" s="83">
        <v>76</v>
      </c>
      <c r="B1008" s="14" t="s">
        <v>1686</v>
      </c>
      <c r="C1008" s="59" t="s">
        <v>818</v>
      </c>
      <c r="D1008" s="14" t="s">
        <v>1730</v>
      </c>
      <c r="E1008" s="120" t="s">
        <v>1732</v>
      </c>
      <c r="F1008" s="30">
        <v>42387</v>
      </c>
      <c r="G1008" s="9" t="s">
        <v>1689</v>
      </c>
      <c r="H1008" s="248">
        <v>1</v>
      </c>
      <c r="L1008" s="214"/>
    </row>
    <row r="1009" spans="1:12" s="70" customFormat="1" ht="11.25">
      <c r="A1009" s="83">
        <v>77</v>
      </c>
      <c r="B1009" s="14" t="s">
        <v>1686</v>
      </c>
      <c r="C1009" s="59" t="s">
        <v>818</v>
      </c>
      <c r="D1009" s="14" t="s">
        <v>1730</v>
      </c>
      <c r="E1009" s="120" t="s">
        <v>1733</v>
      </c>
      <c r="F1009" s="30">
        <v>42387</v>
      </c>
      <c r="G1009" s="9" t="s">
        <v>1689</v>
      </c>
      <c r="H1009" s="248">
        <v>1</v>
      </c>
      <c r="L1009" s="214"/>
    </row>
    <row r="1010" spans="1:12" s="70" customFormat="1" ht="11.25">
      <c r="A1010" s="83">
        <v>78</v>
      </c>
      <c r="B1010" s="14" t="s">
        <v>1686</v>
      </c>
      <c r="C1010" s="59" t="s">
        <v>818</v>
      </c>
      <c r="D1010" s="14" t="s">
        <v>1730</v>
      </c>
      <c r="E1010" s="120" t="s">
        <v>1734</v>
      </c>
      <c r="F1010" s="30">
        <v>42388</v>
      </c>
      <c r="G1010" s="9" t="s">
        <v>1689</v>
      </c>
      <c r="H1010" s="248">
        <v>1</v>
      </c>
      <c r="L1010" s="214"/>
    </row>
    <row r="1011" spans="1:12" s="70" customFormat="1" ht="11.25">
      <c r="A1011" s="83">
        <v>79</v>
      </c>
      <c r="B1011" s="14" t="s">
        <v>1686</v>
      </c>
      <c r="C1011" s="59" t="s">
        <v>1735</v>
      </c>
      <c r="D1011" s="14" t="s">
        <v>1736</v>
      </c>
      <c r="E1011" s="120" t="s">
        <v>1737</v>
      </c>
      <c r="F1011" s="30">
        <v>42388</v>
      </c>
      <c r="G1011" s="9" t="s">
        <v>1689</v>
      </c>
      <c r="H1011" s="248">
        <v>1</v>
      </c>
      <c r="L1011" s="214"/>
    </row>
    <row r="1012" spans="1:12" s="70" customFormat="1" ht="11.25">
      <c r="A1012" s="83">
        <v>80</v>
      </c>
      <c r="B1012" s="14" t="s">
        <v>1686</v>
      </c>
      <c r="C1012" s="59" t="s">
        <v>1738</v>
      </c>
      <c r="D1012" s="14" t="s">
        <v>1739</v>
      </c>
      <c r="E1012" s="120" t="s">
        <v>77</v>
      </c>
      <c r="F1012" s="30">
        <v>42388</v>
      </c>
      <c r="G1012" s="9" t="s">
        <v>1689</v>
      </c>
      <c r="H1012" s="248">
        <v>1</v>
      </c>
      <c r="L1012" s="214"/>
    </row>
    <row r="1013" spans="1:12" s="70" customFormat="1" ht="11.25">
      <c r="A1013" s="83">
        <v>81</v>
      </c>
      <c r="B1013" s="14" t="s">
        <v>1686</v>
      </c>
      <c r="C1013" s="59" t="s">
        <v>1738</v>
      </c>
      <c r="D1013" s="14" t="s">
        <v>1739</v>
      </c>
      <c r="E1013" s="120" t="s">
        <v>1740</v>
      </c>
      <c r="F1013" s="30">
        <v>42388</v>
      </c>
      <c r="G1013" s="9" t="s">
        <v>1689</v>
      </c>
      <c r="H1013" s="248">
        <v>1</v>
      </c>
      <c r="L1013" s="214"/>
    </row>
    <row r="1014" spans="1:12" s="70" customFormat="1" ht="11.25">
      <c r="A1014" s="83">
        <v>82</v>
      </c>
      <c r="B1014" s="14" t="s">
        <v>1686</v>
      </c>
      <c r="C1014" s="59" t="s">
        <v>1738</v>
      </c>
      <c r="D1014" s="14" t="s">
        <v>1739</v>
      </c>
      <c r="E1014" s="120" t="s">
        <v>1741</v>
      </c>
      <c r="F1014" s="30">
        <v>42389</v>
      </c>
      <c r="G1014" s="9" t="s">
        <v>1689</v>
      </c>
      <c r="H1014" s="248">
        <v>1</v>
      </c>
      <c r="L1014" s="214"/>
    </row>
    <row r="1015" spans="1:12" s="70" customFormat="1" ht="11.25">
      <c r="A1015" s="83">
        <v>83</v>
      </c>
      <c r="B1015" s="14" t="s">
        <v>1686</v>
      </c>
      <c r="C1015" s="59" t="s">
        <v>1738</v>
      </c>
      <c r="D1015" s="14" t="s">
        <v>1739</v>
      </c>
      <c r="E1015" s="120" t="s">
        <v>1742</v>
      </c>
      <c r="F1015" s="30">
        <v>42389</v>
      </c>
      <c r="G1015" s="9" t="s">
        <v>1689</v>
      </c>
      <c r="H1015" s="248">
        <v>1</v>
      </c>
      <c r="L1015" s="214"/>
    </row>
    <row r="1016" spans="1:12" s="70" customFormat="1" ht="11.25">
      <c r="A1016" s="83">
        <v>84</v>
      </c>
      <c r="B1016" s="14" t="s">
        <v>1686</v>
      </c>
      <c r="C1016" s="59" t="s">
        <v>1743</v>
      </c>
      <c r="D1016" s="14" t="s">
        <v>1744</v>
      </c>
      <c r="E1016" s="120" t="s">
        <v>1745</v>
      </c>
      <c r="F1016" s="30">
        <v>42389</v>
      </c>
      <c r="G1016" s="9" t="s">
        <v>1689</v>
      </c>
      <c r="H1016" s="248">
        <v>1</v>
      </c>
      <c r="L1016" s="214"/>
    </row>
    <row r="1017" spans="1:12" s="70" customFormat="1" ht="11.25">
      <c r="A1017" s="83">
        <v>85</v>
      </c>
      <c r="B1017" s="14" t="s">
        <v>1686</v>
      </c>
      <c r="C1017" s="59" t="s">
        <v>1746</v>
      </c>
      <c r="D1017" s="14" t="s">
        <v>1747</v>
      </c>
      <c r="E1017" s="120" t="s">
        <v>703</v>
      </c>
      <c r="F1017" s="30">
        <v>42389</v>
      </c>
      <c r="G1017" s="9" t="s">
        <v>1689</v>
      </c>
      <c r="H1017" s="248">
        <v>1</v>
      </c>
      <c r="L1017" s="214"/>
    </row>
    <row r="1018" spans="1:12" s="70" customFormat="1" ht="11.25">
      <c r="A1018" s="83">
        <v>86</v>
      </c>
      <c r="B1018" s="14" t="s">
        <v>1686</v>
      </c>
      <c r="C1018" s="59" t="s">
        <v>1298</v>
      </c>
      <c r="D1018" s="14" t="s">
        <v>1748</v>
      </c>
      <c r="E1018" s="120" t="s">
        <v>1749</v>
      </c>
      <c r="F1018" s="30">
        <v>42390</v>
      </c>
      <c r="G1018" s="9" t="s">
        <v>1689</v>
      </c>
      <c r="H1018" s="248">
        <v>1</v>
      </c>
      <c r="L1018" s="214"/>
    </row>
    <row r="1019" spans="1:12" s="70" customFormat="1" ht="11.25">
      <c r="A1019" s="83">
        <v>87</v>
      </c>
      <c r="B1019" s="14" t="s">
        <v>1686</v>
      </c>
      <c r="C1019" s="59" t="s">
        <v>1750</v>
      </c>
      <c r="D1019" s="14" t="s">
        <v>1751</v>
      </c>
      <c r="E1019" s="120" t="s">
        <v>1752</v>
      </c>
      <c r="F1019" s="30">
        <v>42390</v>
      </c>
      <c r="G1019" s="9" t="s">
        <v>1689</v>
      </c>
      <c r="H1019" s="248">
        <v>1</v>
      </c>
      <c r="L1019" s="214"/>
    </row>
    <row r="1020" spans="1:12" s="70" customFormat="1" ht="11.25">
      <c r="A1020" s="83">
        <v>88</v>
      </c>
      <c r="B1020" s="14" t="s">
        <v>1686</v>
      </c>
      <c r="C1020" s="59" t="s">
        <v>1753</v>
      </c>
      <c r="D1020" s="14" t="s">
        <v>1754</v>
      </c>
      <c r="E1020" s="120" t="s">
        <v>1755</v>
      </c>
      <c r="F1020" s="30">
        <v>42390</v>
      </c>
      <c r="G1020" s="9" t="s">
        <v>1689</v>
      </c>
      <c r="H1020" s="248">
        <v>1</v>
      </c>
      <c r="L1020" s="214"/>
    </row>
    <row r="1021" spans="1:12" s="70" customFormat="1" ht="11.25">
      <c r="A1021" s="83">
        <v>89</v>
      </c>
      <c r="B1021" s="14" t="s">
        <v>1686</v>
      </c>
      <c r="C1021" s="59" t="s">
        <v>1756</v>
      </c>
      <c r="D1021" s="14" t="s">
        <v>1757</v>
      </c>
      <c r="E1021" s="120" t="s">
        <v>1758</v>
      </c>
      <c r="F1021" s="30">
        <v>42390</v>
      </c>
      <c r="G1021" s="9" t="s">
        <v>1689</v>
      </c>
      <c r="H1021" s="248">
        <v>1</v>
      </c>
      <c r="L1021" s="214"/>
    </row>
    <row r="1022" spans="1:12" s="70" customFormat="1" ht="11.25">
      <c r="A1022" s="83">
        <v>90</v>
      </c>
      <c r="B1022" s="14" t="s">
        <v>1686</v>
      </c>
      <c r="C1022" s="59" t="s">
        <v>1759</v>
      </c>
      <c r="D1022" s="14" t="s">
        <v>1760</v>
      </c>
      <c r="E1022" s="120" t="s">
        <v>1761</v>
      </c>
      <c r="F1022" s="30">
        <v>42391</v>
      </c>
      <c r="G1022" s="9" t="s">
        <v>1689</v>
      </c>
      <c r="H1022" s="248">
        <v>1</v>
      </c>
      <c r="L1022" s="214"/>
    </row>
    <row r="1023" spans="1:12" s="70" customFormat="1" ht="11.25">
      <c r="A1023" s="83">
        <v>91</v>
      </c>
      <c r="B1023" s="14" t="s">
        <v>1686</v>
      </c>
      <c r="C1023" s="59" t="s">
        <v>1762</v>
      </c>
      <c r="D1023" s="14" t="s">
        <v>1763</v>
      </c>
      <c r="E1023" s="120" t="s">
        <v>1764</v>
      </c>
      <c r="F1023" s="30">
        <v>42391</v>
      </c>
      <c r="G1023" s="9" t="s">
        <v>1689</v>
      </c>
      <c r="H1023" s="248">
        <v>1</v>
      </c>
      <c r="L1023" s="214"/>
    </row>
    <row r="1024" spans="1:12" s="70" customFormat="1" ht="11.25">
      <c r="A1024" s="83">
        <v>92</v>
      </c>
      <c r="B1024" s="14" t="s">
        <v>1686</v>
      </c>
      <c r="C1024" s="59" t="s">
        <v>1765</v>
      </c>
      <c r="D1024" s="14" t="s">
        <v>1766</v>
      </c>
      <c r="E1024" s="120" t="s">
        <v>1767</v>
      </c>
      <c r="F1024" s="30">
        <v>42391</v>
      </c>
      <c r="G1024" s="9" t="s">
        <v>1689</v>
      </c>
      <c r="H1024" s="248">
        <v>1</v>
      </c>
      <c r="L1024" s="214"/>
    </row>
    <row r="1025" spans="1:12" s="70" customFormat="1" ht="11.25">
      <c r="A1025" s="83">
        <v>93</v>
      </c>
      <c r="B1025" s="14" t="s">
        <v>1686</v>
      </c>
      <c r="C1025" s="59" t="s">
        <v>819</v>
      </c>
      <c r="D1025" s="14" t="s">
        <v>1768</v>
      </c>
      <c r="E1025" s="120" t="s">
        <v>1769</v>
      </c>
      <c r="F1025" s="30">
        <v>42391</v>
      </c>
      <c r="G1025" s="9" t="s">
        <v>1689</v>
      </c>
      <c r="H1025" s="248">
        <v>1</v>
      </c>
      <c r="L1025" s="214"/>
    </row>
    <row r="1026" spans="1:12" s="70" customFormat="1" ht="11.25">
      <c r="A1026" s="83">
        <v>94</v>
      </c>
      <c r="B1026" s="14" t="s">
        <v>1686</v>
      </c>
      <c r="C1026" s="59" t="s">
        <v>1770</v>
      </c>
      <c r="D1026" s="14" t="s">
        <v>1771</v>
      </c>
      <c r="E1026" s="120" t="s">
        <v>1772</v>
      </c>
      <c r="F1026" s="30">
        <v>42391</v>
      </c>
      <c r="G1026" s="9" t="s">
        <v>1689</v>
      </c>
      <c r="H1026" s="248">
        <v>1</v>
      </c>
      <c r="L1026" s="214"/>
    </row>
    <row r="1027" spans="1:12" s="70" customFormat="1" ht="11.25">
      <c r="A1027" s="83">
        <v>95</v>
      </c>
      <c r="B1027" s="14" t="s">
        <v>1686</v>
      </c>
      <c r="C1027" s="59" t="s">
        <v>1773</v>
      </c>
      <c r="D1027" s="14" t="s">
        <v>1774</v>
      </c>
      <c r="E1027" s="120" t="s">
        <v>1775</v>
      </c>
      <c r="F1027" s="30">
        <v>42394</v>
      </c>
      <c r="G1027" s="9" t="s">
        <v>1689</v>
      </c>
      <c r="H1027" s="248">
        <v>1</v>
      </c>
      <c r="L1027" s="214"/>
    </row>
    <row r="1028" spans="1:12" s="70" customFormat="1" ht="11.25">
      <c r="A1028" s="83">
        <v>96</v>
      </c>
      <c r="B1028" s="14" t="s">
        <v>1686</v>
      </c>
      <c r="C1028" s="59" t="s">
        <v>1776</v>
      </c>
      <c r="D1028" s="14" t="s">
        <v>1777</v>
      </c>
      <c r="E1028" s="120" t="s">
        <v>92</v>
      </c>
      <c r="F1028" s="30">
        <v>42394</v>
      </c>
      <c r="G1028" s="9" t="s">
        <v>1689</v>
      </c>
      <c r="H1028" s="248">
        <v>1</v>
      </c>
      <c r="L1028" s="214"/>
    </row>
    <row r="1029" spans="1:12" s="70" customFormat="1" ht="11.25">
      <c r="A1029" s="83">
        <v>97</v>
      </c>
      <c r="B1029" s="14" t="s">
        <v>1686</v>
      </c>
      <c r="C1029" s="59" t="s">
        <v>1778</v>
      </c>
      <c r="D1029" s="14" t="s">
        <v>1779</v>
      </c>
      <c r="E1029" s="120" t="s">
        <v>119</v>
      </c>
      <c r="F1029" s="30">
        <v>42394</v>
      </c>
      <c r="G1029" s="9" t="s">
        <v>1689</v>
      </c>
      <c r="H1029" s="248">
        <v>1</v>
      </c>
      <c r="L1029" s="214"/>
    </row>
    <row r="1030" spans="1:12" s="70" customFormat="1" ht="11.25">
      <c r="A1030" s="83">
        <v>98</v>
      </c>
      <c r="B1030" s="14" t="s">
        <v>1686</v>
      </c>
      <c r="C1030" s="59" t="s">
        <v>820</v>
      </c>
      <c r="D1030" s="14" t="s">
        <v>1780</v>
      </c>
      <c r="E1030" s="120" t="s">
        <v>1781</v>
      </c>
      <c r="F1030" s="30">
        <v>42394</v>
      </c>
      <c r="G1030" s="9" t="s">
        <v>1689</v>
      </c>
      <c r="H1030" s="248">
        <v>1</v>
      </c>
      <c r="L1030" s="214"/>
    </row>
    <row r="1031" spans="1:12" s="70" customFormat="1" ht="11.25">
      <c r="A1031" s="83">
        <v>99</v>
      </c>
      <c r="B1031" s="14" t="s">
        <v>1686</v>
      </c>
      <c r="C1031" s="59" t="s">
        <v>1782</v>
      </c>
      <c r="D1031" s="14" t="s">
        <v>1783</v>
      </c>
      <c r="E1031" s="120" t="s">
        <v>1784</v>
      </c>
      <c r="F1031" s="30">
        <v>42394</v>
      </c>
      <c r="G1031" s="9" t="s">
        <v>1689</v>
      </c>
      <c r="H1031" s="248">
        <v>1</v>
      </c>
      <c r="L1031" s="214"/>
    </row>
    <row r="1032" spans="1:12" s="70" customFormat="1" ht="11.25">
      <c r="A1032" s="83">
        <v>100</v>
      </c>
      <c r="B1032" s="14" t="s">
        <v>1686</v>
      </c>
      <c r="C1032" s="59" t="s">
        <v>1782</v>
      </c>
      <c r="D1032" s="14" t="s">
        <v>1783</v>
      </c>
      <c r="E1032" s="120" t="s">
        <v>1785</v>
      </c>
      <c r="F1032" s="30">
        <v>42395</v>
      </c>
      <c r="G1032" s="9" t="s">
        <v>1689</v>
      </c>
      <c r="H1032" s="248">
        <v>1</v>
      </c>
      <c r="L1032" s="214"/>
    </row>
    <row r="1033" spans="1:12" s="70" customFormat="1" ht="11.25">
      <c r="A1033" s="83">
        <v>101</v>
      </c>
      <c r="B1033" s="14" t="s">
        <v>1686</v>
      </c>
      <c r="C1033" s="59" t="s">
        <v>1782</v>
      </c>
      <c r="D1033" s="14" t="s">
        <v>1783</v>
      </c>
      <c r="E1033" s="120" t="s">
        <v>1786</v>
      </c>
      <c r="F1033" s="30">
        <v>42395</v>
      </c>
      <c r="G1033" s="9" t="s">
        <v>1689</v>
      </c>
      <c r="H1033" s="248">
        <v>1</v>
      </c>
      <c r="L1033" s="214"/>
    </row>
    <row r="1034" spans="1:12" s="70" customFormat="1" ht="11.25">
      <c r="A1034" s="83">
        <v>102</v>
      </c>
      <c r="B1034" s="14" t="s">
        <v>1686</v>
      </c>
      <c r="C1034" s="59" t="s">
        <v>1782</v>
      </c>
      <c r="D1034" s="14" t="s">
        <v>1783</v>
      </c>
      <c r="E1034" s="120" t="s">
        <v>1787</v>
      </c>
      <c r="F1034" s="30">
        <v>42395</v>
      </c>
      <c r="G1034" s="9" t="s">
        <v>1689</v>
      </c>
      <c r="H1034" s="248">
        <v>1</v>
      </c>
      <c r="L1034" s="214"/>
    </row>
    <row r="1035" spans="1:12" s="70" customFormat="1" ht="11.25">
      <c r="A1035" s="83">
        <v>103</v>
      </c>
      <c r="B1035" s="14" t="s">
        <v>1686</v>
      </c>
      <c r="C1035" s="59" t="s">
        <v>1782</v>
      </c>
      <c r="D1035" s="14" t="s">
        <v>1783</v>
      </c>
      <c r="E1035" s="120" t="s">
        <v>1788</v>
      </c>
      <c r="F1035" s="30">
        <v>42395</v>
      </c>
      <c r="G1035" s="9" t="s">
        <v>1689</v>
      </c>
      <c r="H1035" s="248">
        <v>1</v>
      </c>
      <c r="L1035" s="214"/>
    </row>
    <row r="1036" spans="1:12" s="70" customFormat="1" ht="11.25">
      <c r="A1036" s="83">
        <v>104</v>
      </c>
      <c r="B1036" s="14" t="s">
        <v>1686</v>
      </c>
      <c r="C1036" s="59" t="s">
        <v>1782</v>
      </c>
      <c r="D1036" s="14" t="s">
        <v>1783</v>
      </c>
      <c r="E1036" s="120" t="s">
        <v>1789</v>
      </c>
      <c r="F1036" s="30">
        <v>42395</v>
      </c>
      <c r="G1036" s="9" t="s">
        <v>1689</v>
      </c>
      <c r="H1036" s="248">
        <v>1</v>
      </c>
      <c r="L1036" s="214"/>
    </row>
    <row r="1037" spans="1:12" s="70" customFormat="1" ht="11.25">
      <c r="A1037" s="83">
        <v>105</v>
      </c>
      <c r="B1037" s="14" t="s">
        <v>1686</v>
      </c>
      <c r="C1037" s="59" t="s">
        <v>1782</v>
      </c>
      <c r="D1037" s="14" t="s">
        <v>1783</v>
      </c>
      <c r="E1037" s="120" t="s">
        <v>1790</v>
      </c>
      <c r="F1037" s="30">
        <v>42396</v>
      </c>
      <c r="G1037" s="9" t="s">
        <v>1689</v>
      </c>
      <c r="H1037" s="248">
        <v>1</v>
      </c>
      <c r="L1037" s="214"/>
    </row>
    <row r="1038" spans="1:12" s="70" customFormat="1" ht="11.25">
      <c r="A1038" s="83">
        <v>106</v>
      </c>
      <c r="B1038" s="14" t="s">
        <v>1686</v>
      </c>
      <c r="C1038" s="59" t="s">
        <v>1782</v>
      </c>
      <c r="D1038" s="14" t="s">
        <v>1783</v>
      </c>
      <c r="E1038" s="120" t="s">
        <v>1791</v>
      </c>
      <c r="F1038" s="30">
        <v>42396</v>
      </c>
      <c r="G1038" s="9" t="s">
        <v>1689</v>
      </c>
      <c r="H1038" s="248">
        <v>1</v>
      </c>
      <c r="L1038" s="214"/>
    </row>
    <row r="1039" spans="1:12" s="70" customFormat="1" ht="11.25">
      <c r="A1039" s="83">
        <v>107</v>
      </c>
      <c r="B1039" s="14" t="s">
        <v>1686</v>
      </c>
      <c r="C1039" s="59" t="s">
        <v>1792</v>
      </c>
      <c r="D1039" s="14" t="s">
        <v>1793</v>
      </c>
      <c r="E1039" s="120" t="s">
        <v>92</v>
      </c>
      <c r="F1039" s="30">
        <v>42396</v>
      </c>
      <c r="G1039" s="9" t="s">
        <v>1689</v>
      </c>
      <c r="H1039" s="248">
        <v>1</v>
      </c>
      <c r="L1039" s="214"/>
    </row>
    <row r="1040" spans="1:12" s="70" customFormat="1" ht="11.25">
      <c r="A1040" s="83">
        <v>108</v>
      </c>
      <c r="B1040" s="14" t="s">
        <v>1686</v>
      </c>
      <c r="C1040" s="59" t="s">
        <v>1792</v>
      </c>
      <c r="D1040" s="14" t="s">
        <v>1793</v>
      </c>
      <c r="E1040" s="120" t="s">
        <v>77</v>
      </c>
      <c r="F1040" s="30">
        <v>42396</v>
      </c>
      <c r="G1040" s="9" t="s">
        <v>1689</v>
      </c>
      <c r="H1040" s="248">
        <v>1</v>
      </c>
      <c r="L1040" s="214"/>
    </row>
    <row r="1041" spans="1:12" s="70" customFormat="1" ht="11.25">
      <c r="A1041" s="83">
        <v>109</v>
      </c>
      <c r="B1041" s="14" t="s">
        <v>1686</v>
      </c>
      <c r="C1041" s="59" t="s">
        <v>1794</v>
      </c>
      <c r="D1041" s="14" t="s">
        <v>1795</v>
      </c>
      <c r="E1041" s="120" t="s">
        <v>85</v>
      </c>
      <c r="F1041" s="30">
        <v>42396</v>
      </c>
      <c r="G1041" s="9" t="s">
        <v>1689</v>
      </c>
      <c r="H1041" s="248">
        <v>1</v>
      </c>
      <c r="L1041" s="214"/>
    </row>
    <row r="1042" spans="1:12" s="70" customFormat="1" ht="11.25">
      <c r="A1042" s="83">
        <v>110</v>
      </c>
      <c r="B1042" s="14" t="s">
        <v>1686</v>
      </c>
      <c r="C1042" s="59" t="s">
        <v>1796</v>
      </c>
      <c r="D1042" s="14" t="s">
        <v>1797</v>
      </c>
      <c r="E1042" s="120" t="s">
        <v>1798</v>
      </c>
      <c r="F1042" s="30">
        <v>42397</v>
      </c>
      <c r="G1042" s="9" t="s">
        <v>1689</v>
      </c>
      <c r="H1042" s="248">
        <v>1</v>
      </c>
      <c r="L1042" s="214"/>
    </row>
    <row r="1043" spans="1:12" s="70" customFormat="1" ht="11.25">
      <c r="A1043" s="83">
        <v>111</v>
      </c>
      <c r="B1043" s="14" t="s">
        <v>1686</v>
      </c>
      <c r="C1043" s="59" t="s">
        <v>1796</v>
      </c>
      <c r="D1043" s="14" t="s">
        <v>1797</v>
      </c>
      <c r="E1043" s="120" t="s">
        <v>1799</v>
      </c>
      <c r="F1043" s="30">
        <v>42397</v>
      </c>
      <c r="G1043" s="9" t="s">
        <v>1689</v>
      </c>
      <c r="H1043" s="248">
        <v>1</v>
      </c>
      <c r="L1043" s="214"/>
    </row>
    <row r="1044" spans="1:12" s="70" customFormat="1" ht="11.25">
      <c r="A1044" s="83">
        <v>112</v>
      </c>
      <c r="B1044" s="14" t="s">
        <v>1686</v>
      </c>
      <c r="C1044" s="59" t="s">
        <v>1800</v>
      </c>
      <c r="D1044" s="14" t="s">
        <v>1801</v>
      </c>
      <c r="E1044" s="120" t="s">
        <v>1749</v>
      </c>
      <c r="F1044" s="30">
        <v>42397</v>
      </c>
      <c r="G1044" s="9" t="s">
        <v>1689</v>
      </c>
      <c r="H1044" s="248">
        <v>1</v>
      </c>
      <c r="L1044" s="214"/>
    </row>
    <row r="1045" spans="1:12" s="70" customFormat="1" ht="11.25">
      <c r="A1045" s="83">
        <v>113</v>
      </c>
      <c r="B1045" s="14" t="s">
        <v>1686</v>
      </c>
      <c r="C1045" s="59"/>
      <c r="D1045" s="14" t="s">
        <v>6600</v>
      </c>
      <c r="E1045" s="120" t="s">
        <v>6601</v>
      </c>
      <c r="F1045" s="30"/>
      <c r="G1045" s="9"/>
      <c r="H1045" s="368">
        <v>1</v>
      </c>
      <c r="L1045" s="214"/>
    </row>
    <row r="1046" spans="1:12" s="70" customFormat="1" ht="11.25">
      <c r="A1046" s="83">
        <v>114</v>
      </c>
      <c r="B1046" s="14" t="s">
        <v>1686</v>
      </c>
      <c r="C1046" s="59"/>
      <c r="D1046" s="14" t="s">
        <v>6600</v>
      </c>
      <c r="E1046" s="120" t="s">
        <v>6602</v>
      </c>
      <c r="F1046" s="30"/>
      <c r="G1046" s="9"/>
      <c r="H1046" s="368">
        <v>1</v>
      </c>
      <c r="L1046" s="214"/>
    </row>
    <row r="1047" spans="1:12" s="70" customFormat="1" ht="11.25">
      <c r="A1047" s="83">
        <v>115</v>
      </c>
      <c r="B1047" s="14" t="s">
        <v>1686</v>
      </c>
      <c r="C1047" s="59"/>
      <c r="D1047" s="14" t="s">
        <v>6600</v>
      </c>
      <c r="E1047" s="120" t="s">
        <v>6603</v>
      </c>
      <c r="F1047" s="30"/>
      <c r="G1047" s="9"/>
      <c r="H1047" s="368">
        <v>1</v>
      </c>
      <c r="L1047" s="214"/>
    </row>
    <row r="1048" spans="1:12" s="70" customFormat="1" ht="11.25">
      <c r="A1048" s="83">
        <v>116</v>
      </c>
      <c r="B1048" s="86" t="s">
        <v>1686</v>
      </c>
      <c r="C1048" s="86"/>
      <c r="D1048" s="86" t="s">
        <v>6600</v>
      </c>
      <c r="E1048" s="86" t="s">
        <v>6604</v>
      </c>
      <c r="F1048" s="86"/>
      <c r="G1048" s="86"/>
      <c r="H1048" s="368">
        <v>1</v>
      </c>
      <c r="L1048" s="214"/>
    </row>
    <row r="1049" spans="1:12" s="70" customFormat="1" ht="12" thickBot="1">
      <c r="A1049" s="366" t="s">
        <v>58</v>
      </c>
      <c r="B1049" s="429" t="s">
        <v>44</v>
      </c>
      <c r="C1049" s="429"/>
      <c r="D1049" s="429"/>
      <c r="E1049" s="429"/>
      <c r="F1049" s="429"/>
      <c r="G1049" s="430"/>
      <c r="H1049" s="367">
        <f>SUM(H1050:H1108)</f>
        <v>59</v>
      </c>
      <c r="L1049" s="214"/>
    </row>
    <row r="1050" spans="1:12" s="70" customFormat="1" ht="12.75">
      <c r="A1050" s="19">
        <v>1</v>
      </c>
      <c r="B1050" s="14" t="s">
        <v>1802</v>
      </c>
      <c r="C1050" s="17">
        <v>783</v>
      </c>
      <c r="D1050" s="22" t="s">
        <v>1803</v>
      </c>
      <c r="E1050" s="22" t="s">
        <v>1804</v>
      </c>
      <c r="F1050" s="11">
        <v>42380</v>
      </c>
      <c r="G1050" s="14" t="s">
        <v>1805</v>
      </c>
      <c r="H1050" s="244">
        <v>1</v>
      </c>
      <c r="L1050" s="214"/>
    </row>
    <row r="1051" spans="1:12" s="70" customFormat="1" ht="12.75">
      <c r="A1051" s="19">
        <v>2</v>
      </c>
      <c r="B1051" s="14" t="s">
        <v>1802</v>
      </c>
      <c r="C1051" s="17">
        <v>783</v>
      </c>
      <c r="D1051" s="22" t="s">
        <v>1803</v>
      </c>
      <c r="E1051" s="22" t="s">
        <v>1806</v>
      </c>
      <c r="F1051" s="11">
        <v>42380</v>
      </c>
      <c r="G1051" s="14" t="s">
        <v>1805</v>
      </c>
      <c r="H1051" s="287">
        <v>1</v>
      </c>
      <c r="L1051" s="214"/>
    </row>
    <row r="1052" spans="1:12" s="70" customFormat="1" ht="12.75">
      <c r="A1052" s="19">
        <v>3</v>
      </c>
      <c r="B1052" s="14" t="s">
        <v>1802</v>
      </c>
      <c r="C1052" s="17">
        <v>781</v>
      </c>
      <c r="D1052" s="22" t="s">
        <v>1807</v>
      </c>
      <c r="E1052" s="22" t="s">
        <v>22</v>
      </c>
      <c r="F1052" s="11">
        <v>42380</v>
      </c>
      <c r="G1052" s="14" t="s">
        <v>1805</v>
      </c>
      <c r="H1052" s="287">
        <v>1</v>
      </c>
      <c r="L1052" s="214"/>
    </row>
    <row r="1053" spans="1:12" s="70" customFormat="1" ht="12.75">
      <c r="A1053" s="19">
        <v>4</v>
      </c>
      <c r="B1053" s="14" t="s">
        <v>1802</v>
      </c>
      <c r="C1053" s="17">
        <v>784</v>
      </c>
      <c r="D1053" s="22" t="s">
        <v>1808</v>
      </c>
      <c r="E1053" s="22" t="s">
        <v>1809</v>
      </c>
      <c r="F1053" s="11">
        <v>42380</v>
      </c>
      <c r="G1053" s="14" t="s">
        <v>1805</v>
      </c>
      <c r="H1053" s="287">
        <v>1</v>
      </c>
      <c r="L1053" s="214"/>
    </row>
    <row r="1054" spans="1:12" s="70" customFormat="1" ht="12.75">
      <c r="A1054" s="19">
        <v>5</v>
      </c>
      <c r="B1054" s="14" t="s">
        <v>1802</v>
      </c>
      <c r="C1054" s="17">
        <v>784</v>
      </c>
      <c r="D1054" s="22" t="s">
        <v>1808</v>
      </c>
      <c r="E1054" s="22" t="s">
        <v>1810</v>
      </c>
      <c r="F1054" s="11">
        <v>42381</v>
      </c>
      <c r="G1054" s="14" t="s">
        <v>1805</v>
      </c>
      <c r="H1054" s="287">
        <v>1</v>
      </c>
      <c r="L1054" s="214"/>
    </row>
    <row r="1055" spans="1:12" s="70" customFormat="1" ht="12.75">
      <c r="A1055" s="19">
        <v>6</v>
      </c>
      <c r="B1055" s="14" t="s">
        <v>1802</v>
      </c>
      <c r="C1055" s="17">
        <v>784</v>
      </c>
      <c r="D1055" s="22" t="s">
        <v>1808</v>
      </c>
      <c r="E1055" s="22" t="s">
        <v>1811</v>
      </c>
      <c r="F1055" s="11">
        <v>42381</v>
      </c>
      <c r="G1055" s="14" t="s">
        <v>1805</v>
      </c>
      <c r="H1055" s="287">
        <v>1</v>
      </c>
      <c r="L1055" s="214"/>
    </row>
    <row r="1056" spans="1:12" s="70" customFormat="1" ht="12.75">
      <c r="A1056" s="19">
        <v>7</v>
      </c>
      <c r="B1056" s="14" t="s">
        <v>1812</v>
      </c>
      <c r="C1056" s="17">
        <v>784</v>
      </c>
      <c r="D1056" s="22" t="s">
        <v>1808</v>
      </c>
      <c r="E1056" s="22" t="s">
        <v>1813</v>
      </c>
      <c r="F1056" s="11">
        <v>42381</v>
      </c>
      <c r="G1056" s="14" t="s">
        <v>1805</v>
      </c>
      <c r="H1056" s="287">
        <v>1</v>
      </c>
      <c r="L1056" s="214"/>
    </row>
    <row r="1057" spans="1:12" s="70" customFormat="1" ht="12.75">
      <c r="A1057" s="19">
        <v>8</v>
      </c>
      <c r="B1057" s="14" t="s">
        <v>1814</v>
      </c>
      <c r="C1057" s="17">
        <v>784</v>
      </c>
      <c r="D1057" s="22" t="s">
        <v>1808</v>
      </c>
      <c r="E1057" s="22" t="s">
        <v>1815</v>
      </c>
      <c r="F1057" s="11">
        <v>42381</v>
      </c>
      <c r="G1057" s="14" t="s">
        <v>1805</v>
      </c>
      <c r="H1057" s="287">
        <v>1</v>
      </c>
      <c r="L1057" s="214"/>
    </row>
    <row r="1058" spans="1:12" s="70" customFormat="1" ht="12.75">
      <c r="A1058" s="19">
        <v>9</v>
      </c>
      <c r="B1058" s="14" t="s">
        <v>1814</v>
      </c>
      <c r="C1058" s="17">
        <v>784</v>
      </c>
      <c r="D1058" s="22" t="s">
        <v>1808</v>
      </c>
      <c r="E1058" s="22" t="s">
        <v>1816</v>
      </c>
      <c r="F1058" s="11">
        <v>42382</v>
      </c>
      <c r="G1058" s="14" t="s">
        <v>1805</v>
      </c>
      <c r="H1058" s="287">
        <v>1</v>
      </c>
      <c r="L1058" s="214"/>
    </row>
    <row r="1059" spans="1:12" s="70" customFormat="1" ht="12.75">
      <c r="A1059" s="19">
        <v>10</v>
      </c>
      <c r="B1059" s="14" t="s">
        <v>1817</v>
      </c>
      <c r="C1059" s="17">
        <v>784</v>
      </c>
      <c r="D1059" s="22" t="s">
        <v>1808</v>
      </c>
      <c r="E1059" s="22" t="s">
        <v>1818</v>
      </c>
      <c r="F1059" s="11">
        <v>42382</v>
      </c>
      <c r="G1059" s="14" t="s">
        <v>1805</v>
      </c>
      <c r="H1059" s="287">
        <v>1</v>
      </c>
      <c r="L1059" s="214"/>
    </row>
    <row r="1060" spans="1:12" s="70" customFormat="1" ht="12.75">
      <c r="A1060" s="19">
        <v>11</v>
      </c>
      <c r="B1060" s="14" t="s">
        <v>1802</v>
      </c>
      <c r="C1060" s="17">
        <v>784</v>
      </c>
      <c r="D1060" s="22" t="s">
        <v>1808</v>
      </c>
      <c r="E1060" s="22" t="s">
        <v>1819</v>
      </c>
      <c r="F1060" s="11">
        <v>42382</v>
      </c>
      <c r="G1060" s="14" t="s">
        <v>1805</v>
      </c>
      <c r="H1060" s="287">
        <v>1</v>
      </c>
      <c r="L1060" s="214"/>
    </row>
    <row r="1061" spans="1:12" s="70" customFormat="1" ht="12.75">
      <c r="A1061" s="19">
        <v>12</v>
      </c>
      <c r="B1061" s="14" t="s">
        <v>1820</v>
      </c>
      <c r="C1061" s="17">
        <v>784</v>
      </c>
      <c r="D1061" s="22" t="s">
        <v>1808</v>
      </c>
      <c r="E1061" s="22" t="s">
        <v>1821</v>
      </c>
      <c r="F1061" s="11">
        <v>42382</v>
      </c>
      <c r="G1061" s="14" t="s">
        <v>1805</v>
      </c>
      <c r="H1061" s="287">
        <v>1</v>
      </c>
      <c r="L1061" s="214"/>
    </row>
    <row r="1062" spans="1:12" s="70" customFormat="1" ht="12.75">
      <c r="A1062" s="19">
        <v>13</v>
      </c>
      <c r="B1062" s="14" t="s">
        <v>1802</v>
      </c>
      <c r="C1062" s="17">
        <v>836</v>
      </c>
      <c r="D1062" s="22" t="s">
        <v>1822</v>
      </c>
      <c r="E1062" s="22" t="s">
        <v>1823</v>
      </c>
      <c r="F1062" s="11">
        <v>42383</v>
      </c>
      <c r="G1062" s="14" t="s">
        <v>1805</v>
      </c>
      <c r="H1062" s="287">
        <v>1</v>
      </c>
      <c r="L1062" s="214"/>
    </row>
    <row r="1063" spans="1:12" s="70" customFormat="1" ht="12.75">
      <c r="A1063" s="19">
        <v>14</v>
      </c>
      <c r="B1063" s="14" t="s">
        <v>1802</v>
      </c>
      <c r="C1063" s="17">
        <v>836</v>
      </c>
      <c r="D1063" s="22" t="s">
        <v>1822</v>
      </c>
      <c r="E1063" s="22" t="s">
        <v>272</v>
      </c>
      <c r="F1063" s="11">
        <v>42383</v>
      </c>
      <c r="G1063" s="14" t="s">
        <v>1805</v>
      </c>
      <c r="H1063" s="287">
        <v>1</v>
      </c>
      <c r="L1063" s="214"/>
    </row>
    <row r="1064" spans="1:12" s="70" customFormat="1" ht="12.75">
      <c r="A1064" s="19">
        <v>15</v>
      </c>
      <c r="B1064" s="14" t="s">
        <v>1802</v>
      </c>
      <c r="C1064" s="17">
        <v>819</v>
      </c>
      <c r="D1064" s="22" t="s">
        <v>1824</v>
      </c>
      <c r="E1064" s="22" t="s">
        <v>703</v>
      </c>
      <c r="F1064" s="11">
        <v>42383</v>
      </c>
      <c r="G1064" s="14" t="s">
        <v>1805</v>
      </c>
      <c r="H1064" s="287">
        <v>1</v>
      </c>
      <c r="L1064" s="214"/>
    </row>
    <row r="1065" spans="1:12" s="70" customFormat="1" ht="12.75">
      <c r="A1065" s="19">
        <v>16</v>
      </c>
      <c r="B1065" s="14" t="s">
        <v>1802</v>
      </c>
      <c r="C1065" s="17">
        <v>852</v>
      </c>
      <c r="D1065" s="22" t="s">
        <v>1825</v>
      </c>
      <c r="E1065" s="22" t="s">
        <v>1826</v>
      </c>
      <c r="F1065" s="11">
        <v>42383</v>
      </c>
      <c r="G1065" s="14" t="s">
        <v>1805</v>
      </c>
      <c r="H1065" s="287">
        <v>1</v>
      </c>
      <c r="L1065" s="214"/>
    </row>
    <row r="1066" spans="1:12" s="70" customFormat="1" ht="12.75">
      <c r="A1066" s="19">
        <v>17</v>
      </c>
      <c r="B1066" s="14" t="s">
        <v>1802</v>
      </c>
      <c r="C1066" s="17">
        <v>852</v>
      </c>
      <c r="D1066" s="22" t="s">
        <v>1825</v>
      </c>
      <c r="E1066" s="22" t="s">
        <v>1827</v>
      </c>
      <c r="F1066" s="11">
        <v>42384</v>
      </c>
      <c r="G1066" s="14" t="s">
        <v>1805</v>
      </c>
      <c r="H1066" s="287">
        <v>1</v>
      </c>
      <c r="L1066" s="214"/>
    </row>
    <row r="1067" spans="1:12" s="70" customFormat="1" ht="12.75">
      <c r="A1067" s="19">
        <v>18</v>
      </c>
      <c r="B1067" s="14" t="s">
        <v>1802</v>
      </c>
      <c r="C1067" s="17">
        <v>601</v>
      </c>
      <c r="D1067" s="22" t="s">
        <v>1247</v>
      </c>
      <c r="E1067" s="22" t="s">
        <v>1828</v>
      </c>
      <c r="F1067" s="11">
        <v>42384</v>
      </c>
      <c r="G1067" s="14" t="s">
        <v>1805</v>
      </c>
      <c r="H1067" s="287">
        <v>1</v>
      </c>
      <c r="L1067" s="214"/>
    </row>
    <row r="1068" spans="1:12" s="70" customFormat="1" ht="12.75">
      <c r="A1068" s="19">
        <v>19</v>
      </c>
      <c r="B1068" s="14" t="s">
        <v>1802</v>
      </c>
      <c r="C1068" s="17">
        <v>603</v>
      </c>
      <c r="D1068" s="22" t="s">
        <v>1829</v>
      </c>
      <c r="E1068" s="22" t="s">
        <v>1830</v>
      </c>
      <c r="F1068" s="11">
        <v>42384</v>
      </c>
      <c r="G1068" s="14" t="s">
        <v>1805</v>
      </c>
      <c r="H1068" s="287">
        <v>1</v>
      </c>
      <c r="L1068" s="214"/>
    </row>
    <row r="1069" spans="1:12" s="70" customFormat="1" ht="12.75">
      <c r="A1069" s="19">
        <v>20</v>
      </c>
      <c r="B1069" s="14" t="s">
        <v>1802</v>
      </c>
      <c r="C1069" s="17">
        <v>775</v>
      </c>
      <c r="D1069" s="22" t="s">
        <v>1831</v>
      </c>
      <c r="E1069" s="22" t="s">
        <v>119</v>
      </c>
      <c r="F1069" s="11">
        <v>42384</v>
      </c>
      <c r="G1069" s="14" t="s">
        <v>1805</v>
      </c>
      <c r="H1069" s="287">
        <v>1</v>
      </c>
      <c r="L1069" s="214"/>
    </row>
    <row r="1070" spans="1:12" s="70" customFormat="1" ht="12.75">
      <c r="A1070" s="19">
        <v>21</v>
      </c>
      <c r="B1070" s="14" t="s">
        <v>1802</v>
      </c>
      <c r="C1070" s="17">
        <v>607</v>
      </c>
      <c r="D1070" s="22" t="s">
        <v>1832</v>
      </c>
      <c r="E1070" s="22" t="s">
        <v>92</v>
      </c>
      <c r="F1070" s="11">
        <v>42387</v>
      </c>
      <c r="G1070" s="14" t="s">
        <v>1805</v>
      </c>
      <c r="H1070" s="287">
        <v>1</v>
      </c>
      <c r="L1070" s="214"/>
    </row>
    <row r="1071" spans="1:12" s="70" customFormat="1" ht="12.75">
      <c r="A1071" s="19">
        <v>22</v>
      </c>
      <c r="B1071" s="14" t="s">
        <v>1802</v>
      </c>
      <c r="C1071" s="17">
        <v>615</v>
      </c>
      <c r="D1071" s="22" t="s">
        <v>1833</v>
      </c>
      <c r="E1071" s="22" t="s">
        <v>92</v>
      </c>
      <c r="F1071" s="11">
        <v>42387</v>
      </c>
      <c r="G1071" s="14" t="s">
        <v>1805</v>
      </c>
      <c r="H1071" s="287">
        <v>1</v>
      </c>
      <c r="L1071" s="214"/>
    </row>
    <row r="1072" spans="1:12" s="70" customFormat="1" ht="12.75">
      <c r="A1072" s="19">
        <v>23</v>
      </c>
      <c r="B1072" s="14" t="s">
        <v>1802</v>
      </c>
      <c r="C1072" s="17">
        <v>661</v>
      </c>
      <c r="D1072" s="22" t="s">
        <v>1834</v>
      </c>
      <c r="E1072" s="22" t="s">
        <v>92</v>
      </c>
      <c r="F1072" s="11">
        <v>42387</v>
      </c>
      <c r="G1072" s="14" t="s">
        <v>1805</v>
      </c>
      <c r="H1072" s="287">
        <v>1</v>
      </c>
      <c r="L1072" s="214"/>
    </row>
    <row r="1073" spans="1:12" s="70" customFormat="1" ht="12.75">
      <c r="A1073" s="19">
        <v>24</v>
      </c>
      <c r="B1073" s="14" t="s">
        <v>1835</v>
      </c>
      <c r="C1073" s="17">
        <v>813</v>
      </c>
      <c r="D1073" s="22" t="s">
        <v>1836</v>
      </c>
      <c r="E1073" s="22" t="s">
        <v>92</v>
      </c>
      <c r="F1073" s="11">
        <v>42387</v>
      </c>
      <c r="G1073" s="14" t="s">
        <v>1805</v>
      </c>
      <c r="H1073" s="287">
        <v>1</v>
      </c>
      <c r="L1073" s="214"/>
    </row>
    <row r="1074" spans="1:12" s="70" customFormat="1" ht="12.75">
      <c r="A1074" s="19">
        <v>25</v>
      </c>
      <c r="B1074" s="14" t="s">
        <v>1835</v>
      </c>
      <c r="C1074" s="17">
        <v>763</v>
      </c>
      <c r="D1074" s="22" t="s">
        <v>1837</v>
      </c>
      <c r="E1074" s="22" t="s">
        <v>92</v>
      </c>
      <c r="F1074" s="11">
        <v>42388</v>
      </c>
      <c r="G1074" s="14" t="s">
        <v>1805</v>
      </c>
      <c r="H1074" s="287">
        <v>1</v>
      </c>
      <c r="L1074" s="214"/>
    </row>
    <row r="1075" spans="1:12" s="70" customFormat="1" ht="12.75">
      <c r="A1075" s="19">
        <v>26</v>
      </c>
      <c r="B1075" s="14" t="s">
        <v>1835</v>
      </c>
      <c r="C1075" s="17">
        <v>652</v>
      </c>
      <c r="D1075" s="22" t="s">
        <v>1838</v>
      </c>
      <c r="E1075" s="22" t="s">
        <v>92</v>
      </c>
      <c r="F1075" s="11">
        <v>42388</v>
      </c>
      <c r="G1075" s="14" t="s">
        <v>1805</v>
      </c>
      <c r="H1075" s="287">
        <v>1</v>
      </c>
      <c r="L1075" s="214"/>
    </row>
    <row r="1076" spans="1:12" s="70" customFormat="1" ht="12.75">
      <c r="A1076" s="19">
        <v>27</v>
      </c>
      <c r="B1076" s="14" t="s">
        <v>1835</v>
      </c>
      <c r="C1076" s="17">
        <v>658</v>
      </c>
      <c r="D1076" s="22" t="s">
        <v>1839</v>
      </c>
      <c r="E1076" s="22" t="s">
        <v>1827</v>
      </c>
      <c r="F1076" s="11">
        <v>42388</v>
      </c>
      <c r="G1076" s="14" t="s">
        <v>1805</v>
      </c>
      <c r="H1076" s="287">
        <v>1</v>
      </c>
      <c r="L1076" s="214"/>
    </row>
    <row r="1077" spans="1:12" s="70" customFormat="1" ht="12.75">
      <c r="A1077" s="19">
        <v>28</v>
      </c>
      <c r="B1077" s="14" t="s">
        <v>1840</v>
      </c>
      <c r="C1077" s="17">
        <v>658</v>
      </c>
      <c r="D1077" s="22" t="s">
        <v>1839</v>
      </c>
      <c r="E1077" s="22" t="s">
        <v>119</v>
      </c>
      <c r="F1077" s="11">
        <v>42388</v>
      </c>
      <c r="G1077" s="14" t="s">
        <v>1805</v>
      </c>
      <c r="H1077" s="287">
        <v>1</v>
      </c>
      <c r="L1077" s="214"/>
    </row>
    <row r="1078" spans="1:12" s="70" customFormat="1" ht="12.75">
      <c r="A1078" s="19">
        <v>29</v>
      </c>
      <c r="B1078" s="14" t="s">
        <v>1835</v>
      </c>
      <c r="C1078" s="17"/>
      <c r="D1078" s="22" t="s">
        <v>1841</v>
      </c>
      <c r="E1078" s="22" t="s">
        <v>208</v>
      </c>
      <c r="F1078" s="11">
        <v>42389</v>
      </c>
      <c r="G1078" s="14" t="s">
        <v>1805</v>
      </c>
      <c r="H1078" s="287">
        <v>1</v>
      </c>
      <c r="L1078" s="214"/>
    </row>
    <row r="1079" spans="1:12" s="70" customFormat="1" ht="12.75">
      <c r="A1079" s="19">
        <v>30</v>
      </c>
      <c r="B1079" s="14" t="s">
        <v>1835</v>
      </c>
      <c r="C1079" s="17">
        <v>698</v>
      </c>
      <c r="D1079" s="22" t="s">
        <v>1842</v>
      </c>
      <c r="E1079" s="22" t="s">
        <v>1843</v>
      </c>
      <c r="F1079" s="11">
        <v>42389</v>
      </c>
      <c r="G1079" s="14" t="s">
        <v>1805</v>
      </c>
      <c r="H1079" s="287">
        <v>1</v>
      </c>
      <c r="L1079" s="214"/>
    </row>
    <row r="1080" spans="1:12" s="70" customFormat="1" ht="12.75">
      <c r="A1080" s="19">
        <v>31</v>
      </c>
      <c r="B1080" s="14" t="s">
        <v>1835</v>
      </c>
      <c r="C1080" s="17"/>
      <c r="D1080" s="22" t="s">
        <v>1844</v>
      </c>
      <c r="E1080" s="22" t="s">
        <v>821</v>
      </c>
      <c r="F1080" s="11">
        <v>42389</v>
      </c>
      <c r="G1080" s="14" t="s">
        <v>1845</v>
      </c>
      <c r="H1080" s="287">
        <v>1</v>
      </c>
      <c r="L1080" s="214"/>
    </row>
    <row r="1081" spans="1:12" s="70" customFormat="1" ht="12.75">
      <c r="A1081" s="19">
        <v>32</v>
      </c>
      <c r="B1081" s="14" t="s">
        <v>1835</v>
      </c>
      <c r="C1081" s="17">
        <v>612</v>
      </c>
      <c r="D1081" s="22" t="s">
        <v>1846</v>
      </c>
      <c r="E1081" s="22" t="s">
        <v>1847</v>
      </c>
      <c r="F1081" s="11">
        <v>42389</v>
      </c>
      <c r="G1081" s="14" t="s">
        <v>1845</v>
      </c>
      <c r="H1081" s="287">
        <v>1</v>
      </c>
      <c r="L1081" s="214"/>
    </row>
    <row r="1082" spans="1:12" s="70" customFormat="1" ht="12.75">
      <c r="A1082" s="19">
        <v>33</v>
      </c>
      <c r="B1082" s="14" t="s">
        <v>1835</v>
      </c>
      <c r="C1082" s="17">
        <v>612</v>
      </c>
      <c r="D1082" s="22" t="s">
        <v>1846</v>
      </c>
      <c r="E1082" s="22" t="s">
        <v>1848</v>
      </c>
      <c r="F1082" s="11">
        <v>42390</v>
      </c>
      <c r="G1082" s="14" t="s">
        <v>1845</v>
      </c>
      <c r="H1082" s="287">
        <v>1</v>
      </c>
      <c r="L1082" s="214"/>
    </row>
    <row r="1083" spans="1:12" s="70" customFormat="1" ht="12.75">
      <c r="A1083" s="19">
        <v>34</v>
      </c>
      <c r="B1083" s="14" t="s">
        <v>1835</v>
      </c>
      <c r="C1083" s="17">
        <v>753</v>
      </c>
      <c r="D1083" s="22" t="s">
        <v>1849</v>
      </c>
      <c r="E1083" s="22" t="s">
        <v>1850</v>
      </c>
      <c r="F1083" s="11">
        <v>42390</v>
      </c>
      <c r="G1083" s="14" t="s">
        <v>1845</v>
      </c>
      <c r="H1083" s="287">
        <v>1</v>
      </c>
      <c r="L1083" s="214"/>
    </row>
    <row r="1084" spans="1:12" s="70" customFormat="1" ht="12.75">
      <c r="A1084" s="19">
        <v>35</v>
      </c>
      <c r="B1084" s="14" t="s">
        <v>1835</v>
      </c>
      <c r="C1084" s="17">
        <v>670</v>
      </c>
      <c r="D1084" s="22" t="s">
        <v>1851</v>
      </c>
      <c r="E1084" s="22" t="s">
        <v>381</v>
      </c>
      <c r="F1084" s="11">
        <v>42390</v>
      </c>
      <c r="G1084" s="14" t="s">
        <v>1845</v>
      </c>
      <c r="H1084" s="287">
        <v>1</v>
      </c>
      <c r="L1084" s="214"/>
    </row>
    <row r="1085" spans="1:12" s="70" customFormat="1" ht="12.75">
      <c r="A1085" s="19">
        <v>36</v>
      </c>
      <c r="B1085" s="14" t="s">
        <v>1835</v>
      </c>
      <c r="C1085" s="17">
        <v>670</v>
      </c>
      <c r="D1085" s="22" t="s">
        <v>1851</v>
      </c>
      <c r="E1085" s="22" t="s">
        <v>282</v>
      </c>
      <c r="F1085" s="11">
        <v>42390</v>
      </c>
      <c r="G1085" s="14" t="s">
        <v>1845</v>
      </c>
      <c r="H1085" s="287">
        <v>1</v>
      </c>
      <c r="L1085" s="214"/>
    </row>
    <row r="1086" spans="1:12" s="70" customFormat="1" ht="12.75">
      <c r="A1086" s="19">
        <v>37</v>
      </c>
      <c r="B1086" s="14" t="s">
        <v>1835</v>
      </c>
      <c r="C1086" s="17">
        <v>693</v>
      </c>
      <c r="D1086" s="22" t="s">
        <v>1852</v>
      </c>
      <c r="E1086" s="22" t="s">
        <v>1853</v>
      </c>
      <c r="F1086" s="11">
        <v>42391</v>
      </c>
      <c r="G1086" s="14" t="s">
        <v>1845</v>
      </c>
      <c r="H1086" s="287">
        <v>1</v>
      </c>
      <c r="L1086" s="214"/>
    </row>
    <row r="1087" spans="1:12" s="70" customFormat="1" ht="12.75">
      <c r="A1087" s="19">
        <v>38</v>
      </c>
      <c r="B1087" s="14" t="s">
        <v>1835</v>
      </c>
      <c r="C1087" s="17">
        <v>693</v>
      </c>
      <c r="D1087" s="22" t="s">
        <v>1852</v>
      </c>
      <c r="E1087" s="22" t="s">
        <v>1854</v>
      </c>
      <c r="F1087" s="11">
        <v>42391</v>
      </c>
      <c r="G1087" s="14" t="s">
        <v>1845</v>
      </c>
      <c r="H1087" s="287">
        <v>1</v>
      </c>
      <c r="L1087" s="214"/>
    </row>
    <row r="1088" spans="1:12" s="70" customFormat="1" ht="12.75">
      <c r="A1088" s="19">
        <v>39</v>
      </c>
      <c r="B1088" s="14" t="s">
        <v>1835</v>
      </c>
      <c r="C1088" s="17">
        <v>693</v>
      </c>
      <c r="D1088" s="22" t="s">
        <v>1852</v>
      </c>
      <c r="E1088" s="22" t="s">
        <v>1855</v>
      </c>
      <c r="F1088" s="11">
        <v>42391</v>
      </c>
      <c r="G1088" s="14" t="s">
        <v>1845</v>
      </c>
      <c r="H1088" s="287">
        <v>1</v>
      </c>
      <c r="L1088" s="214"/>
    </row>
    <row r="1089" spans="1:12" s="70" customFormat="1" ht="12.75">
      <c r="A1089" s="19">
        <v>40</v>
      </c>
      <c r="B1089" s="14" t="s">
        <v>1835</v>
      </c>
      <c r="C1089" s="17">
        <v>693</v>
      </c>
      <c r="D1089" s="22" t="s">
        <v>1852</v>
      </c>
      <c r="E1089" s="22" t="s">
        <v>1856</v>
      </c>
      <c r="F1089" s="11">
        <v>42391</v>
      </c>
      <c r="G1089" s="14" t="s">
        <v>1845</v>
      </c>
      <c r="H1089" s="287">
        <v>1</v>
      </c>
      <c r="L1089" s="214"/>
    </row>
    <row r="1090" spans="1:12" s="70" customFormat="1" ht="12.75">
      <c r="A1090" s="19">
        <v>41</v>
      </c>
      <c r="B1090" s="14" t="s">
        <v>1812</v>
      </c>
      <c r="C1090" s="17">
        <v>693</v>
      </c>
      <c r="D1090" s="22" t="s">
        <v>1852</v>
      </c>
      <c r="E1090" s="22" t="s">
        <v>1857</v>
      </c>
      <c r="F1090" s="11">
        <v>42394</v>
      </c>
      <c r="G1090" s="14" t="s">
        <v>1845</v>
      </c>
      <c r="H1090" s="287">
        <v>1</v>
      </c>
      <c r="L1090" s="214"/>
    </row>
    <row r="1091" spans="1:12" s="70" customFormat="1" ht="12.75">
      <c r="A1091" s="19">
        <v>42</v>
      </c>
      <c r="B1091" s="14" t="s">
        <v>1812</v>
      </c>
      <c r="C1091" s="17">
        <v>693</v>
      </c>
      <c r="D1091" s="22" t="s">
        <v>1852</v>
      </c>
      <c r="E1091" s="22" t="s">
        <v>1858</v>
      </c>
      <c r="F1091" s="11">
        <v>42394</v>
      </c>
      <c r="G1091" s="14" t="s">
        <v>1845</v>
      </c>
      <c r="H1091" s="287">
        <v>1</v>
      </c>
      <c r="L1091" s="214"/>
    </row>
    <row r="1092" spans="1:12" s="70" customFormat="1" ht="12.75">
      <c r="A1092" s="19">
        <v>43</v>
      </c>
      <c r="B1092" s="14" t="s">
        <v>1812</v>
      </c>
      <c r="C1092" s="17">
        <v>693</v>
      </c>
      <c r="D1092" s="22" t="s">
        <v>1852</v>
      </c>
      <c r="E1092" s="22" t="s">
        <v>1859</v>
      </c>
      <c r="F1092" s="11">
        <v>42394</v>
      </c>
      <c r="G1092" s="14" t="s">
        <v>1845</v>
      </c>
      <c r="H1092" s="287">
        <v>1</v>
      </c>
      <c r="L1092" s="214"/>
    </row>
    <row r="1093" spans="1:12" s="70" customFormat="1" ht="12.75">
      <c r="A1093" s="19">
        <v>44</v>
      </c>
      <c r="B1093" s="14" t="s">
        <v>1860</v>
      </c>
      <c r="C1093" s="17">
        <v>693</v>
      </c>
      <c r="D1093" s="22" t="s">
        <v>1852</v>
      </c>
      <c r="E1093" s="22" t="s">
        <v>105</v>
      </c>
      <c r="F1093" s="11">
        <v>42394</v>
      </c>
      <c r="G1093" s="14" t="s">
        <v>1845</v>
      </c>
      <c r="H1093" s="287">
        <v>1</v>
      </c>
      <c r="L1093" s="214"/>
    </row>
    <row r="1094" spans="1:12" s="70" customFormat="1" ht="12.75">
      <c r="A1094" s="19">
        <v>45</v>
      </c>
      <c r="B1094" s="14" t="s">
        <v>1861</v>
      </c>
      <c r="C1094" s="17">
        <v>693</v>
      </c>
      <c r="D1094" s="22" t="s">
        <v>1852</v>
      </c>
      <c r="E1094" s="22" t="s">
        <v>105</v>
      </c>
      <c r="F1094" s="11">
        <v>42395</v>
      </c>
      <c r="G1094" s="14" t="s">
        <v>1845</v>
      </c>
      <c r="H1094" s="287">
        <v>1</v>
      </c>
      <c r="L1094" s="214"/>
    </row>
    <row r="1095" spans="1:12" s="70" customFormat="1" ht="12.75">
      <c r="A1095" s="19">
        <v>46</v>
      </c>
      <c r="B1095" s="14" t="s">
        <v>1840</v>
      </c>
      <c r="C1095" s="17">
        <v>693</v>
      </c>
      <c r="D1095" s="22" t="s">
        <v>1852</v>
      </c>
      <c r="E1095" s="22" t="s">
        <v>105</v>
      </c>
      <c r="F1095" s="11">
        <v>42395</v>
      </c>
      <c r="G1095" s="14" t="s">
        <v>1845</v>
      </c>
      <c r="H1095" s="287">
        <v>1</v>
      </c>
      <c r="L1095" s="214"/>
    </row>
    <row r="1096" spans="1:12" s="70" customFormat="1" ht="12.75">
      <c r="A1096" s="19">
        <v>47</v>
      </c>
      <c r="B1096" s="14" t="s">
        <v>1862</v>
      </c>
      <c r="C1096" s="17">
        <v>693</v>
      </c>
      <c r="D1096" s="22" t="s">
        <v>1852</v>
      </c>
      <c r="E1096" s="22" t="s">
        <v>105</v>
      </c>
      <c r="F1096" s="11">
        <v>42395</v>
      </c>
      <c r="G1096" s="14" t="s">
        <v>1845</v>
      </c>
      <c r="H1096" s="287">
        <v>1</v>
      </c>
      <c r="L1096" s="214"/>
    </row>
    <row r="1097" spans="1:12" s="70" customFormat="1" ht="12.75">
      <c r="A1097" s="19">
        <v>48</v>
      </c>
      <c r="B1097" s="14" t="s">
        <v>456</v>
      </c>
      <c r="C1097" s="17">
        <v>693</v>
      </c>
      <c r="D1097" s="22" t="s">
        <v>1852</v>
      </c>
      <c r="E1097" s="22" t="s">
        <v>105</v>
      </c>
      <c r="F1097" s="11">
        <v>42395</v>
      </c>
      <c r="G1097" s="14" t="s">
        <v>1845</v>
      </c>
      <c r="H1097" s="287">
        <v>1</v>
      </c>
      <c r="L1097" s="214"/>
    </row>
    <row r="1098" spans="1:12" s="70" customFormat="1" ht="12.75">
      <c r="A1098" s="19">
        <v>49</v>
      </c>
      <c r="B1098" s="14" t="s">
        <v>1863</v>
      </c>
      <c r="C1098" s="17">
        <v>693</v>
      </c>
      <c r="D1098" s="22" t="s">
        <v>1852</v>
      </c>
      <c r="E1098" s="22" t="s">
        <v>105</v>
      </c>
      <c r="F1098" s="11">
        <v>42396</v>
      </c>
      <c r="G1098" s="14" t="s">
        <v>1845</v>
      </c>
      <c r="H1098" s="287">
        <v>1</v>
      </c>
      <c r="L1098" s="214"/>
    </row>
    <row r="1099" spans="1:12" s="70" customFormat="1" ht="12.75">
      <c r="A1099" s="19">
        <v>50</v>
      </c>
      <c r="B1099" s="14" t="s">
        <v>1864</v>
      </c>
      <c r="C1099" s="17">
        <v>693</v>
      </c>
      <c r="D1099" s="22" t="s">
        <v>1852</v>
      </c>
      <c r="E1099" s="22" t="s">
        <v>105</v>
      </c>
      <c r="F1099" s="11">
        <v>42396</v>
      </c>
      <c r="G1099" s="14" t="s">
        <v>1845</v>
      </c>
      <c r="H1099" s="287">
        <v>1</v>
      </c>
      <c r="L1099" s="214"/>
    </row>
    <row r="1100" spans="1:12" s="70" customFormat="1" ht="12.75">
      <c r="A1100" s="19">
        <v>51</v>
      </c>
      <c r="B1100" s="14" t="s">
        <v>1812</v>
      </c>
      <c r="C1100" s="17">
        <v>693</v>
      </c>
      <c r="D1100" s="22" t="s">
        <v>1852</v>
      </c>
      <c r="E1100" s="22" t="s">
        <v>105</v>
      </c>
      <c r="F1100" s="11">
        <v>42396</v>
      </c>
      <c r="G1100" s="14" t="s">
        <v>1845</v>
      </c>
      <c r="H1100" s="287">
        <v>1</v>
      </c>
      <c r="L1100" s="214"/>
    </row>
    <row r="1101" spans="1:12" s="70" customFormat="1" ht="12.75">
      <c r="A1101" s="19">
        <v>52</v>
      </c>
      <c r="B1101" s="14" t="s">
        <v>1820</v>
      </c>
      <c r="C1101" s="17">
        <v>693</v>
      </c>
      <c r="D1101" s="22" t="s">
        <v>1852</v>
      </c>
      <c r="E1101" s="22" t="s">
        <v>105</v>
      </c>
      <c r="F1101" s="11">
        <v>42396</v>
      </c>
      <c r="G1101" s="14" t="s">
        <v>1845</v>
      </c>
      <c r="H1101" s="287">
        <v>1</v>
      </c>
      <c r="L1101" s="214"/>
    </row>
    <row r="1102" spans="1:12" s="70" customFormat="1" ht="12.75">
      <c r="A1102" s="19">
        <v>53</v>
      </c>
      <c r="B1102" s="14" t="s">
        <v>1835</v>
      </c>
      <c r="C1102" s="17">
        <v>673</v>
      </c>
      <c r="D1102" s="22" t="s">
        <v>1865</v>
      </c>
      <c r="E1102" s="22" t="s">
        <v>92</v>
      </c>
      <c r="F1102" s="11">
        <v>42397</v>
      </c>
      <c r="G1102" s="14" t="s">
        <v>1845</v>
      </c>
      <c r="H1102" s="287">
        <v>1</v>
      </c>
      <c r="L1102" s="214"/>
    </row>
    <row r="1103" spans="1:12" s="70" customFormat="1" ht="12.75">
      <c r="A1103" s="19">
        <v>54</v>
      </c>
      <c r="B1103" s="14" t="s">
        <v>1835</v>
      </c>
      <c r="C1103" s="17">
        <v>646</v>
      </c>
      <c r="D1103" s="22" t="s">
        <v>1866</v>
      </c>
      <c r="E1103" s="22" t="s">
        <v>1867</v>
      </c>
      <c r="F1103" s="11">
        <v>42397</v>
      </c>
      <c r="G1103" s="14" t="s">
        <v>1845</v>
      </c>
      <c r="H1103" s="287">
        <v>1</v>
      </c>
      <c r="L1103" s="214"/>
    </row>
    <row r="1104" spans="1:12" s="70" customFormat="1" ht="12.75">
      <c r="A1104" s="19">
        <v>55</v>
      </c>
      <c r="B1104" s="14" t="s">
        <v>1835</v>
      </c>
      <c r="C1104" s="17">
        <v>646</v>
      </c>
      <c r="D1104" s="22" t="s">
        <v>1866</v>
      </c>
      <c r="E1104" s="22" t="s">
        <v>1868</v>
      </c>
      <c r="F1104" s="11">
        <v>42397</v>
      </c>
      <c r="G1104" s="14" t="s">
        <v>1845</v>
      </c>
      <c r="H1104" s="287">
        <v>1</v>
      </c>
      <c r="L1104" s="214"/>
    </row>
    <row r="1105" spans="1:12" s="70" customFormat="1" ht="12.75">
      <c r="A1105" s="19">
        <v>56</v>
      </c>
      <c r="B1105" s="14" t="s">
        <v>1835</v>
      </c>
      <c r="C1105" s="17">
        <v>646</v>
      </c>
      <c r="D1105" s="22" t="s">
        <v>1866</v>
      </c>
      <c r="E1105" s="22" t="s">
        <v>1869</v>
      </c>
      <c r="F1105" s="11">
        <v>42397</v>
      </c>
      <c r="G1105" s="14" t="s">
        <v>1845</v>
      </c>
      <c r="H1105" s="287">
        <v>1</v>
      </c>
      <c r="L1105" s="214"/>
    </row>
    <row r="1106" spans="1:12" s="70" customFormat="1" ht="12.75">
      <c r="A1106" s="19">
        <v>57</v>
      </c>
      <c r="B1106" s="14" t="s">
        <v>1835</v>
      </c>
      <c r="C1106" s="17">
        <v>646</v>
      </c>
      <c r="D1106" s="22" t="s">
        <v>1866</v>
      </c>
      <c r="E1106" s="22" t="s">
        <v>1870</v>
      </c>
      <c r="F1106" s="11">
        <v>42398</v>
      </c>
      <c r="G1106" s="14" t="s">
        <v>1845</v>
      </c>
      <c r="H1106" s="287">
        <v>1</v>
      </c>
      <c r="L1106" s="214"/>
    </row>
    <row r="1107" spans="1:12" s="70" customFormat="1" ht="12.75">
      <c r="A1107" s="19">
        <v>58</v>
      </c>
      <c r="B1107" s="14" t="s">
        <v>1835</v>
      </c>
      <c r="C1107" s="17">
        <v>23016</v>
      </c>
      <c r="D1107" s="22" t="s">
        <v>1871</v>
      </c>
      <c r="E1107" s="22" t="s">
        <v>119</v>
      </c>
      <c r="F1107" s="11">
        <v>42398</v>
      </c>
      <c r="G1107" s="14" t="s">
        <v>1845</v>
      </c>
      <c r="H1107" s="287">
        <v>1</v>
      </c>
      <c r="L1107" s="214"/>
    </row>
    <row r="1108" spans="1:12" s="70" customFormat="1" ht="13.5" thickBot="1">
      <c r="A1108" s="19">
        <v>59</v>
      </c>
      <c r="B1108" s="14" t="s">
        <v>1835</v>
      </c>
      <c r="C1108" s="17">
        <v>653</v>
      </c>
      <c r="D1108" s="22" t="s">
        <v>1872</v>
      </c>
      <c r="E1108" s="22"/>
      <c r="F1108" s="11">
        <v>42398</v>
      </c>
      <c r="G1108" s="14" t="s">
        <v>1845</v>
      </c>
      <c r="H1108" s="244">
        <v>1</v>
      </c>
      <c r="L1108" s="214"/>
    </row>
    <row r="1109" spans="1:12" s="66" customFormat="1" ht="13.5" thickBot="1">
      <c r="A1109" s="102" t="s">
        <v>59</v>
      </c>
      <c r="B1109" s="374" t="s">
        <v>52</v>
      </c>
      <c r="C1109" s="374"/>
      <c r="D1109" s="374"/>
      <c r="E1109" s="374"/>
      <c r="F1109" s="374"/>
      <c r="G1109" s="378"/>
      <c r="H1109" s="344">
        <f>SUM(H1110:H1253)</f>
        <v>144</v>
      </c>
      <c r="I1109" s="230"/>
      <c r="L1109" s="213"/>
    </row>
    <row r="1110" spans="1:12" s="70" customFormat="1" ht="11.25">
      <c r="A1110" s="19">
        <v>1</v>
      </c>
      <c r="B1110" s="14" t="s">
        <v>2275</v>
      </c>
      <c r="C1110" s="169">
        <v>14</v>
      </c>
      <c r="D1110" s="22" t="s">
        <v>2276</v>
      </c>
      <c r="E1110" s="22" t="s">
        <v>2277</v>
      </c>
      <c r="F1110" s="11">
        <v>42371</v>
      </c>
      <c r="G1110" s="14" t="s">
        <v>2278</v>
      </c>
      <c r="H1110" s="269">
        <v>1</v>
      </c>
      <c r="L1110" s="214"/>
    </row>
    <row r="1111" spans="1:12" s="70" customFormat="1" ht="11.25">
      <c r="A1111" s="19">
        <v>2</v>
      </c>
      <c r="B1111" s="14" t="s">
        <v>2275</v>
      </c>
      <c r="C1111" s="17">
        <v>56</v>
      </c>
      <c r="D1111" s="22" t="s">
        <v>2279</v>
      </c>
      <c r="E1111" s="22" t="s">
        <v>2280</v>
      </c>
      <c r="F1111" s="11">
        <v>42371</v>
      </c>
      <c r="G1111" s="14" t="s">
        <v>2278</v>
      </c>
      <c r="H1111" s="269">
        <v>1</v>
      </c>
      <c r="L1111" s="214"/>
    </row>
    <row r="1112" spans="1:12" s="70" customFormat="1" ht="11.25">
      <c r="A1112" s="19">
        <v>3</v>
      </c>
      <c r="B1112" s="14" t="s">
        <v>257</v>
      </c>
      <c r="C1112" s="17">
        <v>116</v>
      </c>
      <c r="D1112" s="22" t="s">
        <v>2281</v>
      </c>
      <c r="E1112" s="22" t="s">
        <v>2282</v>
      </c>
      <c r="F1112" s="11">
        <v>42375</v>
      </c>
      <c r="G1112" s="14" t="s">
        <v>2278</v>
      </c>
      <c r="H1112" s="269">
        <v>1</v>
      </c>
      <c r="L1112" s="214"/>
    </row>
    <row r="1113" spans="1:12" s="70" customFormat="1" ht="11.25">
      <c r="A1113" s="19">
        <v>4</v>
      </c>
      <c r="B1113" s="14" t="s">
        <v>2283</v>
      </c>
      <c r="C1113" s="17">
        <v>303</v>
      </c>
      <c r="D1113" s="22" t="s">
        <v>2284</v>
      </c>
      <c r="E1113" s="22" t="s">
        <v>2285</v>
      </c>
      <c r="F1113" s="11">
        <v>42373</v>
      </c>
      <c r="G1113" s="14" t="s">
        <v>2278</v>
      </c>
      <c r="H1113" s="269">
        <v>1</v>
      </c>
      <c r="L1113" s="214"/>
    </row>
    <row r="1114" spans="1:12" s="70" customFormat="1" ht="11.25">
      <c r="A1114" s="19">
        <v>5</v>
      </c>
      <c r="B1114" s="14" t="s">
        <v>257</v>
      </c>
      <c r="C1114" s="17">
        <v>484</v>
      </c>
      <c r="D1114" s="22" t="s">
        <v>2286</v>
      </c>
      <c r="E1114" s="22" t="s">
        <v>2287</v>
      </c>
      <c r="F1114" s="11">
        <v>42375</v>
      </c>
      <c r="G1114" s="14" t="s">
        <v>2278</v>
      </c>
      <c r="H1114" s="254">
        <v>1</v>
      </c>
      <c r="L1114" s="214"/>
    </row>
    <row r="1115" spans="1:12" s="70" customFormat="1" ht="11.25">
      <c r="A1115" s="19">
        <v>6</v>
      </c>
      <c r="B1115" s="14" t="s">
        <v>257</v>
      </c>
      <c r="C1115" s="17">
        <v>515</v>
      </c>
      <c r="D1115" s="22" t="s">
        <v>2288</v>
      </c>
      <c r="E1115" s="22" t="s">
        <v>2289</v>
      </c>
      <c r="F1115" s="11">
        <v>42375</v>
      </c>
      <c r="G1115" s="14" t="s">
        <v>2278</v>
      </c>
      <c r="H1115" s="254">
        <v>1</v>
      </c>
      <c r="L1115" s="214"/>
    </row>
    <row r="1116" spans="1:12" s="70" customFormat="1" ht="11.25">
      <c r="A1116" s="19">
        <v>7</v>
      </c>
      <c r="B1116" s="14" t="s">
        <v>257</v>
      </c>
      <c r="C1116" s="17">
        <v>569</v>
      </c>
      <c r="D1116" s="22" t="s">
        <v>2290</v>
      </c>
      <c r="E1116" s="22" t="s">
        <v>2291</v>
      </c>
      <c r="F1116" s="11">
        <v>42375</v>
      </c>
      <c r="G1116" s="14" t="s">
        <v>2278</v>
      </c>
      <c r="H1116" s="254">
        <v>1</v>
      </c>
      <c r="L1116" s="214"/>
    </row>
    <row r="1117" spans="1:12" s="70" customFormat="1" ht="11.25">
      <c r="A1117" s="19">
        <v>8</v>
      </c>
      <c r="B1117" s="14" t="s">
        <v>751</v>
      </c>
      <c r="C1117" s="17">
        <v>638</v>
      </c>
      <c r="D1117" s="22" t="s">
        <v>2292</v>
      </c>
      <c r="E1117" s="22" t="s">
        <v>2293</v>
      </c>
      <c r="F1117" s="11">
        <v>42373</v>
      </c>
      <c r="G1117" s="14" t="s">
        <v>2278</v>
      </c>
      <c r="H1117" s="254">
        <v>1</v>
      </c>
      <c r="L1117" s="214"/>
    </row>
    <row r="1118" spans="1:12" s="70" customFormat="1" ht="11.25">
      <c r="A1118" s="19">
        <v>9</v>
      </c>
      <c r="B1118" s="14" t="s">
        <v>457</v>
      </c>
      <c r="C1118" s="17">
        <v>638</v>
      </c>
      <c r="D1118" s="22" t="s">
        <v>2292</v>
      </c>
      <c r="E1118" s="22" t="s">
        <v>2294</v>
      </c>
      <c r="F1118" s="11">
        <v>42373</v>
      </c>
      <c r="G1118" s="14" t="s">
        <v>2278</v>
      </c>
      <c r="H1118" s="254">
        <v>1</v>
      </c>
      <c r="L1118" s="214"/>
    </row>
    <row r="1119" spans="1:12" s="70" customFormat="1" ht="11.25">
      <c r="A1119" s="19">
        <v>10</v>
      </c>
      <c r="B1119" s="14" t="s">
        <v>752</v>
      </c>
      <c r="C1119" s="17">
        <v>638</v>
      </c>
      <c r="D1119" s="22" t="s">
        <v>2292</v>
      </c>
      <c r="E1119" s="22" t="s">
        <v>2295</v>
      </c>
      <c r="F1119" s="11">
        <v>42373</v>
      </c>
      <c r="G1119" s="14" t="s">
        <v>2278</v>
      </c>
      <c r="H1119" s="254">
        <v>1</v>
      </c>
      <c r="L1119" s="214"/>
    </row>
    <row r="1120" spans="1:12" s="70" customFormat="1" ht="22.5">
      <c r="A1120" s="19">
        <v>11</v>
      </c>
      <c r="B1120" s="14" t="s">
        <v>752</v>
      </c>
      <c r="C1120" s="17">
        <v>680</v>
      </c>
      <c r="D1120" s="22" t="s">
        <v>2296</v>
      </c>
      <c r="E1120" s="22" t="s">
        <v>2297</v>
      </c>
      <c r="F1120" s="11">
        <v>42373</v>
      </c>
      <c r="G1120" s="14" t="s">
        <v>2278</v>
      </c>
      <c r="H1120" s="254">
        <v>1</v>
      </c>
      <c r="L1120" s="214"/>
    </row>
    <row r="1121" spans="1:12" s="70" customFormat="1" ht="11.25">
      <c r="A1121" s="19">
        <v>12</v>
      </c>
      <c r="B1121" s="14" t="s">
        <v>281</v>
      </c>
      <c r="C1121" s="17">
        <v>90011</v>
      </c>
      <c r="D1121" s="22" t="s">
        <v>2298</v>
      </c>
      <c r="E1121" s="22" t="s">
        <v>2299</v>
      </c>
      <c r="F1121" s="11">
        <v>42378</v>
      </c>
      <c r="G1121" s="14" t="s">
        <v>2278</v>
      </c>
      <c r="H1121" s="254">
        <v>1</v>
      </c>
      <c r="L1121" s="214"/>
    </row>
    <row r="1122" spans="1:12" s="70" customFormat="1" ht="22.5">
      <c r="A1122" s="19">
        <v>13</v>
      </c>
      <c r="B1122" s="14" t="s">
        <v>257</v>
      </c>
      <c r="C1122" s="17">
        <v>781</v>
      </c>
      <c r="D1122" s="22" t="s">
        <v>260</v>
      </c>
      <c r="E1122" s="22" t="s">
        <v>2300</v>
      </c>
      <c r="F1122" s="11">
        <v>42378</v>
      </c>
      <c r="G1122" s="14" t="s">
        <v>2278</v>
      </c>
      <c r="H1122" s="254">
        <v>1</v>
      </c>
      <c r="L1122" s="214"/>
    </row>
    <row r="1123" spans="1:12" s="70" customFormat="1" ht="22.5">
      <c r="A1123" s="19">
        <v>14</v>
      </c>
      <c r="B1123" s="14" t="s">
        <v>257</v>
      </c>
      <c r="C1123" s="17">
        <v>781</v>
      </c>
      <c r="D1123" s="22" t="s">
        <v>260</v>
      </c>
      <c r="E1123" s="22" t="s">
        <v>2301</v>
      </c>
      <c r="F1123" s="11">
        <v>42378</v>
      </c>
      <c r="G1123" s="14" t="s">
        <v>2278</v>
      </c>
      <c r="H1123" s="254">
        <v>1</v>
      </c>
      <c r="L1123" s="214"/>
    </row>
    <row r="1124" spans="1:12" s="70" customFormat="1" ht="11.25">
      <c r="A1124" s="19">
        <v>15</v>
      </c>
      <c r="B1124" s="14" t="s">
        <v>257</v>
      </c>
      <c r="C1124" s="17">
        <v>910</v>
      </c>
      <c r="D1124" s="22" t="s">
        <v>2302</v>
      </c>
      <c r="E1124" s="22" t="s">
        <v>2303</v>
      </c>
      <c r="F1124" s="11">
        <v>42378</v>
      </c>
      <c r="G1124" s="14" t="s">
        <v>2278</v>
      </c>
      <c r="H1124" s="254">
        <v>1</v>
      </c>
      <c r="L1124" s="214"/>
    </row>
    <row r="1125" spans="1:12" s="70" customFormat="1" ht="11.25">
      <c r="A1125" s="19">
        <v>16</v>
      </c>
      <c r="B1125" s="14" t="s">
        <v>257</v>
      </c>
      <c r="C1125" s="17">
        <v>983</v>
      </c>
      <c r="D1125" s="22" t="s">
        <v>2304</v>
      </c>
      <c r="E1125" s="22" t="s">
        <v>119</v>
      </c>
      <c r="F1125" s="11">
        <v>42378</v>
      </c>
      <c r="G1125" s="14" t="s">
        <v>2278</v>
      </c>
      <c r="H1125" s="254">
        <v>1</v>
      </c>
      <c r="L1125" s="214"/>
    </row>
    <row r="1126" spans="1:12" s="70" customFormat="1" ht="11.25">
      <c r="A1126" s="19">
        <v>17</v>
      </c>
      <c r="B1126" s="14" t="s">
        <v>220</v>
      </c>
      <c r="C1126" s="17">
        <v>1006</v>
      </c>
      <c r="D1126" s="22" t="s">
        <v>2305</v>
      </c>
      <c r="E1126" s="22" t="s">
        <v>2306</v>
      </c>
      <c r="F1126" s="11">
        <v>42371</v>
      </c>
      <c r="G1126" s="14" t="s">
        <v>2278</v>
      </c>
      <c r="H1126" s="254">
        <v>1</v>
      </c>
      <c r="L1126" s="214"/>
    </row>
    <row r="1127" spans="1:12" s="70" customFormat="1" ht="12" customHeight="1">
      <c r="A1127" s="19">
        <v>18</v>
      </c>
      <c r="B1127" s="14" t="s">
        <v>220</v>
      </c>
      <c r="C1127" s="17">
        <v>1006</v>
      </c>
      <c r="D1127" s="22" t="s">
        <v>2307</v>
      </c>
      <c r="E1127" s="22" t="s">
        <v>2308</v>
      </c>
      <c r="F1127" s="11">
        <v>42371</v>
      </c>
      <c r="G1127" s="14" t="s">
        <v>2278</v>
      </c>
      <c r="H1127" s="254">
        <v>1</v>
      </c>
      <c r="L1127" s="214"/>
    </row>
    <row r="1128" spans="1:12" s="70" customFormat="1" ht="11.25">
      <c r="A1128" s="19">
        <v>19</v>
      </c>
      <c r="B1128" s="14" t="s">
        <v>220</v>
      </c>
      <c r="C1128" s="17">
        <v>1014</v>
      </c>
      <c r="D1128" s="22" t="s">
        <v>2309</v>
      </c>
      <c r="E1128" s="22" t="s">
        <v>2310</v>
      </c>
      <c r="F1128" s="11">
        <v>42371</v>
      </c>
      <c r="G1128" s="14" t="s">
        <v>2278</v>
      </c>
      <c r="H1128" s="254">
        <v>1</v>
      </c>
      <c r="L1128" s="214"/>
    </row>
    <row r="1129" spans="1:12" s="70" customFormat="1" ht="11.25">
      <c r="A1129" s="19">
        <v>20</v>
      </c>
      <c r="B1129" s="14" t="s">
        <v>257</v>
      </c>
      <c r="C1129" s="17">
        <v>1030</v>
      </c>
      <c r="D1129" s="22" t="s">
        <v>2311</v>
      </c>
      <c r="E1129" s="22" t="s">
        <v>2312</v>
      </c>
      <c r="F1129" s="11">
        <v>42379</v>
      </c>
      <c r="G1129" s="14" t="s">
        <v>2278</v>
      </c>
      <c r="H1129" s="254">
        <v>1</v>
      </c>
      <c r="L1129" s="214"/>
    </row>
    <row r="1130" spans="1:12" s="70" customFormat="1" ht="11.25">
      <c r="A1130" s="19">
        <v>21</v>
      </c>
      <c r="B1130" s="14" t="s">
        <v>220</v>
      </c>
      <c r="C1130" s="17">
        <v>1035</v>
      </c>
      <c r="D1130" s="22" t="s">
        <v>2313</v>
      </c>
      <c r="E1130" s="22" t="s">
        <v>2314</v>
      </c>
      <c r="F1130" s="11">
        <v>42371</v>
      </c>
      <c r="G1130" s="14" t="s">
        <v>2278</v>
      </c>
      <c r="H1130" s="254">
        <v>1</v>
      </c>
      <c r="L1130" s="214"/>
    </row>
    <row r="1131" spans="1:12" s="70" customFormat="1" ht="22.5">
      <c r="A1131" s="19">
        <v>22</v>
      </c>
      <c r="B1131" s="14" t="s">
        <v>257</v>
      </c>
      <c r="C1131" s="17">
        <v>1045</v>
      </c>
      <c r="D1131" s="22" t="s">
        <v>2315</v>
      </c>
      <c r="E1131" s="22" t="s">
        <v>2316</v>
      </c>
      <c r="F1131" s="11">
        <v>42379</v>
      </c>
      <c r="G1131" s="14" t="s">
        <v>2278</v>
      </c>
      <c r="H1131" s="254">
        <v>1</v>
      </c>
      <c r="L1131" s="214"/>
    </row>
    <row r="1132" spans="1:12" s="70" customFormat="1" ht="11.25">
      <c r="A1132" s="19">
        <v>23</v>
      </c>
      <c r="B1132" s="14" t="s">
        <v>257</v>
      </c>
      <c r="C1132" s="17">
        <v>1055</v>
      </c>
      <c r="D1132" s="22" t="s">
        <v>2317</v>
      </c>
      <c r="E1132" s="22" t="s">
        <v>2318</v>
      </c>
      <c r="F1132" s="11">
        <v>42379</v>
      </c>
      <c r="G1132" s="14" t="s">
        <v>2278</v>
      </c>
      <c r="H1132" s="254">
        <v>1</v>
      </c>
      <c r="L1132" s="214"/>
    </row>
    <row r="1133" spans="1:12" s="70" customFormat="1" ht="11.25">
      <c r="A1133" s="19">
        <v>24</v>
      </c>
      <c r="B1133" s="14" t="s">
        <v>257</v>
      </c>
      <c r="C1133" s="17">
        <v>1191</v>
      </c>
      <c r="D1133" s="22" t="s">
        <v>2319</v>
      </c>
      <c r="E1133" s="22" t="s">
        <v>2320</v>
      </c>
      <c r="F1133" s="11">
        <v>42379</v>
      </c>
      <c r="G1133" s="14" t="s">
        <v>2278</v>
      </c>
      <c r="H1133" s="254">
        <v>1</v>
      </c>
      <c r="L1133" s="214"/>
    </row>
    <row r="1134" spans="1:12" s="70" customFormat="1" ht="11.25">
      <c r="A1134" s="19">
        <v>25</v>
      </c>
      <c r="B1134" s="14" t="s">
        <v>257</v>
      </c>
      <c r="C1134" s="17">
        <v>1724</v>
      </c>
      <c r="D1134" s="22" t="s">
        <v>2321</v>
      </c>
      <c r="E1134" s="22" t="s">
        <v>119</v>
      </c>
      <c r="F1134" s="11">
        <v>42379</v>
      </c>
      <c r="G1134" s="14" t="s">
        <v>2278</v>
      </c>
      <c r="H1134" s="254">
        <v>1</v>
      </c>
      <c r="L1134" s="214"/>
    </row>
    <row r="1135" spans="1:12" s="70" customFormat="1" ht="11.25">
      <c r="A1135" s="19">
        <v>26</v>
      </c>
      <c r="B1135" s="14" t="s">
        <v>257</v>
      </c>
      <c r="C1135" s="17">
        <v>1741</v>
      </c>
      <c r="D1135" s="22" t="s">
        <v>2322</v>
      </c>
      <c r="E1135" s="22" t="s">
        <v>2323</v>
      </c>
      <c r="F1135" s="11">
        <v>42380</v>
      </c>
      <c r="G1135" s="14" t="s">
        <v>2278</v>
      </c>
      <c r="H1135" s="254">
        <v>1</v>
      </c>
      <c r="L1135" s="214"/>
    </row>
    <row r="1136" spans="1:12" s="70" customFormat="1" ht="22.5">
      <c r="A1136" s="19">
        <v>27</v>
      </c>
      <c r="B1136" s="14" t="s">
        <v>257</v>
      </c>
      <c r="C1136" s="17">
        <v>1776</v>
      </c>
      <c r="D1136" s="22" t="s">
        <v>2324</v>
      </c>
      <c r="E1136" s="22" t="s">
        <v>2325</v>
      </c>
      <c r="F1136" s="11">
        <v>42380</v>
      </c>
      <c r="G1136" s="14" t="s">
        <v>2278</v>
      </c>
      <c r="H1136" s="254">
        <v>1</v>
      </c>
      <c r="L1136" s="214"/>
    </row>
    <row r="1137" spans="1:12" s="70" customFormat="1" ht="22.5">
      <c r="A1137" s="19">
        <v>28</v>
      </c>
      <c r="B1137" s="14" t="s">
        <v>257</v>
      </c>
      <c r="C1137" s="17">
        <v>2940</v>
      </c>
      <c r="D1137" s="22" t="s">
        <v>2326</v>
      </c>
      <c r="E1137" s="22" t="s">
        <v>2327</v>
      </c>
      <c r="F1137" s="11">
        <v>42380</v>
      </c>
      <c r="G1137" s="14" t="s">
        <v>2278</v>
      </c>
      <c r="H1137" s="254">
        <v>1</v>
      </c>
      <c r="L1137" s="214"/>
    </row>
    <row r="1138" spans="1:12" s="70" customFormat="1" ht="11.25">
      <c r="A1138" s="19">
        <v>29</v>
      </c>
      <c r="B1138" s="14" t="s">
        <v>257</v>
      </c>
      <c r="C1138" s="17">
        <v>2960</v>
      </c>
      <c r="D1138" s="22" t="s">
        <v>2328</v>
      </c>
      <c r="E1138" s="22" t="s">
        <v>2329</v>
      </c>
      <c r="F1138" s="11">
        <v>42380</v>
      </c>
      <c r="G1138" s="14" t="s">
        <v>2278</v>
      </c>
      <c r="H1138" s="254">
        <v>1</v>
      </c>
      <c r="L1138" s="214"/>
    </row>
    <row r="1139" spans="1:12" s="70" customFormat="1" ht="11.25">
      <c r="A1139" s="19">
        <v>30</v>
      </c>
      <c r="B1139" s="14" t="s">
        <v>257</v>
      </c>
      <c r="C1139" s="17">
        <v>2962</v>
      </c>
      <c r="D1139" s="22" t="s">
        <v>2330</v>
      </c>
      <c r="E1139" s="22" t="s">
        <v>2331</v>
      </c>
      <c r="F1139" s="11">
        <v>42380</v>
      </c>
      <c r="G1139" s="14" t="s">
        <v>2278</v>
      </c>
      <c r="H1139" s="254">
        <v>1</v>
      </c>
      <c r="L1139" s="214"/>
    </row>
    <row r="1140" spans="1:12" s="70" customFormat="1" ht="22.5">
      <c r="A1140" s="19">
        <v>31</v>
      </c>
      <c r="B1140" s="14" t="s">
        <v>742</v>
      </c>
      <c r="C1140" s="17">
        <v>27</v>
      </c>
      <c r="D1140" s="22" t="s">
        <v>2332</v>
      </c>
      <c r="E1140" s="22" t="s">
        <v>2333</v>
      </c>
      <c r="F1140" s="11">
        <v>42393</v>
      </c>
      <c r="G1140" s="14" t="s">
        <v>235</v>
      </c>
      <c r="H1140" s="254">
        <v>1</v>
      </c>
      <c r="L1140" s="214"/>
    </row>
    <row r="1141" spans="1:12" s="70" customFormat="1" ht="11.25">
      <c r="A1141" s="19">
        <v>32</v>
      </c>
      <c r="B1141" s="14" t="s">
        <v>739</v>
      </c>
      <c r="C1141" s="17">
        <v>90011</v>
      </c>
      <c r="D1141" s="22" t="s">
        <v>2298</v>
      </c>
      <c r="E1141" s="22" t="s">
        <v>2334</v>
      </c>
      <c r="F1141" s="11">
        <v>42393</v>
      </c>
      <c r="G1141" s="14" t="s">
        <v>235</v>
      </c>
      <c r="H1141" s="254">
        <v>1</v>
      </c>
      <c r="L1141" s="214"/>
    </row>
    <row r="1142" spans="1:12" s="70" customFormat="1" ht="33.75">
      <c r="A1142" s="19">
        <v>33</v>
      </c>
      <c r="B1142" s="14" t="s">
        <v>739</v>
      </c>
      <c r="C1142" s="17">
        <v>35</v>
      </c>
      <c r="D1142" s="22" t="s">
        <v>2335</v>
      </c>
      <c r="E1142" s="22" t="s">
        <v>2336</v>
      </c>
      <c r="F1142" s="11">
        <v>42393</v>
      </c>
      <c r="G1142" s="14" t="s">
        <v>235</v>
      </c>
      <c r="H1142" s="254">
        <v>1</v>
      </c>
      <c r="L1142" s="214"/>
    </row>
    <row r="1143" spans="1:12" s="70" customFormat="1" ht="45">
      <c r="A1143" s="19">
        <v>34</v>
      </c>
      <c r="B1143" s="14" t="s">
        <v>2337</v>
      </c>
      <c r="C1143" s="17">
        <v>77</v>
      </c>
      <c r="D1143" s="22" t="s">
        <v>2338</v>
      </c>
      <c r="E1143" s="22" t="s">
        <v>2339</v>
      </c>
      <c r="F1143" s="11">
        <v>42393</v>
      </c>
      <c r="G1143" s="14" t="s">
        <v>235</v>
      </c>
      <c r="H1143" s="254">
        <v>1</v>
      </c>
      <c r="L1143" s="214"/>
    </row>
    <row r="1144" spans="1:12" s="70" customFormat="1" ht="11.25">
      <c r="A1144" s="19">
        <v>35</v>
      </c>
      <c r="B1144" s="14" t="s">
        <v>739</v>
      </c>
      <c r="C1144" s="17">
        <v>278</v>
      </c>
      <c r="D1144" s="22" t="s">
        <v>2340</v>
      </c>
      <c r="E1144" s="22" t="s">
        <v>2341</v>
      </c>
      <c r="F1144" s="11">
        <v>42393</v>
      </c>
      <c r="G1144" s="14" t="s">
        <v>235</v>
      </c>
      <c r="H1144" s="254">
        <v>1</v>
      </c>
      <c r="L1144" s="214"/>
    </row>
    <row r="1145" spans="1:12" s="70" customFormat="1" ht="11.25">
      <c r="A1145" s="19">
        <v>36</v>
      </c>
      <c r="B1145" s="14" t="s">
        <v>739</v>
      </c>
      <c r="C1145" s="17">
        <v>316</v>
      </c>
      <c r="D1145" s="22" t="s">
        <v>2342</v>
      </c>
      <c r="E1145" s="22" t="s">
        <v>2343</v>
      </c>
      <c r="F1145" s="11">
        <v>42393</v>
      </c>
      <c r="G1145" s="14" t="s">
        <v>235</v>
      </c>
      <c r="H1145" s="254">
        <v>1</v>
      </c>
      <c r="L1145" s="214"/>
    </row>
    <row r="1146" spans="1:12" s="70" customFormat="1" ht="11.25">
      <c r="A1146" s="19">
        <v>37</v>
      </c>
      <c r="B1146" s="14" t="s">
        <v>739</v>
      </c>
      <c r="C1146" s="17">
        <v>362</v>
      </c>
      <c r="D1146" s="22" t="s">
        <v>2344</v>
      </c>
      <c r="E1146" s="22" t="s">
        <v>2336</v>
      </c>
      <c r="F1146" s="11">
        <v>42394</v>
      </c>
      <c r="G1146" s="14" t="s">
        <v>235</v>
      </c>
      <c r="H1146" s="254">
        <v>1</v>
      </c>
      <c r="L1146" s="214"/>
    </row>
    <row r="1147" spans="1:12" s="70" customFormat="1" ht="11.25">
      <c r="A1147" s="19">
        <v>38</v>
      </c>
      <c r="B1147" s="14" t="s">
        <v>739</v>
      </c>
      <c r="C1147" s="17">
        <v>392</v>
      </c>
      <c r="D1147" s="22" t="s">
        <v>2345</v>
      </c>
      <c r="E1147" s="22" t="s">
        <v>2346</v>
      </c>
      <c r="F1147" s="11">
        <v>42394</v>
      </c>
      <c r="G1147" s="14" t="s">
        <v>235</v>
      </c>
      <c r="H1147" s="254">
        <v>1</v>
      </c>
      <c r="L1147" s="214"/>
    </row>
    <row r="1148" spans="1:12" s="70" customFormat="1" ht="33.75">
      <c r="A1148" s="19">
        <v>39</v>
      </c>
      <c r="B1148" s="14" t="s">
        <v>739</v>
      </c>
      <c r="C1148" s="17">
        <v>393</v>
      </c>
      <c r="D1148" s="22" t="s">
        <v>2347</v>
      </c>
      <c r="E1148" s="22" t="s">
        <v>2348</v>
      </c>
      <c r="F1148" s="11">
        <v>42394</v>
      </c>
      <c r="G1148" s="14" t="s">
        <v>235</v>
      </c>
      <c r="H1148" s="254">
        <v>1</v>
      </c>
      <c r="L1148" s="214"/>
    </row>
    <row r="1149" spans="1:12" s="70" customFormat="1" ht="22.5">
      <c r="A1149" s="19">
        <v>40</v>
      </c>
      <c r="B1149" s="14" t="s">
        <v>2337</v>
      </c>
      <c r="C1149" s="17">
        <v>509</v>
      </c>
      <c r="D1149" s="22" t="s">
        <v>2349</v>
      </c>
      <c r="E1149" s="22" t="s">
        <v>2350</v>
      </c>
      <c r="F1149" s="11">
        <v>42394</v>
      </c>
      <c r="G1149" s="14" t="s">
        <v>235</v>
      </c>
      <c r="H1149" s="254">
        <v>1</v>
      </c>
      <c r="L1149" s="214"/>
    </row>
    <row r="1150" spans="1:12" s="70" customFormat="1" ht="11.25">
      <c r="A1150" s="19">
        <v>41</v>
      </c>
      <c r="B1150" s="14" t="s">
        <v>742</v>
      </c>
      <c r="C1150" s="17">
        <v>633</v>
      </c>
      <c r="D1150" s="22" t="s">
        <v>2351</v>
      </c>
      <c r="E1150" s="22" t="s">
        <v>2352</v>
      </c>
      <c r="F1150" s="11">
        <v>42394</v>
      </c>
      <c r="G1150" s="14" t="s">
        <v>235</v>
      </c>
      <c r="H1150" s="254">
        <v>1</v>
      </c>
      <c r="L1150" s="214"/>
    </row>
    <row r="1151" spans="1:12" s="70" customFormat="1" ht="22.5">
      <c r="A1151" s="19">
        <v>42</v>
      </c>
      <c r="B1151" s="14" t="s">
        <v>742</v>
      </c>
      <c r="C1151" s="17">
        <v>666</v>
      </c>
      <c r="D1151" s="22" t="s">
        <v>2353</v>
      </c>
      <c r="E1151" s="22" t="s">
        <v>2354</v>
      </c>
      <c r="F1151" s="11">
        <v>42395</v>
      </c>
      <c r="G1151" s="14" t="s">
        <v>235</v>
      </c>
      <c r="H1151" s="254">
        <v>1</v>
      </c>
      <c r="L1151" s="214"/>
    </row>
    <row r="1152" spans="1:12" s="70" customFormat="1" ht="22.5">
      <c r="A1152" s="19">
        <v>43</v>
      </c>
      <c r="B1152" s="14" t="s">
        <v>742</v>
      </c>
      <c r="C1152" s="17">
        <v>666</v>
      </c>
      <c r="D1152" s="22" t="s">
        <v>2353</v>
      </c>
      <c r="E1152" s="22" t="s">
        <v>2355</v>
      </c>
      <c r="F1152" s="11">
        <v>42395</v>
      </c>
      <c r="G1152" s="14" t="s">
        <v>235</v>
      </c>
      <c r="H1152" s="254">
        <v>1</v>
      </c>
      <c r="L1152" s="214"/>
    </row>
    <row r="1153" spans="1:12" s="70" customFormat="1" ht="22.5">
      <c r="A1153" s="19">
        <v>44</v>
      </c>
      <c r="B1153" s="14" t="s">
        <v>742</v>
      </c>
      <c r="C1153" s="17">
        <v>666</v>
      </c>
      <c r="D1153" s="22" t="s">
        <v>2353</v>
      </c>
      <c r="E1153" s="22" t="s">
        <v>2356</v>
      </c>
      <c r="F1153" s="11">
        <v>42395</v>
      </c>
      <c r="G1153" s="14" t="s">
        <v>235</v>
      </c>
      <c r="H1153" s="254">
        <v>1</v>
      </c>
      <c r="L1153" s="214"/>
    </row>
    <row r="1154" spans="1:12" s="70" customFormat="1" ht="22.5">
      <c r="A1154" s="19">
        <v>45</v>
      </c>
      <c r="B1154" s="14" t="s">
        <v>742</v>
      </c>
      <c r="C1154" s="17">
        <v>666</v>
      </c>
      <c r="D1154" s="22" t="s">
        <v>2353</v>
      </c>
      <c r="E1154" s="22" t="s">
        <v>2357</v>
      </c>
      <c r="F1154" s="11">
        <v>42395</v>
      </c>
      <c r="G1154" s="14" t="s">
        <v>235</v>
      </c>
      <c r="H1154" s="254">
        <v>1</v>
      </c>
      <c r="L1154" s="214"/>
    </row>
    <row r="1155" spans="1:12" s="70" customFormat="1" ht="22.5">
      <c r="A1155" s="19">
        <v>46</v>
      </c>
      <c r="B1155" s="14" t="s">
        <v>742</v>
      </c>
      <c r="C1155" s="17">
        <v>666</v>
      </c>
      <c r="D1155" s="22" t="s">
        <v>2353</v>
      </c>
      <c r="E1155" s="22" t="s">
        <v>2358</v>
      </c>
      <c r="F1155" s="11">
        <v>42395</v>
      </c>
      <c r="G1155" s="14" t="s">
        <v>235</v>
      </c>
      <c r="H1155" s="254">
        <v>1</v>
      </c>
      <c r="L1155" s="214"/>
    </row>
    <row r="1156" spans="1:12" s="70" customFormat="1" ht="22.5">
      <c r="A1156" s="19">
        <v>47</v>
      </c>
      <c r="B1156" s="14" t="s">
        <v>742</v>
      </c>
      <c r="C1156" s="17">
        <v>667</v>
      </c>
      <c r="D1156" s="22" t="s">
        <v>2359</v>
      </c>
      <c r="E1156" s="22" t="s">
        <v>766</v>
      </c>
      <c r="F1156" s="11">
        <v>42395</v>
      </c>
      <c r="G1156" s="14" t="s">
        <v>235</v>
      </c>
      <c r="H1156" s="254">
        <v>1</v>
      </c>
      <c r="L1156" s="214"/>
    </row>
    <row r="1157" spans="1:12" s="70" customFormat="1" ht="22.5">
      <c r="A1157" s="19">
        <v>48</v>
      </c>
      <c r="B1157" s="14" t="s">
        <v>742</v>
      </c>
      <c r="C1157" s="17">
        <v>729</v>
      </c>
      <c r="D1157" s="22" t="s">
        <v>2360</v>
      </c>
      <c r="E1157" s="22" t="s">
        <v>2352</v>
      </c>
      <c r="F1157" s="11">
        <v>42396</v>
      </c>
      <c r="G1157" s="14" t="s">
        <v>235</v>
      </c>
      <c r="H1157" s="254">
        <v>1</v>
      </c>
      <c r="L1157" s="214"/>
    </row>
    <row r="1158" spans="1:12" s="70" customFormat="1" ht="11.25">
      <c r="A1158" s="19">
        <v>49</v>
      </c>
      <c r="B1158" s="14" t="s">
        <v>742</v>
      </c>
      <c r="C1158" s="17">
        <v>860</v>
      </c>
      <c r="D1158" s="22" t="s">
        <v>2361</v>
      </c>
      <c r="E1158" s="22" t="s">
        <v>2336</v>
      </c>
      <c r="F1158" s="11">
        <v>42396</v>
      </c>
      <c r="G1158" s="14" t="s">
        <v>235</v>
      </c>
      <c r="H1158" s="254">
        <v>1</v>
      </c>
      <c r="L1158" s="214"/>
    </row>
    <row r="1159" spans="1:12" s="70" customFormat="1" ht="33.75">
      <c r="A1159" s="19">
        <v>50</v>
      </c>
      <c r="B1159" s="14" t="s">
        <v>742</v>
      </c>
      <c r="C1159" s="17">
        <v>861</v>
      </c>
      <c r="D1159" s="22" t="s">
        <v>2362</v>
      </c>
      <c r="E1159" s="22" t="s">
        <v>2363</v>
      </c>
      <c r="F1159" s="11">
        <v>42396</v>
      </c>
      <c r="G1159" s="14" t="s">
        <v>235</v>
      </c>
      <c r="H1159" s="254">
        <v>1</v>
      </c>
      <c r="L1159" s="214"/>
    </row>
    <row r="1160" spans="1:12" s="70" customFormat="1" ht="33.75">
      <c r="A1160" s="19">
        <v>51</v>
      </c>
      <c r="B1160" s="14" t="s">
        <v>742</v>
      </c>
      <c r="C1160" s="17">
        <v>861</v>
      </c>
      <c r="D1160" s="22" t="s">
        <v>2362</v>
      </c>
      <c r="E1160" s="22" t="s">
        <v>2364</v>
      </c>
      <c r="F1160" s="11">
        <v>42396</v>
      </c>
      <c r="G1160" s="14" t="s">
        <v>235</v>
      </c>
      <c r="H1160" s="254">
        <v>1</v>
      </c>
      <c r="L1160" s="214"/>
    </row>
    <row r="1161" spans="1:12" s="70" customFormat="1" ht="33.75">
      <c r="A1161" s="19">
        <v>52</v>
      </c>
      <c r="B1161" s="14" t="s">
        <v>742</v>
      </c>
      <c r="C1161" s="17">
        <v>865</v>
      </c>
      <c r="D1161" s="22" t="s">
        <v>2365</v>
      </c>
      <c r="E1161" s="22" t="s">
        <v>2366</v>
      </c>
      <c r="F1161" s="11">
        <v>42396</v>
      </c>
      <c r="G1161" s="14" t="s">
        <v>235</v>
      </c>
      <c r="H1161" s="254">
        <v>1</v>
      </c>
      <c r="L1161" s="214"/>
    </row>
    <row r="1162" spans="1:12" s="70" customFormat="1" ht="11.25">
      <c r="A1162" s="19">
        <v>53</v>
      </c>
      <c r="B1162" s="14" t="s">
        <v>742</v>
      </c>
      <c r="C1162" s="17">
        <v>1078</v>
      </c>
      <c r="D1162" s="22" t="s">
        <v>2367</v>
      </c>
      <c r="E1162" s="22" t="s">
        <v>2368</v>
      </c>
      <c r="F1162" s="11">
        <v>42396</v>
      </c>
      <c r="G1162" s="14" t="s">
        <v>235</v>
      </c>
      <c r="H1162" s="254">
        <v>1</v>
      </c>
      <c r="L1162" s="214"/>
    </row>
    <row r="1163" spans="1:12" s="70" customFormat="1" ht="33.75">
      <c r="A1163" s="19">
        <v>54</v>
      </c>
      <c r="B1163" s="14" t="s">
        <v>745</v>
      </c>
      <c r="C1163" s="17">
        <v>113</v>
      </c>
      <c r="D1163" s="22" t="s">
        <v>2369</v>
      </c>
      <c r="E1163" s="22" t="s">
        <v>86</v>
      </c>
      <c r="F1163" s="11">
        <v>42373</v>
      </c>
      <c r="G1163" s="14" t="s">
        <v>222</v>
      </c>
      <c r="H1163" s="254">
        <v>1</v>
      </c>
      <c r="L1163" s="214"/>
    </row>
    <row r="1164" spans="1:12" s="70" customFormat="1" ht="33.75">
      <c r="A1164" s="19">
        <v>55</v>
      </c>
      <c r="B1164" s="14" t="s">
        <v>745</v>
      </c>
      <c r="C1164" s="17">
        <v>113</v>
      </c>
      <c r="D1164" s="22" t="s">
        <v>2369</v>
      </c>
      <c r="E1164" s="22" t="s">
        <v>2370</v>
      </c>
      <c r="F1164" s="11">
        <v>42373</v>
      </c>
      <c r="G1164" s="14" t="s">
        <v>222</v>
      </c>
      <c r="H1164" s="254">
        <v>1</v>
      </c>
      <c r="L1164" s="214"/>
    </row>
    <row r="1165" spans="1:12" s="70" customFormat="1" ht="22.5">
      <c r="A1165" s="19">
        <v>56</v>
      </c>
      <c r="B1165" s="14" t="s">
        <v>743</v>
      </c>
      <c r="C1165" s="17">
        <v>115</v>
      </c>
      <c r="D1165" s="22" t="s">
        <v>2371</v>
      </c>
      <c r="E1165" s="22" t="s">
        <v>2372</v>
      </c>
      <c r="F1165" s="11">
        <v>42371</v>
      </c>
      <c r="G1165" s="14" t="s">
        <v>222</v>
      </c>
      <c r="H1165" s="254">
        <v>1</v>
      </c>
      <c r="L1165" s="214"/>
    </row>
    <row r="1166" spans="1:12" s="70" customFormat="1" ht="22.5">
      <c r="A1166" s="19">
        <v>57</v>
      </c>
      <c r="B1166" s="14" t="s">
        <v>743</v>
      </c>
      <c r="C1166" s="17">
        <v>115</v>
      </c>
      <c r="D1166" s="22" t="s">
        <v>2371</v>
      </c>
      <c r="E1166" s="22" t="s">
        <v>2373</v>
      </c>
      <c r="F1166" s="11">
        <v>42371</v>
      </c>
      <c r="G1166" s="14" t="s">
        <v>222</v>
      </c>
      <c r="H1166" s="254">
        <v>1</v>
      </c>
      <c r="L1166" s="214"/>
    </row>
    <row r="1167" spans="1:12" s="70" customFormat="1" ht="22.5">
      <c r="A1167" s="19">
        <v>58</v>
      </c>
      <c r="B1167" s="14" t="s">
        <v>743</v>
      </c>
      <c r="C1167" s="17">
        <v>115</v>
      </c>
      <c r="D1167" s="22" t="s">
        <v>2371</v>
      </c>
      <c r="E1167" s="22" t="s">
        <v>2374</v>
      </c>
      <c r="F1167" s="11">
        <v>42371</v>
      </c>
      <c r="G1167" s="14" t="s">
        <v>222</v>
      </c>
      <c r="H1167" s="254">
        <v>1</v>
      </c>
      <c r="L1167" s="214"/>
    </row>
    <row r="1168" spans="1:12" s="70" customFormat="1" ht="22.5">
      <c r="A1168" s="19">
        <v>59</v>
      </c>
      <c r="B1168" s="14" t="s">
        <v>743</v>
      </c>
      <c r="C1168" s="17">
        <v>115</v>
      </c>
      <c r="D1168" s="22" t="s">
        <v>2371</v>
      </c>
      <c r="E1168" s="22" t="s">
        <v>2375</v>
      </c>
      <c r="F1168" s="11">
        <v>42371</v>
      </c>
      <c r="G1168" s="14" t="s">
        <v>222</v>
      </c>
      <c r="H1168" s="254">
        <v>1</v>
      </c>
      <c r="L1168" s="214"/>
    </row>
    <row r="1169" spans="1:12" s="70" customFormat="1" ht="22.5">
      <c r="A1169" s="19">
        <v>60</v>
      </c>
      <c r="B1169" s="14" t="s">
        <v>743</v>
      </c>
      <c r="C1169" s="17">
        <v>200</v>
      </c>
      <c r="D1169" s="22" t="s">
        <v>2376</v>
      </c>
      <c r="E1169" s="22" t="s">
        <v>2377</v>
      </c>
      <c r="F1169" s="11">
        <v>42371</v>
      </c>
      <c r="G1169" s="14" t="s">
        <v>222</v>
      </c>
      <c r="H1169" s="254">
        <v>1</v>
      </c>
      <c r="L1169" s="214"/>
    </row>
    <row r="1170" spans="1:12" s="70" customFormat="1" ht="11.25">
      <c r="A1170" s="19">
        <v>61</v>
      </c>
      <c r="B1170" s="14" t="s">
        <v>743</v>
      </c>
      <c r="C1170" s="17">
        <v>228</v>
      </c>
      <c r="D1170" s="22" t="s">
        <v>2378</v>
      </c>
      <c r="E1170" s="22" t="s">
        <v>86</v>
      </c>
      <c r="F1170" s="11">
        <v>42371</v>
      </c>
      <c r="G1170" s="14" t="s">
        <v>222</v>
      </c>
      <c r="H1170" s="254">
        <v>1</v>
      </c>
      <c r="L1170" s="214"/>
    </row>
    <row r="1171" spans="1:12" s="70" customFormat="1" ht="22.5">
      <c r="A1171" s="19">
        <v>62</v>
      </c>
      <c r="B1171" s="14" t="s">
        <v>743</v>
      </c>
      <c r="C1171" s="17">
        <v>250</v>
      </c>
      <c r="D1171" s="22" t="s">
        <v>2379</v>
      </c>
      <c r="E1171" s="22" t="s">
        <v>2380</v>
      </c>
      <c r="F1171" s="11">
        <v>42380</v>
      </c>
      <c r="G1171" s="14" t="s">
        <v>222</v>
      </c>
      <c r="H1171" s="254">
        <v>1</v>
      </c>
      <c r="L1171" s="214"/>
    </row>
    <row r="1172" spans="1:12" s="70" customFormat="1" ht="22.5">
      <c r="A1172" s="19">
        <v>63</v>
      </c>
      <c r="B1172" s="14" t="s">
        <v>743</v>
      </c>
      <c r="C1172" s="17">
        <v>250</v>
      </c>
      <c r="D1172" s="22" t="s">
        <v>2379</v>
      </c>
      <c r="E1172" s="22" t="s">
        <v>2381</v>
      </c>
      <c r="F1172" s="11">
        <v>42380</v>
      </c>
      <c r="G1172" s="14" t="s">
        <v>222</v>
      </c>
      <c r="H1172" s="254">
        <v>1</v>
      </c>
      <c r="L1172" s="214"/>
    </row>
    <row r="1173" spans="1:12" s="70" customFormat="1" ht="33.75">
      <c r="A1173" s="19">
        <v>64</v>
      </c>
      <c r="B1173" s="14" t="s">
        <v>743</v>
      </c>
      <c r="C1173" s="17">
        <v>263</v>
      </c>
      <c r="D1173" s="22" t="s">
        <v>2382</v>
      </c>
      <c r="E1173" s="22" t="s">
        <v>360</v>
      </c>
      <c r="F1173" s="11">
        <v>42373</v>
      </c>
      <c r="G1173" s="14" t="s">
        <v>222</v>
      </c>
      <c r="H1173" s="254">
        <v>1</v>
      </c>
      <c r="L1173" s="214"/>
    </row>
    <row r="1174" spans="1:12" s="70" customFormat="1" ht="11.25">
      <c r="A1174" s="19">
        <v>65</v>
      </c>
      <c r="B1174" s="14" t="s">
        <v>745</v>
      </c>
      <c r="C1174" s="17">
        <v>90011</v>
      </c>
      <c r="D1174" s="22" t="s">
        <v>2298</v>
      </c>
      <c r="E1174" s="22" t="s">
        <v>2383</v>
      </c>
      <c r="F1174" s="11">
        <v>42393</v>
      </c>
      <c r="G1174" s="14" t="s">
        <v>222</v>
      </c>
      <c r="H1174" s="254">
        <v>1</v>
      </c>
      <c r="L1174" s="214"/>
    </row>
    <row r="1175" spans="1:12" s="70" customFormat="1" ht="11.25">
      <c r="A1175" s="19">
        <v>66</v>
      </c>
      <c r="B1175" s="14" t="s">
        <v>743</v>
      </c>
      <c r="C1175" s="17">
        <v>467</v>
      </c>
      <c r="D1175" s="22" t="s">
        <v>2384</v>
      </c>
      <c r="E1175" s="22" t="s">
        <v>2385</v>
      </c>
      <c r="F1175" s="11">
        <v>42375</v>
      </c>
      <c r="G1175" s="14" t="s">
        <v>222</v>
      </c>
      <c r="H1175" s="254">
        <v>1</v>
      </c>
      <c r="L1175" s="214"/>
    </row>
    <row r="1176" spans="1:12" s="70" customFormat="1" ht="11.25">
      <c r="A1176" s="19">
        <v>67</v>
      </c>
      <c r="B1176" s="14" t="s">
        <v>743</v>
      </c>
      <c r="C1176" s="17">
        <v>467</v>
      </c>
      <c r="D1176" s="22" t="s">
        <v>2384</v>
      </c>
      <c r="E1176" s="22" t="s">
        <v>2386</v>
      </c>
      <c r="F1176" s="11">
        <v>42375</v>
      </c>
      <c r="G1176" s="14" t="s">
        <v>222</v>
      </c>
      <c r="H1176" s="254">
        <v>1</v>
      </c>
      <c r="L1176" s="214"/>
    </row>
    <row r="1177" spans="1:12" s="70" customFormat="1" ht="11.25">
      <c r="A1177" s="19">
        <v>68</v>
      </c>
      <c r="B1177" s="14" t="s">
        <v>743</v>
      </c>
      <c r="C1177" s="17">
        <v>467</v>
      </c>
      <c r="D1177" s="22" t="s">
        <v>2384</v>
      </c>
      <c r="E1177" s="22" t="s">
        <v>2387</v>
      </c>
      <c r="F1177" s="11">
        <v>42375</v>
      </c>
      <c r="G1177" s="14" t="s">
        <v>222</v>
      </c>
      <c r="H1177" s="254">
        <v>1</v>
      </c>
      <c r="L1177" s="214"/>
    </row>
    <row r="1178" spans="1:12" s="70" customFormat="1" ht="11.25">
      <c r="A1178" s="19">
        <v>69</v>
      </c>
      <c r="B1178" s="14" t="s">
        <v>743</v>
      </c>
      <c r="C1178" s="17">
        <v>467</v>
      </c>
      <c r="D1178" s="22" t="s">
        <v>2384</v>
      </c>
      <c r="E1178" s="22" t="s">
        <v>2388</v>
      </c>
      <c r="F1178" s="11">
        <v>42375</v>
      </c>
      <c r="G1178" s="14" t="s">
        <v>222</v>
      </c>
      <c r="H1178" s="254">
        <v>1</v>
      </c>
      <c r="L1178" s="214"/>
    </row>
    <row r="1179" spans="1:12" s="70" customFormat="1" ht="11.25">
      <c r="A1179" s="19">
        <v>70</v>
      </c>
      <c r="B1179" s="14" t="s">
        <v>743</v>
      </c>
      <c r="C1179" s="17">
        <v>475</v>
      </c>
      <c r="D1179" s="22" t="s">
        <v>2389</v>
      </c>
      <c r="E1179" s="22" t="s">
        <v>2390</v>
      </c>
      <c r="F1179" s="11">
        <v>42373</v>
      </c>
      <c r="G1179" s="14" t="s">
        <v>222</v>
      </c>
      <c r="H1179" s="254">
        <v>1</v>
      </c>
      <c r="L1179" s="214"/>
    </row>
    <row r="1180" spans="1:12" s="70" customFormat="1" ht="22.5">
      <c r="A1180" s="19">
        <v>71</v>
      </c>
      <c r="B1180" s="14" t="s">
        <v>743</v>
      </c>
      <c r="C1180" s="17">
        <v>537</v>
      </c>
      <c r="D1180" s="22" t="s">
        <v>2391</v>
      </c>
      <c r="E1180" s="22" t="s">
        <v>2392</v>
      </c>
      <c r="F1180" s="11">
        <v>42378</v>
      </c>
      <c r="G1180" s="14" t="s">
        <v>222</v>
      </c>
      <c r="H1180" s="254">
        <v>1</v>
      </c>
      <c r="L1180" s="214"/>
    </row>
    <row r="1181" spans="1:12" s="70" customFormat="1" ht="22.5">
      <c r="A1181" s="19">
        <v>72</v>
      </c>
      <c r="B1181" s="14" t="s">
        <v>743</v>
      </c>
      <c r="C1181" s="17">
        <v>537</v>
      </c>
      <c r="D1181" s="22" t="s">
        <v>2391</v>
      </c>
      <c r="E1181" s="22" t="s">
        <v>2393</v>
      </c>
      <c r="F1181" s="11">
        <v>42378</v>
      </c>
      <c r="G1181" s="14" t="s">
        <v>222</v>
      </c>
      <c r="H1181" s="254">
        <v>1</v>
      </c>
      <c r="L1181" s="214"/>
    </row>
    <row r="1182" spans="1:12" s="70" customFormat="1" ht="22.5">
      <c r="A1182" s="19">
        <v>73</v>
      </c>
      <c r="B1182" s="14" t="s">
        <v>743</v>
      </c>
      <c r="C1182" s="17">
        <v>537</v>
      </c>
      <c r="D1182" s="22" t="s">
        <v>2391</v>
      </c>
      <c r="E1182" s="22" t="s">
        <v>2394</v>
      </c>
      <c r="F1182" s="11">
        <v>42378</v>
      </c>
      <c r="G1182" s="14" t="s">
        <v>222</v>
      </c>
      <c r="H1182" s="254">
        <v>1</v>
      </c>
      <c r="L1182" s="214"/>
    </row>
    <row r="1183" spans="1:12" s="70" customFormat="1" ht="22.5">
      <c r="A1183" s="19">
        <v>74</v>
      </c>
      <c r="B1183" s="14" t="s">
        <v>743</v>
      </c>
      <c r="C1183" s="17">
        <v>537</v>
      </c>
      <c r="D1183" s="22" t="s">
        <v>2391</v>
      </c>
      <c r="E1183" s="22" t="s">
        <v>2395</v>
      </c>
      <c r="F1183" s="11">
        <v>42378</v>
      </c>
      <c r="G1183" s="14" t="s">
        <v>222</v>
      </c>
      <c r="H1183" s="254">
        <v>1</v>
      </c>
      <c r="L1183" s="214"/>
    </row>
    <row r="1184" spans="1:12" s="70" customFormat="1" ht="22.5">
      <c r="A1184" s="19">
        <v>75</v>
      </c>
      <c r="B1184" s="14" t="s">
        <v>743</v>
      </c>
      <c r="C1184" s="17">
        <v>537</v>
      </c>
      <c r="D1184" s="22" t="s">
        <v>2391</v>
      </c>
      <c r="E1184" s="22" t="s">
        <v>2396</v>
      </c>
      <c r="F1184" s="11">
        <v>42378</v>
      </c>
      <c r="G1184" s="14" t="s">
        <v>222</v>
      </c>
      <c r="H1184" s="254">
        <v>1</v>
      </c>
      <c r="L1184" s="214"/>
    </row>
    <row r="1185" spans="1:12" s="70" customFormat="1" ht="22.5">
      <c r="A1185" s="19">
        <v>76</v>
      </c>
      <c r="B1185" s="14" t="s">
        <v>743</v>
      </c>
      <c r="C1185" s="17">
        <v>537</v>
      </c>
      <c r="D1185" s="22" t="s">
        <v>2391</v>
      </c>
      <c r="E1185" s="22" t="s">
        <v>2397</v>
      </c>
      <c r="F1185" s="11">
        <v>42378</v>
      </c>
      <c r="G1185" s="14" t="s">
        <v>222</v>
      </c>
      <c r="H1185" s="254">
        <v>1</v>
      </c>
      <c r="L1185" s="214"/>
    </row>
    <row r="1186" spans="1:12" s="70" customFormat="1" ht="22.5">
      <c r="A1186" s="19">
        <v>77</v>
      </c>
      <c r="B1186" s="14" t="s">
        <v>743</v>
      </c>
      <c r="C1186" s="17">
        <v>572</v>
      </c>
      <c r="D1186" s="22" t="s">
        <v>734</v>
      </c>
      <c r="E1186" s="22" t="s">
        <v>2374</v>
      </c>
      <c r="F1186" s="11">
        <v>42375</v>
      </c>
      <c r="G1186" s="14" t="s">
        <v>222</v>
      </c>
      <c r="H1186" s="254">
        <v>1</v>
      </c>
      <c r="L1186" s="214"/>
    </row>
    <row r="1187" spans="1:12" s="70" customFormat="1" ht="11.25">
      <c r="A1187" s="19">
        <v>78</v>
      </c>
      <c r="B1187" s="14" t="s">
        <v>745</v>
      </c>
      <c r="C1187" s="17">
        <v>660</v>
      </c>
      <c r="D1187" s="22" t="s">
        <v>12</v>
      </c>
      <c r="E1187" s="22" t="s">
        <v>2398</v>
      </c>
      <c r="F1187" s="11">
        <v>42380</v>
      </c>
      <c r="G1187" s="14" t="s">
        <v>222</v>
      </c>
      <c r="H1187" s="254">
        <v>1</v>
      </c>
      <c r="L1187" s="214"/>
    </row>
    <row r="1188" spans="1:12" s="70" customFormat="1" ht="11.25">
      <c r="A1188" s="19">
        <v>79</v>
      </c>
      <c r="B1188" s="14" t="s">
        <v>745</v>
      </c>
      <c r="C1188" s="17">
        <v>684</v>
      </c>
      <c r="D1188" s="22" t="s">
        <v>2399</v>
      </c>
      <c r="E1188" s="22" t="s">
        <v>360</v>
      </c>
      <c r="F1188" s="11">
        <v>42375</v>
      </c>
      <c r="G1188" s="14" t="s">
        <v>222</v>
      </c>
      <c r="H1188" s="254">
        <v>1</v>
      </c>
      <c r="L1188" s="214"/>
    </row>
    <row r="1189" spans="1:12" s="70" customFormat="1" ht="22.5">
      <c r="A1189" s="19">
        <v>80</v>
      </c>
      <c r="B1189" s="14" t="s">
        <v>745</v>
      </c>
      <c r="C1189" s="17">
        <v>781</v>
      </c>
      <c r="D1189" s="22" t="s">
        <v>260</v>
      </c>
      <c r="E1189" s="22" t="s">
        <v>2400</v>
      </c>
      <c r="F1189" s="11">
        <v>42380</v>
      </c>
      <c r="G1189" s="14" t="s">
        <v>222</v>
      </c>
      <c r="H1189" s="254">
        <v>1</v>
      </c>
      <c r="L1189" s="214"/>
    </row>
    <row r="1190" spans="1:12" s="70" customFormat="1" ht="11.25">
      <c r="A1190" s="19">
        <v>81</v>
      </c>
      <c r="B1190" s="14" t="s">
        <v>745</v>
      </c>
      <c r="C1190" s="17">
        <v>883</v>
      </c>
      <c r="D1190" s="22" t="s">
        <v>2401</v>
      </c>
      <c r="E1190" s="22" t="s">
        <v>86</v>
      </c>
      <c r="F1190" s="11">
        <v>42375</v>
      </c>
      <c r="G1190" s="14" t="s">
        <v>222</v>
      </c>
      <c r="H1190" s="254">
        <v>1</v>
      </c>
      <c r="L1190" s="214"/>
    </row>
    <row r="1191" spans="1:12" s="70" customFormat="1" ht="11.25">
      <c r="A1191" s="19">
        <v>82</v>
      </c>
      <c r="B1191" s="14" t="s">
        <v>305</v>
      </c>
      <c r="C1191" s="17">
        <v>108</v>
      </c>
      <c r="D1191" s="22" t="s">
        <v>2402</v>
      </c>
      <c r="E1191" s="22" t="s">
        <v>119</v>
      </c>
      <c r="F1191" s="11">
        <v>42375</v>
      </c>
      <c r="G1191" s="14" t="s">
        <v>202</v>
      </c>
      <c r="H1191" s="254">
        <v>1</v>
      </c>
      <c r="L1191" s="214"/>
    </row>
    <row r="1192" spans="1:12" s="70" customFormat="1" ht="22.5">
      <c r="A1192" s="19">
        <v>83</v>
      </c>
      <c r="B1192" s="14" t="s">
        <v>2403</v>
      </c>
      <c r="C1192" s="17">
        <v>216</v>
      </c>
      <c r="D1192" s="22" t="s">
        <v>2404</v>
      </c>
      <c r="E1192" s="22" t="s">
        <v>2405</v>
      </c>
      <c r="F1192" s="11">
        <v>42375</v>
      </c>
      <c r="G1192" s="14" t="s">
        <v>202</v>
      </c>
      <c r="H1192" s="254">
        <v>1</v>
      </c>
      <c r="L1192" s="214"/>
    </row>
    <row r="1193" spans="1:12" s="70" customFormat="1" ht="33.75">
      <c r="A1193" s="19">
        <v>84</v>
      </c>
      <c r="B1193" s="14" t="s">
        <v>741</v>
      </c>
      <c r="C1193" s="17">
        <v>279</v>
      </c>
      <c r="D1193" s="22" t="s">
        <v>2406</v>
      </c>
      <c r="E1193" s="22" t="s">
        <v>360</v>
      </c>
      <c r="F1193" s="11">
        <v>42371</v>
      </c>
      <c r="G1193" s="14" t="s">
        <v>202</v>
      </c>
      <c r="H1193" s="254">
        <v>1</v>
      </c>
      <c r="L1193" s="214"/>
    </row>
    <row r="1194" spans="1:12" s="70" customFormat="1" ht="11.25">
      <c r="A1194" s="19">
        <v>85</v>
      </c>
      <c r="B1194" s="14" t="s">
        <v>449</v>
      </c>
      <c r="C1194" s="17" t="s">
        <v>2407</v>
      </c>
      <c r="D1194" s="22" t="s">
        <v>2408</v>
      </c>
      <c r="E1194" s="22" t="s">
        <v>2409</v>
      </c>
      <c r="F1194" s="11">
        <v>42374</v>
      </c>
      <c r="G1194" s="14" t="s">
        <v>202</v>
      </c>
      <c r="H1194" s="254">
        <v>1</v>
      </c>
      <c r="L1194" s="214"/>
    </row>
    <row r="1195" spans="1:12" s="70" customFormat="1" ht="33.75">
      <c r="A1195" s="19">
        <v>86</v>
      </c>
      <c r="B1195" s="14" t="s">
        <v>740</v>
      </c>
      <c r="C1195" s="17">
        <v>322</v>
      </c>
      <c r="D1195" s="22" t="s">
        <v>2410</v>
      </c>
      <c r="E1195" s="22" t="s">
        <v>2411</v>
      </c>
      <c r="F1195" s="11">
        <v>42375</v>
      </c>
      <c r="G1195" s="14" t="s">
        <v>202</v>
      </c>
      <c r="H1195" s="254">
        <v>1</v>
      </c>
      <c r="L1195" s="214"/>
    </row>
    <row r="1196" spans="1:12" s="70" customFormat="1" ht="33.75">
      <c r="A1196" s="19">
        <v>87</v>
      </c>
      <c r="B1196" s="14" t="s">
        <v>740</v>
      </c>
      <c r="C1196" s="17">
        <v>322</v>
      </c>
      <c r="D1196" s="22" t="s">
        <v>2410</v>
      </c>
      <c r="E1196" s="22" t="s">
        <v>2412</v>
      </c>
      <c r="F1196" s="11">
        <v>42375</v>
      </c>
      <c r="G1196" s="14" t="s">
        <v>202</v>
      </c>
      <c r="H1196" s="254">
        <v>1</v>
      </c>
      <c r="L1196" s="214"/>
    </row>
    <row r="1197" spans="1:12" s="70" customFormat="1" ht="33.75">
      <c r="A1197" s="19">
        <v>88</v>
      </c>
      <c r="B1197" s="14" t="s">
        <v>446</v>
      </c>
      <c r="C1197" s="17">
        <v>333</v>
      </c>
      <c r="D1197" s="22" t="s">
        <v>2413</v>
      </c>
      <c r="E1197" s="22" t="s">
        <v>2414</v>
      </c>
      <c r="F1197" s="11">
        <v>42379</v>
      </c>
      <c r="G1197" s="14" t="s">
        <v>202</v>
      </c>
      <c r="H1197" s="254">
        <v>1</v>
      </c>
      <c r="L1197" s="214"/>
    </row>
    <row r="1198" spans="1:12" s="70" customFormat="1" ht="11.25">
      <c r="A1198" s="19">
        <v>89</v>
      </c>
      <c r="B1198" s="14" t="s">
        <v>446</v>
      </c>
      <c r="C1198" s="17">
        <v>351</v>
      </c>
      <c r="D1198" s="22" t="s">
        <v>2415</v>
      </c>
      <c r="E1198" s="22" t="s">
        <v>2416</v>
      </c>
      <c r="F1198" s="11">
        <v>42379</v>
      </c>
      <c r="G1198" s="14" t="s">
        <v>202</v>
      </c>
      <c r="H1198" s="254">
        <v>1</v>
      </c>
      <c r="L1198" s="214"/>
    </row>
    <row r="1199" spans="1:12" s="70" customFormat="1" ht="22.5">
      <c r="A1199" s="19">
        <v>90</v>
      </c>
      <c r="B1199" s="14" t="s">
        <v>446</v>
      </c>
      <c r="C1199" s="17">
        <v>415</v>
      </c>
      <c r="D1199" s="22" t="s">
        <v>2417</v>
      </c>
      <c r="E1199" s="22" t="s">
        <v>159</v>
      </c>
      <c r="F1199" s="11">
        <v>42379</v>
      </c>
      <c r="G1199" s="14" t="s">
        <v>202</v>
      </c>
      <c r="H1199" s="254">
        <v>1</v>
      </c>
      <c r="L1199" s="214"/>
    </row>
    <row r="1200" spans="1:12" s="70" customFormat="1" ht="22.5">
      <c r="A1200" s="19">
        <v>91</v>
      </c>
      <c r="B1200" s="14" t="s">
        <v>448</v>
      </c>
      <c r="C1200" s="17">
        <v>426</v>
      </c>
      <c r="D1200" s="22" t="s">
        <v>2418</v>
      </c>
      <c r="E1200" s="22" t="s">
        <v>2419</v>
      </c>
      <c r="F1200" s="11">
        <v>42373</v>
      </c>
      <c r="G1200" s="14" t="s">
        <v>202</v>
      </c>
      <c r="H1200" s="254">
        <v>1</v>
      </c>
      <c r="L1200" s="214"/>
    </row>
    <row r="1201" spans="1:12" s="70" customFormat="1" ht="11.25">
      <c r="A1201" s="19">
        <v>92</v>
      </c>
      <c r="B1201" s="14" t="s">
        <v>446</v>
      </c>
      <c r="C1201" s="17">
        <v>426</v>
      </c>
      <c r="D1201" s="22" t="s">
        <v>2418</v>
      </c>
      <c r="E1201" s="22" t="s">
        <v>2420</v>
      </c>
      <c r="F1201" s="11">
        <v>42379</v>
      </c>
      <c r="G1201" s="14" t="s">
        <v>202</v>
      </c>
      <c r="H1201" s="254">
        <v>1</v>
      </c>
      <c r="L1201" s="214"/>
    </row>
    <row r="1202" spans="1:12" s="70" customFormat="1" ht="22.5">
      <c r="A1202" s="19">
        <v>93</v>
      </c>
      <c r="B1202" s="14" t="s">
        <v>446</v>
      </c>
      <c r="C1202" s="17">
        <v>487</v>
      </c>
      <c r="D1202" s="22" t="s">
        <v>2421</v>
      </c>
      <c r="E1202" s="22" t="s">
        <v>2422</v>
      </c>
      <c r="F1202" s="11">
        <v>42379</v>
      </c>
      <c r="G1202" s="14" t="s">
        <v>202</v>
      </c>
      <c r="H1202" s="254">
        <v>1</v>
      </c>
      <c r="L1202" s="214"/>
    </row>
    <row r="1203" spans="1:12" s="70" customFormat="1" ht="22.5">
      <c r="A1203" s="19">
        <v>94</v>
      </c>
      <c r="B1203" s="14" t="s">
        <v>449</v>
      </c>
      <c r="C1203" s="17">
        <v>516</v>
      </c>
      <c r="D1203" s="22" t="s">
        <v>2423</v>
      </c>
      <c r="E1203" s="22" t="s">
        <v>2424</v>
      </c>
      <c r="F1203" s="11">
        <v>42374</v>
      </c>
      <c r="G1203" s="14" t="s">
        <v>202</v>
      </c>
      <c r="H1203" s="254">
        <v>1</v>
      </c>
      <c r="L1203" s="214"/>
    </row>
    <row r="1204" spans="1:12" s="70" customFormat="1" ht="33.75">
      <c r="A1204" s="19">
        <v>95</v>
      </c>
      <c r="B1204" s="14" t="s">
        <v>446</v>
      </c>
      <c r="C1204" s="17">
        <v>580</v>
      </c>
      <c r="D1204" s="22" t="s">
        <v>2425</v>
      </c>
      <c r="E1204" s="22" t="s">
        <v>2426</v>
      </c>
      <c r="F1204" s="11">
        <v>42380</v>
      </c>
      <c r="G1204" s="14" t="s">
        <v>202</v>
      </c>
      <c r="H1204" s="254">
        <v>1</v>
      </c>
      <c r="L1204" s="214"/>
    </row>
    <row r="1205" spans="1:12" s="70" customFormat="1" ht="33.75">
      <c r="A1205" s="19">
        <v>96</v>
      </c>
      <c r="B1205" s="14" t="s">
        <v>446</v>
      </c>
      <c r="C1205" s="17">
        <v>608</v>
      </c>
      <c r="D1205" s="22" t="s">
        <v>2427</v>
      </c>
      <c r="E1205" s="22" t="s">
        <v>2428</v>
      </c>
      <c r="F1205" s="11">
        <v>42380</v>
      </c>
      <c r="G1205" s="14" t="s">
        <v>202</v>
      </c>
      <c r="H1205" s="254">
        <v>1</v>
      </c>
      <c r="L1205" s="214"/>
    </row>
    <row r="1206" spans="1:12" s="70" customFormat="1" ht="11.25">
      <c r="A1206" s="19">
        <v>97</v>
      </c>
      <c r="B1206" s="14" t="s">
        <v>446</v>
      </c>
      <c r="C1206" s="17">
        <v>699</v>
      </c>
      <c r="D1206" s="22" t="s">
        <v>2429</v>
      </c>
      <c r="E1206" s="22" t="s">
        <v>466</v>
      </c>
      <c r="F1206" s="11">
        <v>42380</v>
      </c>
      <c r="G1206" s="14" t="s">
        <v>202</v>
      </c>
      <c r="H1206" s="254">
        <v>1</v>
      </c>
      <c r="L1206" s="214"/>
    </row>
    <row r="1207" spans="1:12" s="70" customFormat="1" ht="11.25">
      <c r="A1207" s="19">
        <v>98</v>
      </c>
      <c r="B1207" s="14" t="s">
        <v>446</v>
      </c>
      <c r="C1207" s="17">
        <v>708</v>
      </c>
      <c r="D1207" s="22" t="s">
        <v>2430</v>
      </c>
      <c r="E1207" s="22" t="s">
        <v>466</v>
      </c>
      <c r="F1207" s="11">
        <v>42380</v>
      </c>
      <c r="G1207" s="14" t="s">
        <v>202</v>
      </c>
      <c r="H1207" s="254">
        <v>1</v>
      </c>
      <c r="L1207" s="214"/>
    </row>
    <row r="1208" spans="1:12" s="70" customFormat="1" ht="11.25">
      <c r="A1208" s="19">
        <v>99</v>
      </c>
      <c r="B1208" s="14" t="s">
        <v>446</v>
      </c>
      <c r="C1208" s="17">
        <v>773</v>
      </c>
      <c r="D1208" s="22" t="s">
        <v>2431</v>
      </c>
      <c r="E1208" s="22" t="s">
        <v>2432</v>
      </c>
      <c r="F1208" s="11">
        <v>42380</v>
      </c>
      <c r="G1208" s="14" t="s">
        <v>202</v>
      </c>
      <c r="H1208" s="254">
        <v>1</v>
      </c>
      <c r="L1208" s="214"/>
    </row>
    <row r="1209" spans="1:12" s="70" customFormat="1" ht="22.5">
      <c r="A1209" s="19">
        <v>100</v>
      </c>
      <c r="B1209" s="14" t="s">
        <v>446</v>
      </c>
      <c r="C1209" s="17">
        <v>962</v>
      </c>
      <c r="D1209" s="22" t="s">
        <v>2433</v>
      </c>
      <c r="E1209" s="22" t="s">
        <v>2434</v>
      </c>
      <c r="F1209" s="11">
        <v>42380</v>
      </c>
      <c r="G1209" s="14" t="s">
        <v>202</v>
      </c>
      <c r="H1209" s="254">
        <v>1</v>
      </c>
      <c r="L1209" s="214"/>
    </row>
    <row r="1210" spans="1:12" s="70" customFormat="1" ht="11.25">
      <c r="A1210" s="19">
        <v>101</v>
      </c>
      <c r="B1210" s="14" t="s">
        <v>446</v>
      </c>
      <c r="C1210" s="17">
        <v>1054</v>
      </c>
      <c r="D1210" s="22" t="s">
        <v>2435</v>
      </c>
      <c r="E1210" s="22" t="s">
        <v>2436</v>
      </c>
      <c r="F1210" s="11">
        <v>42381</v>
      </c>
      <c r="G1210" s="14" t="s">
        <v>202</v>
      </c>
      <c r="H1210" s="254">
        <v>1</v>
      </c>
      <c r="L1210" s="214"/>
    </row>
    <row r="1211" spans="1:12" s="70" customFormat="1" ht="11.25">
      <c r="A1211" s="19">
        <v>102</v>
      </c>
      <c r="B1211" s="14" t="s">
        <v>448</v>
      </c>
      <c r="C1211" s="17">
        <v>1079</v>
      </c>
      <c r="D1211" s="22" t="s">
        <v>2437</v>
      </c>
      <c r="E1211" s="22" t="s">
        <v>2438</v>
      </c>
      <c r="F1211" s="11">
        <v>42373</v>
      </c>
      <c r="G1211" s="14" t="s">
        <v>202</v>
      </c>
      <c r="H1211" s="254">
        <v>1</v>
      </c>
      <c r="L1211" s="214"/>
    </row>
    <row r="1212" spans="1:12" s="70" customFormat="1" ht="11.25">
      <c r="A1212" s="19">
        <v>103</v>
      </c>
      <c r="B1212" s="14" t="s">
        <v>448</v>
      </c>
      <c r="C1212" s="17">
        <v>1710</v>
      </c>
      <c r="D1212" s="22" t="s">
        <v>2439</v>
      </c>
      <c r="E1212" s="22" t="s">
        <v>466</v>
      </c>
      <c r="F1212" s="11">
        <v>42373</v>
      </c>
      <c r="G1212" s="14" t="s">
        <v>202</v>
      </c>
      <c r="H1212" s="254">
        <v>1</v>
      </c>
      <c r="L1212" s="214"/>
    </row>
    <row r="1213" spans="1:12" s="70" customFormat="1" ht="33.75">
      <c r="A1213" s="19">
        <v>104</v>
      </c>
      <c r="B1213" s="14" t="s">
        <v>446</v>
      </c>
      <c r="C1213" s="17">
        <v>1740</v>
      </c>
      <c r="D1213" s="22" t="s">
        <v>2440</v>
      </c>
      <c r="E1213" s="22" t="s">
        <v>2441</v>
      </c>
      <c r="F1213" s="11">
        <v>42381</v>
      </c>
      <c r="G1213" s="14" t="s">
        <v>202</v>
      </c>
      <c r="H1213" s="254">
        <v>1</v>
      </c>
      <c r="L1213" s="214"/>
    </row>
    <row r="1214" spans="1:12" s="70" customFormat="1" ht="11.25">
      <c r="A1214" s="19">
        <v>105</v>
      </c>
      <c r="B1214" s="14" t="s">
        <v>448</v>
      </c>
      <c r="C1214" s="17">
        <v>1751</v>
      </c>
      <c r="D1214" s="22" t="s">
        <v>2442</v>
      </c>
      <c r="E1214" s="22" t="s">
        <v>2443</v>
      </c>
      <c r="F1214" s="11">
        <v>42373</v>
      </c>
      <c r="G1214" s="14" t="s">
        <v>202</v>
      </c>
      <c r="H1214" s="254">
        <v>1</v>
      </c>
      <c r="L1214" s="214"/>
    </row>
    <row r="1215" spans="1:12" s="70" customFormat="1" ht="22.5">
      <c r="A1215" s="19">
        <v>106</v>
      </c>
      <c r="B1215" s="14" t="s">
        <v>446</v>
      </c>
      <c r="C1215" s="17">
        <v>1761</v>
      </c>
      <c r="D1215" s="22" t="s">
        <v>2444</v>
      </c>
      <c r="E1215" s="22" t="s">
        <v>6490</v>
      </c>
      <c r="F1215" s="11">
        <v>42381</v>
      </c>
      <c r="G1215" s="14" t="s">
        <v>202</v>
      </c>
      <c r="H1215" s="254">
        <v>1</v>
      </c>
      <c r="L1215" s="214"/>
    </row>
    <row r="1216" spans="1:12" s="70" customFormat="1" ht="33.75">
      <c r="A1216" s="19">
        <v>107</v>
      </c>
      <c r="B1216" s="14" t="s">
        <v>741</v>
      </c>
      <c r="C1216" s="17">
        <v>1773</v>
      </c>
      <c r="D1216" s="22" t="s">
        <v>2445</v>
      </c>
      <c r="E1216" s="22" t="s">
        <v>2446</v>
      </c>
      <c r="F1216" s="11">
        <v>42371</v>
      </c>
      <c r="G1216" s="14" t="s">
        <v>202</v>
      </c>
      <c r="H1216" s="254">
        <v>1</v>
      </c>
      <c r="L1216" s="214"/>
    </row>
    <row r="1217" spans="1:12" s="70" customFormat="1" ht="11.25">
      <c r="A1217" s="19">
        <v>108</v>
      </c>
      <c r="B1217" s="14" t="s">
        <v>741</v>
      </c>
      <c r="C1217" s="17">
        <v>1799</v>
      </c>
      <c r="D1217" s="22" t="s">
        <v>2447</v>
      </c>
      <c r="E1217" s="22" t="s">
        <v>2448</v>
      </c>
      <c r="F1217" s="11">
        <v>42371</v>
      </c>
      <c r="G1217" s="14" t="s">
        <v>202</v>
      </c>
      <c r="H1217" s="254">
        <v>1</v>
      </c>
      <c r="L1217" s="214"/>
    </row>
    <row r="1218" spans="1:12" s="70" customFormat="1" ht="11.25">
      <c r="A1218" s="19">
        <v>109</v>
      </c>
      <c r="B1218" s="14" t="s">
        <v>741</v>
      </c>
      <c r="C1218" s="17">
        <v>2900</v>
      </c>
      <c r="D1218" s="22" t="s">
        <v>2449</v>
      </c>
      <c r="E1218" s="22" t="s">
        <v>2450</v>
      </c>
      <c r="F1218" s="11">
        <v>42371</v>
      </c>
      <c r="G1218" s="14" t="s">
        <v>202</v>
      </c>
      <c r="H1218" s="254">
        <v>1</v>
      </c>
      <c r="L1218" s="214"/>
    </row>
    <row r="1219" spans="1:12" s="70" customFormat="1" ht="11.25">
      <c r="A1219" s="19">
        <v>110</v>
      </c>
      <c r="B1219" s="14" t="s">
        <v>741</v>
      </c>
      <c r="C1219" s="17">
        <v>2900</v>
      </c>
      <c r="D1219" s="22" t="s">
        <v>2449</v>
      </c>
      <c r="E1219" s="22" t="s">
        <v>2451</v>
      </c>
      <c r="F1219" s="11">
        <v>42371</v>
      </c>
      <c r="G1219" s="14" t="s">
        <v>202</v>
      </c>
      <c r="H1219" s="254">
        <v>1</v>
      </c>
      <c r="L1219" s="214"/>
    </row>
    <row r="1220" spans="1:12" s="70" customFormat="1" ht="11.25">
      <c r="A1220" s="19">
        <v>111</v>
      </c>
      <c r="B1220" s="14" t="s">
        <v>740</v>
      </c>
      <c r="C1220" s="17">
        <v>2908</v>
      </c>
      <c r="D1220" s="22" t="s">
        <v>2452</v>
      </c>
      <c r="E1220" s="22" t="s">
        <v>2453</v>
      </c>
      <c r="F1220" s="11">
        <v>42375</v>
      </c>
      <c r="G1220" s="14" t="s">
        <v>202</v>
      </c>
      <c r="H1220" s="254">
        <v>1</v>
      </c>
      <c r="L1220" s="214"/>
    </row>
    <row r="1221" spans="1:12" s="70" customFormat="1" ht="22.5">
      <c r="A1221" s="19">
        <v>112</v>
      </c>
      <c r="B1221" s="14" t="s">
        <v>741</v>
      </c>
      <c r="C1221" s="17">
        <v>2911</v>
      </c>
      <c r="D1221" s="22" t="s">
        <v>2454</v>
      </c>
      <c r="E1221" s="22" t="s">
        <v>2455</v>
      </c>
      <c r="F1221" s="11">
        <v>42371</v>
      </c>
      <c r="G1221" s="14" t="s">
        <v>202</v>
      </c>
      <c r="H1221" s="254">
        <v>1</v>
      </c>
      <c r="L1221" s="214"/>
    </row>
    <row r="1222" spans="1:12" s="70" customFormat="1" ht="11.25">
      <c r="A1222" s="19">
        <v>113</v>
      </c>
      <c r="B1222" s="14" t="s">
        <v>446</v>
      </c>
      <c r="C1222" s="17">
        <v>2932</v>
      </c>
      <c r="D1222" s="22" t="s">
        <v>2456</v>
      </c>
      <c r="E1222" s="22" t="s">
        <v>2457</v>
      </c>
      <c r="F1222" s="11">
        <v>42381</v>
      </c>
      <c r="G1222" s="14" t="s">
        <v>202</v>
      </c>
      <c r="H1222" s="254">
        <v>1</v>
      </c>
      <c r="L1222" s="214"/>
    </row>
    <row r="1223" spans="1:12" s="70" customFormat="1" ht="11.25">
      <c r="A1223" s="19">
        <v>114</v>
      </c>
      <c r="B1223" s="14" t="s">
        <v>741</v>
      </c>
      <c r="C1223" s="17" t="s">
        <v>2458</v>
      </c>
      <c r="D1223" s="22" t="s">
        <v>2459</v>
      </c>
      <c r="E1223" s="22" t="s">
        <v>2460</v>
      </c>
      <c r="F1223" s="11">
        <v>42371</v>
      </c>
      <c r="G1223" s="14" t="s">
        <v>202</v>
      </c>
      <c r="H1223" s="254">
        <v>1</v>
      </c>
      <c r="L1223" s="214"/>
    </row>
    <row r="1224" spans="1:12" s="70" customFormat="1" ht="11.25">
      <c r="A1224" s="19">
        <v>115</v>
      </c>
      <c r="B1224" s="14" t="s">
        <v>740</v>
      </c>
      <c r="C1224" s="17" t="s">
        <v>2461</v>
      </c>
      <c r="D1224" s="22" t="s">
        <v>2459</v>
      </c>
      <c r="E1224" s="22" t="s">
        <v>2462</v>
      </c>
      <c r="F1224" s="11">
        <v>42375</v>
      </c>
      <c r="G1224" s="14" t="s">
        <v>202</v>
      </c>
      <c r="H1224" s="254">
        <v>1</v>
      </c>
      <c r="L1224" s="214"/>
    </row>
    <row r="1225" spans="1:12" s="70" customFormat="1" ht="11.25">
      <c r="A1225" s="19">
        <v>116</v>
      </c>
      <c r="B1225" s="14" t="s">
        <v>740</v>
      </c>
      <c r="C1225" s="17" t="s">
        <v>2461</v>
      </c>
      <c r="D1225" s="22" t="s">
        <v>2459</v>
      </c>
      <c r="E1225" s="22" t="s">
        <v>2463</v>
      </c>
      <c r="F1225" s="11">
        <v>42375</v>
      </c>
      <c r="G1225" s="14" t="s">
        <v>202</v>
      </c>
      <c r="H1225" s="254">
        <v>1</v>
      </c>
      <c r="L1225" s="214"/>
    </row>
    <row r="1226" spans="1:12" s="70" customFormat="1" ht="11.25">
      <c r="A1226" s="19">
        <v>117</v>
      </c>
      <c r="B1226" s="14" t="s">
        <v>740</v>
      </c>
      <c r="C1226" s="17" t="s">
        <v>2461</v>
      </c>
      <c r="D1226" s="22" t="s">
        <v>2459</v>
      </c>
      <c r="E1226" s="22" t="s">
        <v>2464</v>
      </c>
      <c r="F1226" s="11">
        <v>42375</v>
      </c>
      <c r="G1226" s="14" t="s">
        <v>202</v>
      </c>
      <c r="H1226" s="254">
        <v>1</v>
      </c>
      <c r="L1226" s="214"/>
    </row>
    <row r="1227" spans="1:12" s="70" customFormat="1" ht="11.25">
      <c r="A1227" s="19">
        <v>118</v>
      </c>
      <c r="B1227" s="14" t="s">
        <v>2465</v>
      </c>
      <c r="C1227" s="17" t="s">
        <v>2466</v>
      </c>
      <c r="D1227" s="22" t="s">
        <v>2467</v>
      </c>
      <c r="E1227" s="22" t="s">
        <v>2468</v>
      </c>
      <c r="F1227" s="11">
        <v>42371</v>
      </c>
      <c r="G1227" s="14" t="s">
        <v>2469</v>
      </c>
      <c r="H1227" s="254">
        <v>1</v>
      </c>
      <c r="L1227" s="214"/>
    </row>
    <row r="1228" spans="1:12" s="70" customFormat="1" ht="22.5">
      <c r="A1228" s="19">
        <v>119</v>
      </c>
      <c r="B1228" s="14" t="s">
        <v>2470</v>
      </c>
      <c r="C1228" s="17" t="s">
        <v>2471</v>
      </c>
      <c r="D1228" s="22" t="s">
        <v>2472</v>
      </c>
      <c r="E1228" s="22" t="s">
        <v>2473</v>
      </c>
      <c r="F1228" s="11">
        <v>42371</v>
      </c>
      <c r="G1228" s="14" t="s">
        <v>2469</v>
      </c>
      <c r="H1228" s="254">
        <v>1</v>
      </c>
      <c r="L1228" s="214"/>
    </row>
    <row r="1229" spans="1:12" s="70" customFormat="1" ht="11.25">
      <c r="A1229" s="19">
        <v>120</v>
      </c>
      <c r="B1229" s="14" t="s">
        <v>2470</v>
      </c>
      <c r="C1229" s="17" t="s">
        <v>2474</v>
      </c>
      <c r="D1229" s="22" t="s">
        <v>2475</v>
      </c>
      <c r="E1229" s="22" t="s">
        <v>2476</v>
      </c>
      <c r="F1229" s="11">
        <v>42371</v>
      </c>
      <c r="G1229" s="14" t="s">
        <v>2469</v>
      </c>
      <c r="H1229" s="254">
        <v>1</v>
      </c>
      <c r="L1229" s="214"/>
    </row>
    <row r="1230" spans="1:12" s="70" customFormat="1" ht="11.25">
      <c r="A1230" s="19">
        <v>121</v>
      </c>
      <c r="B1230" s="14" t="s">
        <v>2477</v>
      </c>
      <c r="C1230" s="17" t="s">
        <v>770</v>
      </c>
      <c r="D1230" s="22" t="s">
        <v>771</v>
      </c>
      <c r="E1230" s="22" t="s">
        <v>2478</v>
      </c>
      <c r="F1230" s="11">
        <v>42371</v>
      </c>
      <c r="G1230" s="14" t="s">
        <v>2469</v>
      </c>
      <c r="H1230" s="254">
        <v>1</v>
      </c>
      <c r="L1230" s="214"/>
    </row>
    <row r="1231" spans="1:12" s="70" customFormat="1" ht="22.5">
      <c r="A1231" s="19">
        <v>122</v>
      </c>
      <c r="B1231" s="14" t="s">
        <v>2479</v>
      </c>
      <c r="C1231" s="17" t="s">
        <v>2480</v>
      </c>
      <c r="D1231" s="22" t="s">
        <v>2481</v>
      </c>
      <c r="E1231" s="22" t="s">
        <v>2482</v>
      </c>
      <c r="F1231" s="11">
        <v>42372</v>
      </c>
      <c r="G1231" s="14" t="s">
        <v>2469</v>
      </c>
      <c r="H1231" s="254">
        <v>1</v>
      </c>
      <c r="L1231" s="214"/>
    </row>
    <row r="1232" spans="1:12" s="70" customFormat="1" ht="11.25">
      <c r="A1232" s="19">
        <v>123</v>
      </c>
      <c r="B1232" s="14" t="s">
        <v>2483</v>
      </c>
      <c r="C1232" s="17" t="s">
        <v>2484</v>
      </c>
      <c r="D1232" s="22" t="s">
        <v>2485</v>
      </c>
      <c r="E1232" s="22" t="s">
        <v>2486</v>
      </c>
      <c r="F1232" s="11">
        <v>42372</v>
      </c>
      <c r="G1232" s="14" t="s">
        <v>2469</v>
      </c>
      <c r="H1232" s="254">
        <v>1</v>
      </c>
      <c r="L1232" s="214"/>
    </row>
    <row r="1233" spans="1:12" s="70" customFormat="1" ht="11.25">
      <c r="A1233" s="19">
        <v>124</v>
      </c>
      <c r="B1233" s="14" t="s">
        <v>2479</v>
      </c>
      <c r="C1233" s="17" t="s">
        <v>2487</v>
      </c>
      <c r="D1233" s="22" t="s">
        <v>2488</v>
      </c>
      <c r="E1233" s="22" t="s">
        <v>2489</v>
      </c>
      <c r="F1233" s="11">
        <v>42372</v>
      </c>
      <c r="G1233" s="14" t="s">
        <v>2469</v>
      </c>
      <c r="H1233" s="254">
        <v>1</v>
      </c>
      <c r="L1233" s="214"/>
    </row>
    <row r="1234" spans="1:12" s="70" customFormat="1" ht="11.25">
      <c r="A1234" s="19">
        <v>125</v>
      </c>
      <c r="B1234" s="14" t="s">
        <v>2490</v>
      </c>
      <c r="C1234" s="17" t="s">
        <v>2491</v>
      </c>
      <c r="D1234" s="22" t="s">
        <v>2492</v>
      </c>
      <c r="E1234" s="22" t="s">
        <v>2493</v>
      </c>
      <c r="F1234" s="11">
        <v>42372</v>
      </c>
      <c r="G1234" s="14" t="s">
        <v>2469</v>
      </c>
      <c r="H1234" s="254">
        <v>1</v>
      </c>
      <c r="L1234" s="214"/>
    </row>
    <row r="1235" spans="1:12" s="70" customFormat="1" ht="11.25">
      <c r="A1235" s="19">
        <v>126</v>
      </c>
      <c r="B1235" s="14" t="s">
        <v>2494</v>
      </c>
      <c r="C1235" s="17" t="s">
        <v>2495</v>
      </c>
      <c r="D1235" s="22" t="s">
        <v>2496</v>
      </c>
      <c r="E1235" s="22" t="s">
        <v>2497</v>
      </c>
      <c r="F1235" s="11">
        <v>42373</v>
      </c>
      <c r="G1235" s="14" t="s">
        <v>2469</v>
      </c>
      <c r="H1235" s="254">
        <v>1</v>
      </c>
      <c r="L1235" s="214"/>
    </row>
    <row r="1236" spans="1:12" s="70" customFormat="1" ht="11.25">
      <c r="A1236" s="19">
        <v>127</v>
      </c>
      <c r="B1236" s="14" t="s">
        <v>2498</v>
      </c>
      <c r="C1236" s="17" t="s">
        <v>2499</v>
      </c>
      <c r="D1236" s="22" t="s">
        <v>2500</v>
      </c>
      <c r="E1236" s="22" t="s">
        <v>2501</v>
      </c>
      <c r="F1236" s="11">
        <v>42373</v>
      </c>
      <c r="G1236" s="14" t="s">
        <v>2469</v>
      </c>
      <c r="H1236" s="254">
        <v>1</v>
      </c>
      <c r="L1236" s="214"/>
    </row>
    <row r="1237" spans="1:12" s="70" customFormat="1" ht="11.25">
      <c r="A1237" s="19">
        <v>128</v>
      </c>
      <c r="B1237" s="14" t="s">
        <v>2502</v>
      </c>
      <c r="C1237" s="17" t="s">
        <v>772</v>
      </c>
      <c r="D1237" s="22" t="s">
        <v>773</v>
      </c>
      <c r="E1237" s="22" t="s">
        <v>2503</v>
      </c>
      <c r="F1237" s="11">
        <v>42373</v>
      </c>
      <c r="G1237" s="14" t="s">
        <v>2469</v>
      </c>
      <c r="H1237" s="254">
        <v>1</v>
      </c>
      <c r="L1237" s="214"/>
    </row>
    <row r="1238" spans="1:12" s="70" customFormat="1" ht="11.25">
      <c r="A1238" s="19">
        <v>129</v>
      </c>
      <c r="B1238" s="14" t="s">
        <v>2504</v>
      </c>
      <c r="C1238" s="17" t="s">
        <v>2505</v>
      </c>
      <c r="D1238" s="22" t="s">
        <v>2506</v>
      </c>
      <c r="E1238" s="22" t="s">
        <v>2507</v>
      </c>
      <c r="F1238" s="11">
        <v>42373</v>
      </c>
      <c r="G1238" s="14" t="s">
        <v>2469</v>
      </c>
      <c r="H1238" s="254">
        <v>1</v>
      </c>
      <c r="L1238" s="214"/>
    </row>
    <row r="1239" spans="1:12" s="70" customFormat="1" ht="11.25">
      <c r="A1239" s="19">
        <v>130</v>
      </c>
      <c r="B1239" s="14" t="s">
        <v>2479</v>
      </c>
      <c r="C1239" s="17" t="s">
        <v>2508</v>
      </c>
      <c r="D1239" s="22" t="s">
        <v>2509</v>
      </c>
      <c r="E1239" s="22" t="s">
        <v>2510</v>
      </c>
      <c r="F1239" s="11">
        <v>42374</v>
      </c>
      <c r="G1239" s="14" t="s">
        <v>2469</v>
      </c>
      <c r="H1239" s="254">
        <v>1</v>
      </c>
      <c r="L1239" s="214"/>
    </row>
    <row r="1240" spans="1:12" s="70" customFormat="1" ht="11.25">
      <c r="A1240" s="19">
        <v>131</v>
      </c>
      <c r="B1240" s="14" t="s">
        <v>2479</v>
      </c>
      <c r="C1240" s="17" t="s">
        <v>2508</v>
      </c>
      <c r="D1240" s="22" t="s">
        <v>2509</v>
      </c>
      <c r="E1240" s="22" t="s">
        <v>2511</v>
      </c>
      <c r="F1240" s="11">
        <v>42374</v>
      </c>
      <c r="G1240" s="14" t="s">
        <v>2469</v>
      </c>
      <c r="H1240" s="254">
        <v>1</v>
      </c>
      <c r="L1240" s="214"/>
    </row>
    <row r="1241" spans="1:12" s="70" customFormat="1" ht="22.5">
      <c r="A1241" s="19">
        <v>132</v>
      </c>
      <c r="B1241" s="14" t="s">
        <v>2512</v>
      </c>
      <c r="C1241" s="17" t="s">
        <v>2513</v>
      </c>
      <c r="D1241" s="22" t="s">
        <v>2514</v>
      </c>
      <c r="E1241" s="22" t="s">
        <v>2515</v>
      </c>
      <c r="F1241" s="11">
        <v>42374</v>
      </c>
      <c r="G1241" s="14" t="s">
        <v>2469</v>
      </c>
      <c r="H1241" s="254">
        <v>1</v>
      </c>
      <c r="L1241" s="214"/>
    </row>
    <row r="1242" spans="1:12" s="70" customFormat="1" ht="11.25">
      <c r="A1242" s="19">
        <v>133</v>
      </c>
      <c r="B1242" s="14" t="s">
        <v>2516</v>
      </c>
      <c r="C1242" s="17" t="s">
        <v>2517</v>
      </c>
      <c r="D1242" s="22" t="s">
        <v>12</v>
      </c>
      <c r="E1242" s="22" t="s">
        <v>2518</v>
      </c>
      <c r="F1242" s="11">
        <v>42374</v>
      </c>
      <c r="G1242" s="14" t="s">
        <v>2469</v>
      </c>
      <c r="H1242" s="254">
        <v>1</v>
      </c>
      <c r="L1242" s="214"/>
    </row>
    <row r="1243" spans="1:12" s="70" customFormat="1" ht="11.25">
      <c r="A1243" s="19">
        <v>134</v>
      </c>
      <c r="B1243" s="14" t="s">
        <v>2504</v>
      </c>
      <c r="C1243" s="17" t="s">
        <v>2519</v>
      </c>
      <c r="D1243" s="22" t="s">
        <v>2520</v>
      </c>
      <c r="E1243" s="22" t="s">
        <v>2521</v>
      </c>
      <c r="F1243" s="11">
        <v>42378</v>
      </c>
      <c r="G1243" s="14" t="s">
        <v>2469</v>
      </c>
      <c r="H1243" s="254">
        <v>1</v>
      </c>
      <c r="L1243" s="214"/>
    </row>
    <row r="1244" spans="1:12" s="70" customFormat="1" ht="11.25">
      <c r="A1244" s="19">
        <v>135</v>
      </c>
      <c r="B1244" s="14" t="s">
        <v>2522</v>
      </c>
      <c r="C1244" s="17" t="s">
        <v>2523</v>
      </c>
      <c r="D1244" s="22" t="s">
        <v>2524</v>
      </c>
      <c r="E1244" s="22" t="s">
        <v>2525</v>
      </c>
      <c r="F1244" s="11">
        <v>42378</v>
      </c>
      <c r="G1244" s="14" t="s">
        <v>2469</v>
      </c>
      <c r="H1244" s="254">
        <v>1</v>
      </c>
      <c r="L1244" s="214"/>
    </row>
    <row r="1245" spans="1:12" s="70" customFormat="1" ht="33.75">
      <c r="A1245" s="19">
        <v>136</v>
      </c>
      <c r="B1245" s="14" t="s">
        <v>2483</v>
      </c>
      <c r="C1245" s="17" t="s">
        <v>2526</v>
      </c>
      <c r="D1245" s="22" t="s">
        <v>2527</v>
      </c>
      <c r="E1245" s="22" t="s">
        <v>2528</v>
      </c>
      <c r="F1245" s="11">
        <v>42378</v>
      </c>
      <c r="G1245" s="14" t="s">
        <v>2469</v>
      </c>
      <c r="H1245" s="254">
        <v>1</v>
      </c>
      <c r="L1245" s="214"/>
    </row>
    <row r="1246" spans="1:12" s="70" customFormat="1" ht="22.5">
      <c r="A1246" s="19">
        <v>137</v>
      </c>
      <c r="B1246" s="14" t="s">
        <v>2494</v>
      </c>
      <c r="C1246" s="17" t="s">
        <v>2529</v>
      </c>
      <c r="D1246" s="22" t="s">
        <v>2530</v>
      </c>
      <c r="E1246" s="22" t="s">
        <v>2531</v>
      </c>
      <c r="F1246" s="11">
        <v>42378</v>
      </c>
      <c r="G1246" s="14" t="s">
        <v>2469</v>
      </c>
      <c r="H1246" s="254">
        <v>1</v>
      </c>
      <c r="L1246" s="214"/>
    </row>
    <row r="1247" spans="1:12" s="70" customFormat="1" ht="22.5">
      <c r="A1247" s="19">
        <v>138</v>
      </c>
      <c r="B1247" s="14" t="s">
        <v>2532</v>
      </c>
      <c r="C1247" s="17" t="s">
        <v>2533</v>
      </c>
      <c r="D1247" s="22" t="s">
        <v>2534</v>
      </c>
      <c r="E1247" s="22" t="s">
        <v>2535</v>
      </c>
      <c r="F1247" s="11">
        <v>42381</v>
      </c>
      <c r="G1247" s="14" t="s">
        <v>2469</v>
      </c>
      <c r="H1247" s="254">
        <v>1</v>
      </c>
      <c r="L1247" s="214"/>
    </row>
    <row r="1248" spans="1:12" s="70" customFormat="1" ht="11.25">
      <c r="A1248" s="19">
        <v>139</v>
      </c>
      <c r="B1248" s="14" t="s">
        <v>2536</v>
      </c>
      <c r="C1248" s="17" t="s">
        <v>767</v>
      </c>
      <c r="D1248" s="22" t="s">
        <v>768</v>
      </c>
      <c r="E1248" s="22" t="s">
        <v>2537</v>
      </c>
      <c r="F1248" s="11">
        <v>42381</v>
      </c>
      <c r="G1248" s="14" t="s">
        <v>2469</v>
      </c>
      <c r="H1248" s="254">
        <v>1</v>
      </c>
      <c r="L1248" s="214"/>
    </row>
    <row r="1249" spans="1:12" s="70" customFormat="1" ht="22.5">
      <c r="A1249" s="19">
        <v>140</v>
      </c>
      <c r="B1249" s="14" t="s">
        <v>2470</v>
      </c>
      <c r="C1249" s="17" t="s">
        <v>2538</v>
      </c>
      <c r="D1249" s="22" t="s">
        <v>2539</v>
      </c>
      <c r="E1249" s="22" t="s">
        <v>2540</v>
      </c>
      <c r="F1249" s="11">
        <v>42381</v>
      </c>
      <c r="G1249" s="14" t="s">
        <v>2469</v>
      </c>
      <c r="H1249" s="254">
        <v>1</v>
      </c>
      <c r="L1249" s="214"/>
    </row>
    <row r="1250" spans="1:12" s="70" customFormat="1" ht="22.5">
      <c r="A1250" s="19">
        <v>141</v>
      </c>
      <c r="B1250" s="14" t="s">
        <v>2541</v>
      </c>
      <c r="C1250" s="17" t="s">
        <v>2542</v>
      </c>
      <c r="D1250" s="22" t="s">
        <v>2543</v>
      </c>
      <c r="E1250" s="22" t="s">
        <v>2544</v>
      </c>
      <c r="F1250" s="11">
        <v>42381</v>
      </c>
      <c r="G1250" s="14" t="s">
        <v>2469</v>
      </c>
      <c r="H1250" s="254">
        <v>1</v>
      </c>
      <c r="L1250" s="214"/>
    </row>
    <row r="1251" spans="1:12" s="70" customFormat="1" ht="11.25">
      <c r="A1251" s="19">
        <v>142</v>
      </c>
      <c r="B1251" s="14" t="s">
        <v>2545</v>
      </c>
      <c r="C1251" s="17">
        <v>90011</v>
      </c>
      <c r="D1251" s="22" t="s">
        <v>2298</v>
      </c>
      <c r="E1251" s="22" t="s">
        <v>2546</v>
      </c>
      <c r="F1251" s="11">
        <v>42381</v>
      </c>
      <c r="G1251" s="14" t="s">
        <v>2547</v>
      </c>
      <c r="H1251" s="254">
        <v>1</v>
      </c>
      <c r="L1251" s="214"/>
    </row>
    <row r="1252" spans="1:12" s="70" customFormat="1" ht="11.25">
      <c r="A1252" s="19">
        <v>143</v>
      </c>
      <c r="B1252" s="14" t="s">
        <v>2545</v>
      </c>
      <c r="C1252" s="17">
        <v>90011</v>
      </c>
      <c r="D1252" s="22" t="s">
        <v>2298</v>
      </c>
      <c r="E1252" s="22" t="s">
        <v>2548</v>
      </c>
      <c r="F1252" s="11">
        <v>42381</v>
      </c>
      <c r="G1252" s="14" t="s">
        <v>2547</v>
      </c>
      <c r="H1252" s="254">
        <v>1</v>
      </c>
      <c r="L1252" s="214"/>
    </row>
    <row r="1253" spans="1:12" s="70" customFormat="1" ht="12" thickBot="1">
      <c r="A1253" s="19">
        <v>144</v>
      </c>
      <c r="B1253" s="14" t="s">
        <v>2545</v>
      </c>
      <c r="C1253" s="17">
        <v>90011</v>
      </c>
      <c r="D1253" s="22" t="s">
        <v>2298</v>
      </c>
      <c r="E1253" s="22" t="s">
        <v>2549</v>
      </c>
      <c r="F1253" s="11">
        <v>42381</v>
      </c>
      <c r="G1253" s="14" t="s">
        <v>2547</v>
      </c>
      <c r="H1253" s="254">
        <v>1</v>
      </c>
      <c r="L1253" s="214"/>
    </row>
    <row r="1254" spans="1:12" s="70" customFormat="1" ht="12" thickBot="1">
      <c r="A1254" s="68" t="s">
        <v>60</v>
      </c>
      <c r="B1254" s="374" t="s">
        <v>49</v>
      </c>
      <c r="C1254" s="374"/>
      <c r="D1254" s="374"/>
      <c r="E1254" s="374"/>
      <c r="F1254" s="374"/>
      <c r="G1254" s="378"/>
      <c r="H1254" s="344">
        <f>SUM(H1255:H1308)</f>
        <v>54</v>
      </c>
      <c r="L1254" s="214"/>
    </row>
    <row r="1255" spans="1:12" s="70" customFormat="1" ht="11.25">
      <c r="A1255" s="13">
        <v>1</v>
      </c>
      <c r="B1255" s="9" t="s">
        <v>143</v>
      </c>
      <c r="C1255" s="7" t="s">
        <v>617</v>
      </c>
      <c r="D1255" s="9" t="s">
        <v>2550</v>
      </c>
      <c r="E1255" s="9" t="s">
        <v>2551</v>
      </c>
      <c r="F1255" s="11">
        <v>42378</v>
      </c>
      <c r="G1255" s="9" t="s">
        <v>467</v>
      </c>
      <c r="H1255" s="12">
        <v>1</v>
      </c>
      <c r="L1255" s="214"/>
    </row>
    <row r="1256" spans="1:12" s="70" customFormat="1" ht="11.25">
      <c r="A1256" s="13">
        <v>2</v>
      </c>
      <c r="B1256" s="9" t="s">
        <v>143</v>
      </c>
      <c r="C1256" s="7" t="s">
        <v>775</v>
      </c>
      <c r="D1256" s="9" t="s">
        <v>776</v>
      </c>
      <c r="E1256" s="9" t="s">
        <v>2552</v>
      </c>
      <c r="F1256" s="11">
        <v>42378</v>
      </c>
      <c r="G1256" s="9" t="s">
        <v>467</v>
      </c>
      <c r="H1256" s="12">
        <v>1</v>
      </c>
      <c r="L1256" s="214"/>
    </row>
    <row r="1257" spans="1:12" s="70" customFormat="1" ht="11.25">
      <c r="A1257" s="13">
        <v>3</v>
      </c>
      <c r="B1257" s="9" t="s">
        <v>143</v>
      </c>
      <c r="C1257" s="7" t="s">
        <v>777</v>
      </c>
      <c r="D1257" s="9" t="s">
        <v>778</v>
      </c>
      <c r="E1257" s="9" t="s">
        <v>2553</v>
      </c>
      <c r="F1257" s="11">
        <v>42381</v>
      </c>
      <c r="G1257" s="9" t="s">
        <v>467</v>
      </c>
      <c r="H1257" s="12">
        <v>1</v>
      </c>
      <c r="L1257" s="214"/>
    </row>
    <row r="1258" spans="1:12" s="70" customFormat="1" ht="33.75">
      <c r="A1258" s="13">
        <v>4</v>
      </c>
      <c r="B1258" s="9" t="s">
        <v>774</v>
      </c>
      <c r="C1258" s="7" t="s">
        <v>2554</v>
      </c>
      <c r="D1258" s="9" t="s">
        <v>2555</v>
      </c>
      <c r="E1258" s="9" t="s">
        <v>91</v>
      </c>
      <c r="F1258" s="11">
        <v>42388</v>
      </c>
      <c r="G1258" s="9" t="s">
        <v>2556</v>
      </c>
      <c r="H1258" s="12">
        <v>1</v>
      </c>
      <c r="L1258" s="214"/>
    </row>
    <row r="1259" spans="1:12" s="70" customFormat="1" ht="11.25">
      <c r="A1259" s="13">
        <v>5</v>
      </c>
      <c r="B1259" s="9" t="s">
        <v>780</v>
      </c>
      <c r="C1259" s="7" t="s">
        <v>632</v>
      </c>
      <c r="D1259" s="9" t="s">
        <v>2557</v>
      </c>
      <c r="E1259" s="9" t="s">
        <v>77</v>
      </c>
      <c r="F1259" s="11">
        <v>42385</v>
      </c>
      <c r="G1259" s="9" t="s">
        <v>2556</v>
      </c>
      <c r="H1259" s="12">
        <v>1</v>
      </c>
      <c r="L1259" s="214"/>
    </row>
    <row r="1260" spans="1:12" s="70" customFormat="1" ht="33.75">
      <c r="A1260" s="13">
        <v>6</v>
      </c>
      <c r="B1260" s="9" t="s">
        <v>142</v>
      </c>
      <c r="C1260" s="7" t="s">
        <v>468</v>
      </c>
      <c r="D1260" s="9" t="s">
        <v>2558</v>
      </c>
      <c r="E1260" s="9" t="s">
        <v>2559</v>
      </c>
      <c r="F1260" s="11">
        <v>42378</v>
      </c>
      <c r="G1260" s="9" t="s">
        <v>2556</v>
      </c>
      <c r="H1260" s="12">
        <v>1</v>
      </c>
      <c r="L1260" s="214"/>
    </row>
    <row r="1261" spans="1:12" s="70" customFormat="1" ht="33.75">
      <c r="A1261" s="13">
        <v>7</v>
      </c>
      <c r="B1261" s="9" t="s">
        <v>143</v>
      </c>
      <c r="C1261" s="7" t="s">
        <v>2560</v>
      </c>
      <c r="D1261" s="9" t="s">
        <v>2561</v>
      </c>
      <c r="E1261" s="9" t="s">
        <v>2562</v>
      </c>
      <c r="F1261" s="11">
        <v>42381</v>
      </c>
      <c r="G1261" s="9" t="s">
        <v>467</v>
      </c>
      <c r="H1261" s="12">
        <v>1</v>
      </c>
      <c r="L1261" s="214"/>
    </row>
    <row r="1262" spans="1:12" s="70" customFormat="1" ht="11.25">
      <c r="A1262" s="13">
        <v>8</v>
      </c>
      <c r="B1262" s="9" t="s">
        <v>142</v>
      </c>
      <c r="C1262" s="7" t="s">
        <v>2563</v>
      </c>
      <c r="D1262" s="9" t="s">
        <v>2564</v>
      </c>
      <c r="E1262" s="9" t="s">
        <v>2565</v>
      </c>
      <c r="F1262" s="11">
        <v>42378</v>
      </c>
      <c r="G1262" s="9" t="s">
        <v>2556</v>
      </c>
      <c r="H1262" s="12">
        <v>1</v>
      </c>
      <c r="L1262" s="214"/>
    </row>
    <row r="1263" spans="1:12" s="70" customFormat="1" ht="22.5">
      <c r="A1263" s="13">
        <v>9</v>
      </c>
      <c r="B1263" s="9" t="s">
        <v>143</v>
      </c>
      <c r="C1263" s="7" t="s">
        <v>350</v>
      </c>
      <c r="D1263" s="9" t="s">
        <v>2566</v>
      </c>
      <c r="E1263" s="9" t="s">
        <v>2567</v>
      </c>
      <c r="F1263" s="11">
        <v>42382</v>
      </c>
      <c r="G1263" s="9" t="s">
        <v>467</v>
      </c>
      <c r="H1263" s="12">
        <v>1</v>
      </c>
      <c r="L1263" s="214"/>
    </row>
    <row r="1264" spans="1:12" s="70" customFormat="1" ht="22.5">
      <c r="A1264" s="13">
        <v>10</v>
      </c>
      <c r="B1264" s="9" t="s">
        <v>143</v>
      </c>
      <c r="C1264" s="7" t="s">
        <v>350</v>
      </c>
      <c r="D1264" s="9" t="s">
        <v>2566</v>
      </c>
      <c r="E1264" s="9" t="s">
        <v>54</v>
      </c>
      <c r="F1264" s="11">
        <v>42382</v>
      </c>
      <c r="G1264" s="9" t="s">
        <v>467</v>
      </c>
      <c r="H1264" s="12">
        <v>1</v>
      </c>
      <c r="L1264" s="214"/>
    </row>
    <row r="1265" spans="1:12" s="70" customFormat="1" ht="33.75">
      <c r="A1265" s="13">
        <v>11</v>
      </c>
      <c r="B1265" s="9" t="s">
        <v>143</v>
      </c>
      <c r="C1265" s="7" t="s">
        <v>645</v>
      </c>
      <c r="D1265" s="9" t="s">
        <v>2568</v>
      </c>
      <c r="E1265" s="9" t="s">
        <v>2569</v>
      </c>
      <c r="F1265" s="11">
        <v>42383</v>
      </c>
      <c r="G1265" s="9" t="s">
        <v>467</v>
      </c>
      <c r="H1265" s="12">
        <v>1</v>
      </c>
      <c r="L1265" s="214"/>
    </row>
    <row r="1266" spans="1:12" s="70" customFormat="1" ht="33.75">
      <c r="A1266" s="13">
        <v>12</v>
      </c>
      <c r="B1266" s="9" t="s">
        <v>143</v>
      </c>
      <c r="C1266" s="7" t="s">
        <v>494</v>
      </c>
      <c r="D1266" s="9" t="s">
        <v>2570</v>
      </c>
      <c r="E1266" s="9" t="s">
        <v>2571</v>
      </c>
      <c r="F1266" s="11">
        <v>42383</v>
      </c>
      <c r="G1266" s="9" t="s">
        <v>467</v>
      </c>
      <c r="H1266" s="12">
        <v>1</v>
      </c>
      <c r="L1266" s="214"/>
    </row>
    <row r="1267" spans="1:12" s="70" customFormat="1" ht="33.75">
      <c r="A1267" s="13">
        <v>13</v>
      </c>
      <c r="B1267" s="9" t="s">
        <v>774</v>
      </c>
      <c r="C1267" s="7" t="s">
        <v>657</v>
      </c>
      <c r="D1267" s="9" t="s">
        <v>779</v>
      </c>
      <c r="E1267" s="9" t="s">
        <v>732</v>
      </c>
      <c r="F1267" s="11">
        <v>42388</v>
      </c>
      <c r="G1267" s="9" t="s">
        <v>2556</v>
      </c>
      <c r="H1267" s="12">
        <v>1</v>
      </c>
      <c r="L1267" s="214"/>
    </row>
    <row r="1268" spans="1:12" s="70" customFormat="1" ht="11.25">
      <c r="A1268" s="13">
        <v>14</v>
      </c>
      <c r="B1268" s="9" t="s">
        <v>142</v>
      </c>
      <c r="C1268" s="7" t="s">
        <v>2572</v>
      </c>
      <c r="D1268" s="9" t="s">
        <v>2573</v>
      </c>
      <c r="E1268" s="9" t="s">
        <v>2574</v>
      </c>
      <c r="F1268" s="11">
        <v>42381</v>
      </c>
      <c r="G1268" s="9" t="s">
        <v>2556</v>
      </c>
      <c r="H1268" s="12">
        <v>1</v>
      </c>
      <c r="L1268" s="214"/>
    </row>
    <row r="1269" spans="1:12" s="70" customFormat="1" ht="11.25">
      <c r="A1269" s="13">
        <v>15</v>
      </c>
      <c r="B1269" s="9" t="s">
        <v>142</v>
      </c>
      <c r="C1269" s="7" t="s">
        <v>2575</v>
      </c>
      <c r="D1269" s="9" t="s">
        <v>2576</v>
      </c>
      <c r="E1269" s="9" t="s">
        <v>2577</v>
      </c>
      <c r="F1269" s="11">
        <v>42381</v>
      </c>
      <c r="G1269" s="9" t="s">
        <v>2556</v>
      </c>
      <c r="H1269" s="12">
        <v>1</v>
      </c>
      <c r="L1269" s="214"/>
    </row>
    <row r="1270" spans="1:12" s="70" customFormat="1" ht="11.25">
      <c r="A1270" s="13">
        <v>16</v>
      </c>
      <c r="B1270" s="9" t="s">
        <v>774</v>
      </c>
      <c r="C1270" s="7" t="s">
        <v>2578</v>
      </c>
      <c r="D1270" s="9" t="s">
        <v>2579</v>
      </c>
      <c r="E1270" s="9" t="s">
        <v>2580</v>
      </c>
      <c r="F1270" s="11">
        <v>42389</v>
      </c>
      <c r="G1270" s="9" t="s">
        <v>2556</v>
      </c>
      <c r="H1270" s="12">
        <v>1</v>
      </c>
      <c r="L1270" s="214"/>
    </row>
    <row r="1271" spans="1:12" s="70" customFormat="1" ht="11.25">
      <c r="A1271" s="13">
        <v>17</v>
      </c>
      <c r="B1271" s="9" t="s">
        <v>774</v>
      </c>
      <c r="C1271" s="7" t="s">
        <v>2581</v>
      </c>
      <c r="D1271" s="9" t="s">
        <v>2582</v>
      </c>
      <c r="E1271" s="9" t="s">
        <v>2583</v>
      </c>
      <c r="F1271" s="11">
        <v>42389</v>
      </c>
      <c r="G1271" s="9" t="s">
        <v>2556</v>
      </c>
      <c r="H1271" s="12">
        <v>1</v>
      </c>
      <c r="L1271" s="214"/>
    </row>
    <row r="1272" spans="1:12" s="70" customFormat="1" ht="11.25">
      <c r="A1272" s="13">
        <v>18</v>
      </c>
      <c r="B1272" s="9" t="s">
        <v>142</v>
      </c>
      <c r="C1272" s="7" t="s">
        <v>2584</v>
      </c>
      <c r="D1272" s="9" t="s">
        <v>2585</v>
      </c>
      <c r="E1272" s="9" t="s">
        <v>86</v>
      </c>
      <c r="F1272" s="11">
        <v>42382</v>
      </c>
      <c r="G1272" s="9" t="s">
        <v>2556</v>
      </c>
      <c r="H1272" s="12">
        <v>1</v>
      </c>
      <c r="L1272" s="214"/>
    </row>
    <row r="1273" spans="1:12" s="70" customFormat="1" ht="11.25">
      <c r="A1273" s="13">
        <v>19</v>
      </c>
      <c r="B1273" s="9" t="s">
        <v>143</v>
      </c>
      <c r="C1273" s="7" t="s">
        <v>2586</v>
      </c>
      <c r="D1273" s="9" t="s">
        <v>2587</v>
      </c>
      <c r="E1273" s="9" t="s">
        <v>2588</v>
      </c>
      <c r="F1273" s="11">
        <v>42384</v>
      </c>
      <c r="G1273" s="9" t="s">
        <v>467</v>
      </c>
      <c r="H1273" s="12">
        <v>1</v>
      </c>
      <c r="L1273" s="214"/>
    </row>
    <row r="1274" spans="1:12" s="70" customFormat="1" ht="11.25">
      <c r="A1274" s="13">
        <v>20</v>
      </c>
      <c r="B1274" s="9" t="s">
        <v>143</v>
      </c>
      <c r="C1274" s="7" t="s">
        <v>2589</v>
      </c>
      <c r="D1274" s="9" t="s">
        <v>2590</v>
      </c>
      <c r="E1274" s="9" t="s">
        <v>2591</v>
      </c>
      <c r="F1274" s="11">
        <v>42384</v>
      </c>
      <c r="G1274" s="9" t="s">
        <v>467</v>
      </c>
      <c r="H1274" s="12">
        <v>1</v>
      </c>
      <c r="L1274" s="214"/>
    </row>
    <row r="1275" spans="1:12" s="70" customFormat="1" ht="11.25">
      <c r="A1275" s="13">
        <v>21</v>
      </c>
      <c r="B1275" s="9" t="s">
        <v>143</v>
      </c>
      <c r="C1275" s="7" t="s">
        <v>2592</v>
      </c>
      <c r="D1275" s="9" t="s">
        <v>2593</v>
      </c>
      <c r="E1275" s="9" t="s">
        <v>2594</v>
      </c>
      <c r="F1275" s="11">
        <v>42385</v>
      </c>
      <c r="G1275" s="9" t="s">
        <v>467</v>
      </c>
      <c r="H1275" s="12">
        <v>1</v>
      </c>
      <c r="L1275" s="214"/>
    </row>
    <row r="1276" spans="1:12" s="70" customFormat="1" ht="11.25">
      <c r="A1276" s="13">
        <v>22</v>
      </c>
      <c r="B1276" s="9" t="s">
        <v>2595</v>
      </c>
      <c r="C1276" s="7" t="s">
        <v>37</v>
      </c>
      <c r="D1276" s="9" t="s">
        <v>2596</v>
      </c>
      <c r="E1276" s="9" t="s">
        <v>2597</v>
      </c>
      <c r="F1276" s="11">
        <v>42396</v>
      </c>
      <c r="G1276" s="9" t="s">
        <v>467</v>
      </c>
      <c r="H1276" s="12">
        <v>1</v>
      </c>
      <c r="L1276" s="214"/>
    </row>
    <row r="1277" spans="1:12" s="70" customFormat="1" ht="11.25">
      <c r="A1277" s="13">
        <v>23</v>
      </c>
      <c r="B1277" s="9" t="s">
        <v>2595</v>
      </c>
      <c r="C1277" s="7" t="s">
        <v>488</v>
      </c>
      <c r="D1277" s="9" t="s">
        <v>2598</v>
      </c>
      <c r="E1277" s="9" t="s">
        <v>2599</v>
      </c>
      <c r="F1277" s="11">
        <v>42396</v>
      </c>
      <c r="G1277" s="9" t="s">
        <v>467</v>
      </c>
      <c r="H1277" s="12">
        <v>1</v>
      </c>
      <c r="L1277" s="214"/>
    </row>
    <row r="1278" spans="1:12" s="70" customFormat="1" ht="11.25">
      <c r="A1278" s="13">
        <v>24</v>
      </c>
      <c r="B1278" s="9" t="s">
        <v>781</v>
      </c>
      <c r="C1278" s="7" t="s">
        <v>2600</v>
      </c>
      <c r="D1278" s="9" t="s">
        <v>2601</v>
      </c>
      <c r="E1278" s="9" t="s">
        <v>2602</v>
      </c>
      <c r="F1278" s="11">
        <v>42395</v>
      </c>
      <c r="G1278" s="9" t="s">
        <v>467</v>
      </c>
      <c r="H1278" s="12">
        <v>1</v>
      </c>
      <c r="L1278" s="214"/>
    </row>
    <row r="1279" spans="1:12" s="70" customFormat="1" ht="22.5">
      <c r="A1279" s="13">
        <v>25</v>
      </c>
      <c r="B1279" s="9" t="s">
        <v>774</v>
      </c>
      <c r="C1279" s="7" t="s">
        <v>782</v>
      </c>
      <c r="D1279" s="9" t="s">
        <v>783</v>
      </c>
      <c r="E1279" s="9" t="s">
        <v>164</v>
      </c>
      <c r="F1279" s="11">
        <v>42390</v>
      </c>
      <c r="G1279" s="9" t="s">
        <v>2556</v>
      </c>
      <c r="H1279" s="12">
        <v>1</v>
      </c>
      <c r="L1279" s="214"/>
    </row>
    <row r="1280" spans="1:12" s="70" customFormat="1" ht="22.5">
      <c r="A1280" s="13">
        <v>26</v>
      </c>
      <c r="B1280" s="9" t="s">
        <v>774</v>
      </c>
      <c r="C1280" s="7" t="s">
        <v>782</v>
      </c>
      <c r="D1280" s="9" t="s">
        <v>783</v>
      </c>
      <c r="E1280" s="9" t="s">
        <v>2603</v>
      </c>
      <c r="F1280" s="11">
        <v>42390</v>
      </c>
      <c r="G1280" s="9" t="s">
        <v>2556</v>
      </c>
      <c r="H1280" s="12">
        <v>1</v>
      </c>
      <c r="L1280" s="214"/>
    </row>
    <row r="1281" spans="1:12" s="70" customFormat="1" ht="11.25">
      <c r="A1281" s="13">
        <v>27</v>
      </c>
      <c r="B1281" s="9" t="s">
        <v>2595</v>
      </c>
      <c r="C1281" s="7" t="s">
        <v>2604</v>
      </c>
      <c r="D1281" s="9" t="s">
        <v>2605</v>
      </c>
      <c r="E1281" s="9" t="s">
        <v>2606</v>
      </c>
      <c r="F1281" s="11">
        <v>42397</v>
      </c>
      <c r="G1281" s="9" t="s">
        <v>467</v>
      </c>
      <c r="H1281" s="12">
        <v>1</v>
      </c>
      <c r="L1281" s="214"/>
    </row>
    <row r="1282" spans="1:12" s="70" customFormat="1" ht="22.5">
      <c r="A1282" s="13">
        <v>28</v>
      </c>
      <c r="B1282" s="9" t="s">
        <v>143</v>
      </c>
      <c r="C1282" s="7" t="s">
        <v>2607</v>
      </c>
      <c r="D1282" s="9" t="s">
        <v>2608</v>
      </c>
      <c r="E1282" s="9" t="s">
        <v>2609</v>
      </c>
      <c r="F1282" s="11">
        <v>42385</v>
      </c>
      <c r="G1282" s="9" t="s">
        <v>467</v>
      </c>
      <c r="H1282" s="12">
        <v>1</v>
      </c>
      <c r="L1282" s="214"/>
    </row>
    <row r="1283" spans="1:12" s="70" customFormat="1" ht="33.75">
      <c r="A1283" s="13">
        <v>29</v>
      </c>
      <c r="B1283" s="9" t="s">
        <v>143</v>
      </c>
      <c r="C1283" s="7" t="s">
        <v>2610</v>
      </c>
      <c r="D1283" s="9" t="s">
        <v>2611</v>
      </c>
      <c r="E1283" s="9" t="s">
        <v>2612</v>
      </c>
      <c r="F1283" s="11">
        <v>42388</v>
      </c>
      <c r="G1283" s="9" t="s">
        <v>467</v>
      </c>
      <c r="H1283" s="12">
        <v>1</v>
      </c>
      <c r="L1283" s="214"/>
    </row>
    <row r="1284" spans="1:12" s="70" customFormat="1" ht="33.75">
      <c r="A1284" s="13">
        <v>30</v>
      </c>
      <c r="B1284" s="9" t="s">
        <v>143</v>
      </c>
      <c r="C1284" s="7" t="s">
        <v>2610</v>
      </c>
      <c r="D1284" s="9" t="s">
        <v>2611</v>
      </c>
      <c r="E1284" s="9" t="s">
        <v>2613</v>
      </c>
      <c r="F1284" s="11">
        <v>42388</v>
      </c>
      <c r="G1284" s="9" t="s">
        <v>467</v>
      </c>
      <c r="H1284" s="12">
        <v>1</v>
      </c>
      <c r="L1284" s="214"/>
    </row>
    <row r="1285" spans="1:12" s="70" customFormat="1" ht="11.25">
      <c r="A1285" s="13">
        <v>31</v>
      </c>
      <c r="B1285" s="9" t="s">
        <v>143</v>
      </c>
      <c r="C1285" s="7" t="s">
        <v>2614</v>
      </c>
      <c r="D1285" s="9" t="s">
        <v>2615</v>
      </c>
      <c r="E1285" s="9" t="s">
        <v>2616</v>
      </c>
      <c r="F1285" s="11">
        <v>42389</v>
      </c>
      <c r="G1285" s="9" t="s">
        <v>467</v>
      </c>
      <c r="H1285" s="12">
        <v>1</v>
      </c>
      <c r="L1285" s="214"/>
    </row>
    <row r="1286" spans="1:12" s="70" customFormat="1" ht="22.5">
      <c r="A1286" s="13">
        <v>32</v>
      </c>
      <c r="B1286" s="9" t="s">
        <v>143</v>
      </c>
      <c r="C1286" s="7" t="s">
        <v>2617</v>
      </c>
      <c r="D1286" s="9" t="s">
        <v>2618</v>
      </c>
      <c r="E1286" s="9" t="s">
        <v>2619</v>
      </c>
      <c r="F1286" s="11">
        <v>42389</v>
      </c>
      <c r="G1286" s="9" t="s">
        <v>467</v>
      </c>
      <c r="H1286" s="12">
        <v>1</v>
      </c>
      <c r="L1286" s="214"/>
    </row>
    <row r="1287" spans="1:12" s="70" customFormat="1" ht="22.5">
      <c r="A1287" s="13">
        <v>33</v>
      </c>
      <c r="B1287" s="9" t="s">
        <v>142</v>
      </c>
      <c r="C1287" s="7" t="s">
        <v>582</v>
      </c>
      <c r="D1287" s="9" t="s">
        <v>2620</v>
      </c>
      <c r="E1287" s="9" t="s">
        <v>2552</v>
      </c>
      <c r="F1287" s="11">
        <v>42382</v>
      </c>
      <c r="G1287" s="9" t="s">
        <v>2556</v>
      </c>
      <c r="H1287" s="12">
        <v>1</v>
      </c>
      <c r="L1287" s="214"/>
    </row>
    <row r="1288" spans="1:12" s="70" customFormat="1" ht="11.25">
      <c r="A1288" s="13">
        <v>34</v>
      </c>
      <c r="B1288" s="9" t="s">
        <v>774</v>
      </c>
      <c r="C1288" s="7" t="s">
        <v>2621</v>
      </c>
      <c r="D1288" s="9" t="s">
        <v>12</v>
      </c>
      <c r="E1288" s="9" t="s">
        <v>2622</v>
      </c>
      <c r="F1288" s="11">
        <v>42391</v>
      </c>
      <c r="G1288" s="9" t="s">
        <v>2556</v>
      </c>
      <c r="H1288" s="12">
        <v>1</v>
      </c>
      <c r="L1288" s="214"/>
    </row>
    <row r="1289" spans="1:12" s="70" customFormat="1" ht="22.5">
      <c r="A1289" s="13">
        <v>35</v>
      </c>
      <c r="B1289" s="9" t="s">
        <v>774</v>
      </c>
      <c r="C1289" s="7" t="s">
        <v>784</v>
      </c>
      <c r="D1289" s="9" t="s">
        <v>785</v>
      </c>
      <c r="E1289" s="9" t="s">
        <v>2623</v>
      </c>
      <c r="F1289" s="11">
        <v>42391</v>
      </c>
      <c r="G1289" s="9" t="s">
        <v>2556</v>
      </c>
      <c r="H1289" s="12">
        <v>1</v>
      </c>
      <c r="L1289" s="214"/>
    </row>
    <row r="1290" spans="1:12" s="70" customFormat="1" ht="22.5">
      <c r="A1290" s="13">
        <v>36</v>
      </c>
      <c r="B1290" s="9" t="s">
        <v>143</v>
      </c>
      <c r="C1290" s="7" t="s">
        <v>784</v>
      </c>
      <c r="D1290" s="9" t="s">
        <v>785</v>
      </c>
      <c r="E1290" s="9" t="s">
        <v>2624</v>
      </c>
      <c r="F1290" s="11">
        <v>42390</v>
      </c>
      <c r="G1290" s="9" t="s">
        <v>467</v>
      </c>
      <c r="H1290" s="12">
        <v>1</v>
      </c>
      <c r="L1290" s="214"/>
    </row>
    <row r="1291" spans="1:12" s="70" customFormat="1" ht="33.75">
      <c r="A1291" s="13">
        <v>37</v>
      </c>
      <c r="B1291" s="9" t="s">
        <v>774</v>
      </c>
      <c r="C1291" s="7" t="s">
        <v>591</v>
      </c>
      <c r="D1291" s="9" t="s">
        <v>2625</v>
      </c>
      <c r="E1291" s="9" t="s">
        <v>2626</v>
      </c>
      <c r="F1291" s="11">
        <v>42392</v>
      </c>
      <c r="G1291" s="9" t="s">
        <v>2556</v>
      </c>
      <c r="H1291" s="12">
        <v>1</v>
      </c>
      <c r="L1291" s="214"/>
    </row>
    <row r="1292" spans="1:12" s="70" customFormat="1" ht="22.5">
      <c r="A1292" s="13">
        <v>38</v>
      </c>
      <c r="B1292" s="9" t="s">
        <v>780</v>
      </c>
      <c r="C1292" s="7" t="s">
        <v>2627</v>
      </c>
      <c r="D1292" s="9" t="s">
        <v>2628</v>
      </c>
      <c r="E1292" s="9" t="s">
        <v>2629</v>
      </c>
      <c r="F1292" s="11">
        <v>42385</v>
      </c>
      <c r="G1292" s="9" t="s">
        <v>2556</v>
      </c>
      <c r="H1292" s="12">
        <v>1</v>
      </c>
      <c r="L1292" s="214"/>
    </row>
    <row r="1293" spans="1:12" s="70" customFormat="1" ht="33.75">
      <c r="A1293" s="13">
        <v>39</v>
      </c>
      <c r="B1293" s="9" t="s">
        <v>143</v>
      </c>
      <c r="C1293" s="7" t="s">
        <v>2630</v>
      </c>
      <c r="D1293" s="9" t="s">
        <v>2631</v>
      </c>
      <c r="E1293" s="9" t="s">
        <v>2632</v>
      </c>
      <c r="F1293" s="11">
        <v>42390</v>
      </c>
      <c r="G1293" s="9" t="s">
        <v>467</v>
      </c>
      <c r="H1293" s="12">
        <v>1</v>
      </c>
      <c r="L1293" s="214"/>
    </row>
    <row r="1294" spans="1:12" s="70" customFormat="1" ht="33.75">
      <c r="A1294" s="13">
        <v>40</v>
      </c>
      <c r="B1294" s="9" t="s">
        <v>774</v>
      </c>
      <c r="C1294" s="7" t="s">
        <v>2633</v>
      </c>
      <c r="D1294" s="9" t="s">
        <v>2634</v>
      </c>
      <c r="E1294" s="9" t="s">
        <v>2635</v>
      </c>
      <c r="F1294" s="11">
        <v>42392</v>
      </c>
      <c r="G1294" s="9" t="s">
        <v>2556</v>
      </c>
      <c r="H1294" s="12">
        <v>1</v>
      </c>
      <c r="L1294" s="214"/>
    </row>
    <row r="1295" spans="1:12" s="70" customFormat="1" ht="33.75">
      <c r="A1295" s="13">
        <v>41</v>
      </c>
      <c r="B1295" s="9" t="s">
        <v>774</v>
      </c>
      <c r="C1295" s="7" t="s">
        <v>2633</v>
      </c>
      <c r="D1295" s="9" t="s">
        <v>2634</v>
      </c>
      <c r="E1295" s="9" t="s">
        <v>2636</v>
      </c>
      <c r="F1295" s="11">
        <v>42392</v>
      </c>
      <c r="G1295" s="9" t="s">
        <v>2556</v>
      </c>
      <c r="H1295" s="12">
        <v>1</v>
      </c>
      <c r="L1295" s="214"/>
    </row>
    <row r="1296" spans="1:12" s="70" customFormat="1" ht="22.5">
      <c r="A1296" s="13">
        <v>42</v>
      </c>
      <c r="B1296" s="9" t="s">
        <v>143</v>
      </c>
      <c r="C1296" s="7" t="s">
        <v>310</v>
      </c>
      <c r="D1296" s="9" t="s">
        <v>800</v>
      </c>
      <c r="E1296" s="9" t="s">
        <v>2637</v>
      </c>
      <c r="F1296" s="11">
        <v>42391</v>
      </c>
      <c r="G1296" s="9" t="s">
        <v>467</v>
      </c>
      <c r="H1296" s="12">
        <v>1</v>
      </c>
      <c r="L1296" s="214"/>
    </row>
    <row r="1297" spans="1:12" s="70" customFormat="1" ht="22.5">
      <c r="A1297" s="13">
        <v>43</v>
      </c>
      <c r="B1297" s="9" t="s">
        <v>2595</v>
      </c>
      <c r="C1297" s="7" t="s">
        <v>310</v>
      </c>
      <c r="D1297" s="9" t="s">
        <v>800</v>
      </c>
      <c r="E1297" s="9" t="s">
        <v>2638</v>
      </c>
      <c r="F1297" s="11">
        <v>42397</v>
      </c>
      <c r="G1297" s="9" t="s">
        <v>467</v>
      </c>
      <c r="H1297" s="12">
        <v>1</v>
      </c>
      <c r="L1297" s="214"/>
    </row>
    <row r="1298" spans="1:12" s="70" customFormat="1" ht="22.5">
      <c r="A1298" s="13">
        <v>44</v>
      </c>
      <c r="B1298" s="9" t="s">
        <v>143</v>
      </c>
      <c r="C1298" s="7" t="s">
        <v>310</v>
      </c>
      <c r="D1298" s="9" t="s">
        <v>800</v>
      </c>
      <c r="E1298" s="9" t="s">
        <v>2639</v>
      </c>
      <c r="F1298" s="11">
        <v>42391</v>
      </c>
      <c r="G1298" s="9" t="s">
        <v>467</v>
      </c>
      <c r="H1298" s="12">
        <v>1</v>
      </c>
      <c r="L1298" s="214"/>
    </row>
    <row r="1299" spans="1:12" s="70" customFormat="1" ht="22.5">
      <c r="A1299" s="13">
        <v>45</v>
      </c>
      <c r="B1299" s="9" t="s">
        <v>471</v>
      </c>
      <c r="C1299" s="7" t="s">
        <v>310</v>
      </c>
      <c r="D1299" s="9" t="s">
        <v>800</v>
      </c>
      <c r="E1299" s="9" t="s">
        <v>2640</v>
      </c>
      <c r="F1299" s="11">
        <v>42392</v>
      </c>
      <c r="G1299" s="9" t="s">
        <v>467</v>
      </c>
      <c r="H1299" s="12">
        <v>1</v>
      </c>
      <c r="L1299" s="214"/>
    </row>
    <row r="1300" spans="1:12" s="70" customFormat="1" ht="22.5">
      <c r="A1300" s="13">
        <v>46</v>
      </c>
      <c r="B1300" s="9" t="s">
        <v>2595</v>
      </c>
      <c r="C1300" s="7" t="s">
        <v>310</v>
      </c>
      <c r="D1300" s="9" t="s">
        <v>800</v>
      </c>
      <c r="E1300" s="9" t="s">
        <v>2641</v>
      </c>
      <c r="F1300" s="11">
        <v>42397</v>
      </c>
      <c r="G1300" s="9" t="s">
        <v>467</v>
      </c>
      <c r="H1300" s="12">
        <v>1</v>
      </c>
      <c r="L1300" s="214"/>
    </row>
    <row r="1301" spans="1:12" s="70" customFormat="1" ht="22.5">
      <c r="A1301" s="13">
        <v>47</v>
      </c>
      <c r="B1301" s="9" t="s">
        <v>142</v>
      </c>
      <c r="C1301" s="7" t="s">
        <v>497</v>
      </c>
      <c r="D1301" s="9" t="s">
        <v>511</v>
      </c>
      <c r="E1301" s="9" t="s">
        <v>2642</v>
      </c>
      <c r="F1301" s="11">
        <v>42382</v>
      </c>
      <c r="G1301" s="9" t="s">
        <v>2556</v>
      </c>
      <c r="H1301" s="12">
        <v>1</v>
      </c>
      <c r="L1301" s="214"/>
    </row>
    <row r="1302" spans="1:12" s="70" customFormat="1" ht="11.25">
      <c r="A1302" s="13">
        <v>48</v>
      </c>
      <c r="B1302" s="9" t="s">
        <v>143</v>
      </c>
      <c r="C1302" s="7" t="s">
        <v>476</v>
      </c>
      <c r="D1302" s="9" t="s">
        <v>477</v>
      </c>
      <c r="E1302" s="9" t="s">
        <v>2643</v>
      </c>
      <c r="F1302" s="11">
        <v>42391</v>
      </c>
      <c r="G1302" s="9" t="s">
        <v>467</v>
      </c>
      <c r="H1302" s="12">
        <v>1</v>
      </c>
      <c r="L1302" s="214"/>
    </row>
    <row r="1303" spans="1:12" s="70" customFormat="1" ht="11.25">
      <c r="A1303" s="13">
        <v>49</v>
      </c>
      <c r="B1303" s="9" t="s">
        <v>143</v>
      </c>
      <c r="C1303" s="7" t="s">
        <v>2644</v>
      </c>
      <c r="D1303" s="9" t="s">
        <v>2645</v>
      </c>
      <c r="E1303" s="9" t="s">
        <v>2646</v>
      </c>
      <c r="F1303" s="11">
        <v>42383</v>
      </c>
      <c r="G1303" s="9" t="s">
        <v>2556</v>
      </c>
      <c r="H1303" s="12">
        <v>1</v>
      </c>
      <c r="L1303" s="214"/>
    </row>
    <row r="1304" spans="1:12" s="70" customFormat="1" ht="11.25">
      <c r="A1304" s="13">
        <v>50</v>
      </c>
      <c r="B1304" s="9" t="s">
        <v>143</v>
      </c>
      <c r="C1304" s="7" t="s">
        <v>2644</v>
      </c>
      <c r="D1304" s="9" t="s">
        <v>2645</v>
      </c>
      <c r="E1304" s="9" t="s">
        <v>2647</v>
      </c>
      <c r="F1304" s="11">
        <v>42383</v>
      </c>
      <c r="G1304" s="9" t="s">
        <v>2556</v>
      </c>
      <c r="H1304" s="12">
        <v>1</v>
      </c>
      <c r="L1304" s="214"/>
    </row>
    <row r="1305" spans="1:12" s="70" customFormat="1" ht="22.5">
      <c r="A1305" s="13">
        <v>51</v>
      </c>
      <c r="B1305" s="9" t="s">
        <v>143</v>
      </c>
      <c r="C1305" s="7" t="s">
        <v>478</v>
      </c>
      <c r="D1305" s="9" t="s">
        <v>479</v>
      </c>
      <c r="E1305" s="9" t="s">
        <v>2648</v>
      </c>
      <c r="F1305" s="11">
        <v>42383</v>
      </c>
      <c r="G1305" s="9" t="s">
        <v>2556</v>
      </c>
      <c r="H1305" s="12">
        <v>1</v>
      </c>
      <c r="L1305" s="214"/>
    </row>
    <row r="1306" spans="1:12" s="70" customFormat="1" ht="22.5">
      <c r="A1306" s="13">
        <v>52</v>
      </c>
      <c r="B1306" s="9" t="s">
        <v>143</v>
      </c>
      <c r="C1306" s="7" t="s">
        <v>478</v>
      </c>
      <c r="D1306" s="9" t="s">
        <v>479</v>
      </c>
      <c r="E1306" s="9" t="s">
        <v>2649</v>
      </c>
      <c r="F1306" s="11">
        <v>42384</v>
      </c>
      <c r="G1306" s="9" t="s">
        <v>2556</v>
      </c>
      <c r="H1306" s="12">
        <v>1</v>
      </c>
      <c r="L1306" s="214"/>
    </row>
    <row r="1307" spans="1:12" s="70" customFormat="1" ht="22.5">
      <c r="A1307" s="13">
        <v>53</v>
      </c>
      <c r="B1307" s="9" t="s">
        <v>143</v>
      </c>
      <c r="C1307" s="7" t="s">
        <v>478</v>
      </c>
      <c r="D1307" s="9" t="s">
        <v>479</v>
      </c>
      <c r="E1307" s="9" t="s">
        <v>2650</v>
      </c>
      <c r="F1307" s="11">
        <v>42384</v>
      </c>
      <c r="G1307" s="9" t="s">
        <v>2556</v>
      </c>
      <c r="H1307" s="12">
        <v>1</v>
      </c>
      <c r="L1307" s="214"/>
    </row>
    <row r="1308" spans="1:12" s="70" customFormat="1" ht="23.25" thickBot="1">
      <c r="A1308" s="13">
        <v>54</v>
      </c>
      <c r="B1308" s="9" t="s">
        <v>143</v>
      </c>
      <c r="C1308" s="7" t="s">
        <v>480</v>
      </c>
      <c r="D1308" s="9" t="s">
        <v>481</v>
      </c>
      <c r="E1308" s="9" t="s">
        <v>2651</v>
      </c>
      <c r="F1308" s="11">
        <v>42384</v>
      </c>
      <c r="G1308" s="9" t="s">
        <v>2556</v>
      </c>
      <c r="H1308" s="12">
        <v>1</v>
      </c>
      <c r="L1308" s="214"/>
    </row>
    <row r="1309" spans="1:12" s="70" customFormat="1" ht="12" thickBot="1">
      <c r="A1309" s="68" t="s">
        <v>61</v>
      </c>
      <c r="B1309" s="373" t="s">
        <v>50</v>
      </c>
      <c r="C1309" s="374"/>
      <c r="D1309" s="374"/>
      <c r="E1309" s="374"/>
      <c r="F1309" s="374"/>
      <c r="G1309" s="378"/>
      <c r="H1309" s="344">
        <f>SUM(H1310:H1365)</f>
        <v>56</v>
      </c>
      <c r="L1309" s="214"/>
    </row>
    <row r="1310" spans="1:12" s="15" customFormat="1" ht="11.25">
      <c r="A1310" s="13">
        <v>1</v>
      </c>
      <c r="B1310" s="9" t="s">
        <v>403</v>
      </c>
      <c r="C1310" s="7" t="s">
        <v>2652</v>
      </c>
      <c r="D1310" s="9" t="s">
        <v>2653</v>
      </c>
      <c r="E1310" s="16" t="s">
        <v>2654</v>
      </c>
      <c r="F1310" s="11">
        <v>42380</v>
      </c>
      <c r="G1310" s="14" t="s">
        <v>482</v>
      </c>
      <c r="H1310" s="119">
        <v>1</v>
      </c>
      <c r="L1310" s="216"/>
    </row>
    <row r="1311" spans="1:12" s="15" customFormat="1" ht="33.75">
      <c r="A1311" s="13">
        <v>2</v>
      </c>
      <c r="B1311" s="9" t="s">
        <v>403</v>
      </c>
      <c r="C1311" s="7" t="s">
        <v>2655</v>
      </c>
      <c r="D1311" s="9" t="s">
        <v>2656</v>
      </c>
      <c r="E1311" s="16" t="s">
        <v>2657</v>
      </c>
      <c r="F1311" s="11">
        <v>42380</v>
      </c>
      <c r="G1311" s="14" t="s">
        <v>482</v>
      </c>
      <c r="H1311" s="119">
        <v>1</v>
      </c>
      <c r="L1311" s="216"/>
    </row>
    <row r="1312" spans="1:12" s="15" customFormat="1" ht="22.5">
      <c r="A1312" s="13">
        <v>3</v>
      </c>
      <c r="B1312" s="9" t="s">
        <v>403</v>
      </c>
      <c r="C1312" s="7" t="s">
        <v>2658</v>
      </c>
      <c r="D1312" s="9" t="s">
        <v>2659</v>
      </c>
      <c r="E1312" s="16" t="s">
        <v>2660</v>
      </c>
      <c r="F1312" s="11">
        <v>42381</v>
      </c>
      <c r="G1312" s="14" t="s">
        <v>482</v>
      </c>
      <c r="H1312" s="119">
        <v>1</v>
      </c>
      <c r="L1312" s="216"/>
    </row>
    <row r="1313" spans="1:12" s="15" customFormat="1" ht="33.75">
      <c r="A1313" s="13">
        <v>4</v>
      </c>
      <c r="B1313" s="9" t="s">
        <v>403</v>
      </c>
      <c r="C1313" s="7" t="s">
        <v>2661</v>
      </c>
      <c r="D1313" s="9" t="s">
        <v>2662</v>
      </c>
      <c r="E1313" s="16" t="s">
        <v>86</v>
      </c>
      <c r="F1313" s="11">
        <v>42381</v>
      </c>
      <c r="G1313" s="14" t="s">
        <v>482</v>
      </c>
      <c r="H1313" s="119">
        <v>1</v>
      </c>
      <c r="L1313" s="216"/>
    </row>
    <row r="1314" spans="1:12" s="15" customFormat="1" ht="33.75">
      <c r="A1314" s="13">
        <v>5</v>
      </c>
      <c r="B1314" s="9" t="s">
        <v>403</v>
      </c>
      <c r="C1314" s="7" t="s">
        <v>2663</v>
      </c>
      <c r="D1314" s="9" t="s">
        <v>2664</v>
      </c>
      <c r="E1314" s="16" t="s">
        <v>2665</v>
      </c>
      <c r="F1314" s="11">
        <v>42382</v>
      </c>
      <c r="G1314" s="14" t="s">
        <v>482</v>
      </c>
      <c r="H1314" s="119">
        <v>1</v>
      </c>
      <c r="L1314" s="216"/>
    </row>
    <row r="1315" spans="1:12" s="15" customFormat="1" ht="11.25">
      <c r="A1315" s="13">
        <v>6</v>
      </c>
      <c r="B1315" s="9" t="s">
        <v>403</v>
      </c>
      <c r="C1315" s="7" t="s">
        <v>2666</v>
      </c>
      <c r="D1315" s="9" t="s">
        <v>2667</v>
      </c>
      <c r="E1315" s="16" t="s">
        <v>2668</v>
      </c>
      <c r="F1315" s="11">
        <v>42382</v>
      </c>
      <c r="G1315" s="14" t="s">
        <v>482</v>
      </c>
      <c r="H1315" s="119">
        <v>1</v>
      </c>
      <c r="L1315" s="216"/>
    </row>
    <row r="1316" spans="1:12" s="15" customFormat="1" ht="11.25">
      <c r="A1316" s="13">
        <v>7</v>
      </c>
      <c r="B1316" s="9" t="s">
        <v>403</v>
      </c>
      <c r="C1316" s="7" t="s">
        <v>2669</v>
      </c>
      <c r="D1316" s="9" t="s">
        <v>2670</v>
      </c>
      <c r="E1316" s="16" t="s">
        <v>6491</v>
      </c>
      <c r="F1316" s="11">
        <v>42383</v>
      </c>
      <c r="G1316" s="14" t="s">
        <v>482</v>
      </c>
      <c r="H1316" s="119">
        <v>1</v>
      </c>
      <c r="L1316" s="216"/>
    </row>
    <row r="1317" spans="1:12" s="15" customFormat="1" ht="11.25">
      <c r="A1317" s="13">
        <v>8</v>
      </c>
      <c r="B1317" s="9" t="s">
        <v>403</v>
      </c>
      <c r="C1317" s="7" t="s">
        <v>792</v>
      </c>
      <c r="D1317" s="9" t="s">
        <v>793</v>
      </c>
      <c r="E1317" s="16" t="s">
        <v>2671</v>
      </c>
      <c r="F1317" s="11">
        <v>42383</v>
      </c>
      <c r="G1317" s="14" t="s">
        <v>482</v>
      </c>
      <c r="H1317" s="119">
        <v>1</v>
      </c>
      <c r="L1317" s="216"/>
    </row>
    <row r="1318" spans="1:12" s="15" customFormat="1" ht="11.25">
      <c r="A1318" s="13">
        <v>9</v>
      </c>
      <c r="B1318" s="9" t="s">
        <v>403</v>
      </c>
      <c r="C1318" s="7" t="s">
        <v>792</v>
      </c>
      <c r="D1318" s="9" t="s">
        <v>793</v>
      </c>
      <c r="E1318" s="16" t="s">
        <v>84</v>
      </c>
      <c r="F1318" s="11">
        <v>42384</v>
      </c>
      <c r="G1318" s="14" t="s">
        <v>482</v>
      </c>
      <c r="H1318" s="119">
        <v>1</v>
      </c>
      <c r="L1318" s="216"/>
    </row>
    <row r="1319" spans="1:12" s="15" customFormat="1" ht="11.25">
      <c r="A1319" s="13">
        <v>10</v>
      </c>
      <c r="B1319" s="9" t="s">
        <v>403</v>
      </c>
      <c r="C1319" s="7" t="s">
        <v>2672</v>
      </c>
      <c r="D1319" s="9" t="s">
        <v>2673</v>
      </c>
      <c r="E1319" s="16" t="s">
        <v>2674</v>
      </c>
      <c r="F1319" s="11">
        <v>42384</v>
      </c>
      <c r="G1319" s="14" t="s">
        <v>482</v>
      </c>
      <c r="H1319" s="119">
        <v>1</v>
      </c>
      <c r="L1319" s="216"/>
    </row>
    <row r="1320" spans="1:12" s="15" customFormat="1" ht="11.25">
      <c r="A1320" s="13">
        <v>11</v>
      </c>
      <c r="B1320" s="9" t="s">
        <v>403</v>
      </c>
      <c r="C1320" s="7" t="s">
        <v>794</v>
      </c>
      <c r="D1320" s="9" t="s">
        <v>795</v>
      </c>
      <c r="E1320" s="16" t="s">
        <v>2675</v>
      </c>
      <c r="F1320" s="11">
        <v>42387</v>
      </c>
      <c r="G1320" s="14" t="s">
        <v>482</v>
      </c>
      <c r="H1320" s="119">
        <v>1</v>
      </c>
      <c r="L1320" s="216"/>
    </row>
    <row r="1321" spans="1:12" s="15" customFormat="1" ht="33.75">
      <c r="A1321" s="13">
        <v>12</v>
      </c>
      <c r="B1321" s="9" t="s">
        <v>403</v>
      </c>
      <c r="C1321" s="7" t="s">
        <v>2676</v>
      </c>
      <c r="D1321" s="9" t="s">
        <v>2677</v>
      </c>
      <c r="E1321" s="16" t="s">
        <v>2678</v>
      </c>
      <c r="F1321" s="11">
        <v>42387</v>
      </c>
      <c r="G1321" s="14" t="s">
        <v>482</v>
      </c>
      <c r="H1321" s="119">
        <v>1</v>
      </c>
      <c r="L1321" s="216"/>
    </row>
    <row r="1322" spans="1:12" s="15" customFormat="1" ht="11.25">
      <c r="A1322" s="13">
        <v>13</v>
      </c>
      <c r="B1322" s="9" t="s">
        <v>403</v>
      </c>
      <c r="C1322" s="7" t="s">
        <v>796</v>
      </c>
      <c r="D1322" s="9" t="s">
        <v>797</v>
      </c>
      <c r="E1322" s="16" t="s">
        <v>2679</v>
      </c>
      <c r="F1322" s="11">
        <v>42388</v>
      </c>
      <c r="G1322" s="14" t="s">
        <v>482</v>
      </c>
      <c r="H1322" s="119">
        <v>1</v>
      </c>
      <c r="L1322" s="216"/>
    </row>
    <row r="1323" spans="1:12" s="15" customFormat="1" ht="33.75">
      <c r="A1323" s="13">
        <v>14</v>
      </c>
      <c r="B1323" s="9" t="s">
        <v>403</v>
      </c>
      <c r="C1323" s="7" t="s">
        <v>798</v>
      </c>
      <c r="D1323" s="9" t="s">
        <v>799</v>
      </c>
      <c r="E1323" s="16" t="s">
        <v>2680</v>
      </c>
      <c r="F1323" s="11">
        <v>42388</v>
      </c>
      <c r="G1323" s="14" t="s">
        <v>482</v>
      </c>
      <c r="H1323" s="119">
        <v>1</v>
      </c>
      <c r="L1323" s="216"/>
    </row>
    <row r="1324" spans="1:12" s="15" customFormat="1" ht="22.5">
      <c r="A1324" s="13">
        <v>15</v>
      </c>
      <c r="B1324" s="9" t="s">
        <v>403</v>
      </c>
      <c r="C1324" s="7" t="s">
        <v>790</v>
      </c>
      <c r="D1324" s="9" t="s">
        <v>791</v>
      </c>
      <c r="E1324" s="16" t="s">
        <v>2681</v>
      </c>
      <c r="F1324" s="11">
        <v>42389</v>
      </c>
      <c r="G1324" s="14" t="s">
        <v>482</v>
      </c>
      <c r="H1324" s="119">
        <v>1</v>
      </c>
      <c r="L1324" s="216"/>
    </row>
    <row r="1325" spans="1:12" s="15" customFormat="1" ht="22.5">
      <c r="A1325" s="13">
        <v>16</v>
      </c>
      <c r="B1325" s="9" t="s">
        <v>403</v>
      </c>
      <c r="C1325" s="7" t="s">
        <v>790</v>
      </c>
      <c r="D1325" s="9" t="s">
        <v>791</v>
      </c>
      <c r="E1325" s="16" t="s">
        <v>2682</v>
      </c>
      <c r="F1325" s="11">
        <v>42389</v>
      </c>
      <c r="G1325" s="14" t="s">
        <v>482</v>
      </c>
      <c r="H1325" s="119">
        <v>1</v>
      </c>
      <c r="L1325" s="216"/>
    </row>
    <row r="1326" spans="1:12" s="15" customFormat="1" ht="11.25">
      <c r="A1326" s="13">
        <v>17</v>
      </c>
      <c r="B1326" s="9" t="s">
        <v>403</v>
      </c>
      <c r="C1326" s="7" t="s">
        <v>2683</v>
      </c>
      <c r="D1326" s="9" t="s">
        <v>2684</v>
      </c>
      <c r="E1326" s="16" t="s">
        <v>2685</v>
      </c>
      <c r="F1326" s="11">
        <v>42390</v>
      </c>
      <c r="G1326" s="14" t="s">
        <v>482</v>
      </c>
      <c r="H1326" s="119">
        <v>1</v>
      </c>
      <c r="L1326" s="216"/>
    </row>
    <row r="1327" spans="1:12" s="15" customFormat="1" ht="11.25">
      <c r="A1327" s="13">
        <v>18</v>
      </c>
      <c r="B1327" s="9" t="s">
        <v>403</v>
      </c>
      <c r="C1327" s="7" t="s">
        <v>2683</v>
      </c>
      <c r="D1327" s="9" t="s">
        <v>2684</v>
      </c>
      <c r="E1327" s="16" t="s">
        <v>2686</v>
      </c>
      <c r="F1327" s="11">
        <v>42390</v>
      </c>
      <c r="G1327" s="14" t="s">
        <v>482</v>
      </c>
      <c r="H1327" s="119">
        <v>1</v>
      </c>
      <c r="L1327" s="216"/>
    </row>
    <row r="1328" spans="1:12" s="15" customFormat="1" ht="22.5">
      <c r="A1328" s="13">
        <v>19</v>
      </c>
      <c r="B1328" s="9" t="s">
        <v>2687</v>
      </c>
      <c r="C1328" s="7" t="s">
        <v>2688</v>
      </c>
      <c r="D1328" s="9" t="s">
        <v>2689</v>
      </c>
      <c r="E1328" s="16" t="s">
        <v>2690</v>
      </c>
      <c r="F1328" s="11">
        <v>42391</v>
      </c>
      <c r="G1328" s="14" t="s">
        <v>482</v>
      </c>
      <c r="H1328" s="119">
        <v>1</v>
      </c>
      <c r="L1328" s="216"/>
    </row>
    <row r="1329" spans="1:12" s="15" customFormat="1" ht="33.75">
      <c r="A1329" s="13">
        <v>20</v>
      </c>
      <c r="B1329" s="9" t="s">
        <v>2687</v>
      </c>
      <c r="C1329" s="7" t="s">
        <v>2691</v>
      </c>
      <c r="D1329" s="9" t="s">
        <v>2692</v>
      </c>
      <c r="E1329" s="16" t="s">
        <v>386</v>
      </c>
      <c r="F1329" s="11">
        <v>42391</v>
      </c>
      <c r="G1329" s="14" t="s">
        <v>482</v>
      </c>
      <c r="H1329" s="119">
        <v>1</v>
      </c>
      <c r="L1329" s="216"/>
    </row>
    <row r="1330" spans="1:12" s="15" customFormat="1" ht="11.25">
      <c r="A1330" s="13">
        <v>21</v>
      </c>
      <c r="B1330" s="9" t="s">
        <v>2687</v>
      </c>
      <c r="C1330" s="7" t="s">
        <v>2693</v>
      </c>
      <c r="D1330" s="9" t="s">
        <v>2694</v>
      </c>
      <c r="E1330" s="16" t="s">
        <v>86</v>
      </c>
      <c r="F1330" s="11">
        <v>42394</v>
      </c>
      <c r="G1330" s="14" t="s">
        <v>482</v>
      </c>
      <c r="H1330" s="119">
        <v>1</v>
      </c>
      <c r="L1330" s="216"/>
    </row>
    <row r="1331" spans="1:12" s="15" customFormat="1" ht="11.25">
      <c r="A1331" s="13">
        <v>22</v>
      </c>
      <c r="B1331" s="9" t="s">
        <v>2687</v>
      </c>
      <c r="C1331" s="7" t="s">
        <v>796</v>
      </c>
      <c r="D1331" s="9" t="s">
        <v>797</v>
      </c>
      <c r="E1331" s="16" t="s">
        <v>2695</v>
      </c>
      <c r="F1331" s="11">
        <v>42394</v>
      </c>
      <c r="G1331" s="14" t="s">
        <v>482</v>
      </c>
      <c r="H1331" s="119">
        <v>1</v>
      </c>
      <c r="L1331" s="216"/>
    </row>
    <row r="1332" spans="1:12" s="15" customFormat="1" ht="22.5">
      <c r="A1332" s="13">
        <v>23</v>
      </c>
      <c r="B1332" s="9" t="s">
        <v>2687</v>
      </c>
      <c r="C1332" s="7" t="s">
        <v>2696</v>
      </c>
      <c r="D1332" s="9" t="s">
        <v>2697</v>
      </c>
      <c r="E1332" s="16" t="s">
        <v>2698</v>
      </c>
      <c r="F1332" s="11">
        <v>42395</v>
      </c>
      <c r="G1332" s="14" t="s">
        <v>482</v>
      </c>
      <c r="H1332" s="119">
        <v>1</v>
      </c>
      <c r="L1332" s="216"/>
    </row>
    <row r="1333" spans="1:12" s="15" customFormat="1" ht="11.25">
      <c r="A1333" s="13">
        <v>24</v>
      </c>
      <c r="B1333" s="9" t="s">
        <v>2687</v>
      </c>
      <c r="C1333" s="7" t="s">
        <v>683</v>
      </c>
      <c r="D1333" s="9" t="s">
        <v>2699</v>
      </c>
      <c r="E1333" s="16" t="s">
        <v>2700</v>
      </c>
      <c r="F1333" s="11">
        <v>42395</v>
      </c>
      <c r="G1333" s="14" t="s">
        <v>482</v>
      </c>
      <c r="H1333" s="119">
        <v>1</v>
      </c>
      <c r="L1333" s="216"/>
    </row>
    <row r="1334" spans="1:12" s="15" customFormat="1" ht="11.25">
      <c r="A1334" s="13">
        <v>25</v>
      </c>
      <c r="B1334" s="9" t="s">
        <v>2687</v>
      </c>
      <c r="C1334" s="7" t="s">
        <v>796</v>
      </c>
      <c r="D1334" s="9" t="s">
        <v>797</v>
      </c>
      <c r="E1334" s="16" t="s">
        <v>2701</v>
      </c>
      <c r="F1334" s="11">
        <v>42396</v>
      </c>
      <c r="G1334" s="14" t="s">
        <v>482</v>
      </c>
      <c r="H1334" s="119">
        <v>1</v>
      </c>
      <c r="L1334" s="216"/>
    </row>
    <row r="1335" spans="1:12" s="15" customFormat="1" ht="11.25">
      <c r="A1335" s="13">
        <v>26</v>
      </c>
      <c r="B1335" s="9" t="s">
        <v>2687</v>
      </c>
      <c r="C1335" s="7" t="s">
        <v>796</v>
      </c>
      <c r="D1335" s="9" t="s">
        <v>797</v>
      </c>
      <c r="E1335" s="16" t="s">
        <v>2702</v>
      </c>
      <c r="F1335" s="11">
        <v>42396</v>
      </c>
      <c r="G1335" s="14" t="s">
        <v>482</v>
      </c>
      <c r="H1335" s="119">
        <v>1</v>
      </c>
      <c r="L1335" s="216"/>
    </row>
    <row r="1336" spans="1:12" s="15" customFormat="1" ht="11.25">
      <c r="A1336" s="13">
        <v>27</v>
      </c>
      <c r="B1336" s="9" t="s">
        <v>2687</v>
      </c>
      <c r="C1336" s="7" t="s">
        <v>796</v>
      </c>
      <c r="D1336" s="9" t="s">
        <v>797</v>
      </c>
      <c r="E1336" s="16" t="s">
        <v>341</v>
      </c>
      <c r="F1336" s="11">
        <v>42397</v>
      </c>
      <c r="G1336" s="14" t="s">
        <v>482</v>
      </c>
      <c r="H1336" s="119">
        <v>1</v>
      </c>
      <c r="L1336" s="216"/>
    </row>
    <row r="1337" spans="1:12" s="15" customFormat="1" ht="22.5">
      <c r="A1337" s="13">
        <v>28</v>
      </c>
      <c r="B1337" s="9" t="s">
        <v>2687</v>
      </c>
      <c r="C1337" s="7" t="s">
        <v>474</v>
      </c>
      <c r="D1337" s="9" t="s">
        <v>2703</v>
      </c>
      <c r="E1337" s="16" t="s">
        <v>2704</v>
      </c>
      <c r="F1337" s="11">
        <v>42398</v>
      </c>
      <c r="G1337" s="14" t="s">
        <v>482</v>
      </c>
      <c r="H1337" s="119">
        <v>1</v>
      </c>
      <c r="L1337" s="216"/>
    </row>
    <row r="1338" spans="1:12" s="15" customFormat="1" ht="11.25">
      <c r="A1338" s="13">
        <v>29</v>
      </c>
      <c r="B1338" s="9" t="s">
        <v>2705</v>
      </c>
      <c r="C1338" s="7" t="s">
        <v>2706</v>
      </c>
      <c r="D1338" s="9" t="s">
        <v>2707</v>
      </c>
      <c r="E1338" s="16" t="s">
        <v>2708</v>
      </c>
      <c r="F1338" s="11">
        <v>42380</v>
      </c>
      <c r="G1338" s="14" t="s">
        <v>227</v>
      </c>
      <c r="H1338" s="119">
        <v>1</v>
      </c>
      <c r="L1338" s="216"/>
    </row>
    <row r="1339" spans="1:12" s="15" customFormat="1" ht="11.25">
      <c r="A1339" s="13">
        <v>30</v>
      </c>
      <c r="B1339" s="9" t="s">
        <v>2705</v>
      </c>
      <c r="C1339" s="7" t="s">
        <v>2709</v>
      </c>
      <c r="D1339" s="9" t="s">
        <v>2710</v>
      </c>
      <c r="E1339" s="16" t="s">
        <v>139</v>
      </c>
      <c r="F1339" s="11">
        <v>42380</v>
      </c>
      <c r="G1339" s="14" t="s">
        <v>227</v>
      </c>
      <c r="H1339" s="119">
        <v>1</v>
      </c>
      <c r="L1339" s="216"/>
    </row>
    <row r="1340" spans="1:12" s="15" customFormat="1" ht="22.5">
      <c r="A1340" s="13">
        <v>31</v>
      </c>
      <c r="B1340" s="9" t="s">
        <v>2705</v>
      </c>
      <c r="C1340" s="7" t="s">
        <v>2711</v>
      </c>
      <c r="D1340" s="9" t="s">
        <v>2712</v>
      </c>
      <c r="E1340" s="16" t="s">
        <v>386</v>
      </c>
      <c r="F1340" s="11">
        <v>42381</v>
      </c>
      <c r="G1340" s="14" t="s">
        <v>227</v>
      </c>
      <c r="H1340" s="119">
        <v>1</v>
      </c>
      <c r="L1340" s="216"/>
    </row>
    <row r="1341" spans="1:12" s="15" customFormat="1" ht="33.75">
      <c r="A1341" s="13">
        <v>32</v>
      </c>
      <c r="B1341" s="9" t="s">
        <v>2705</v>
      </c>
      <c r="C1341" s="7" t="s">
        <v>413</v>
      </c>
      <c r="D1341" s="9" t="s">
        <v>787</v>
      </c>
      <c r="E1341" s="16" t="s">
        <v>2713</v>
      </c>
      <c r="F1341" s="11">
        <v>42381</v>
      </c>
      <c r="G1341" s="14" t="s">
        <v>227</v>
      </c>
      <c r="H1341" s="119">
        <v>1</v>
      </c>
      <c r="L1341" s="216"/>
    </row>
    <row r="1342" spans="1:12" s="15" customFormat="1" ht="33.75">
      <c r="A1342" s="13">
        <v>33</v>
      </c>
      <c r="B1342" s="9" t="s">
        <v>2705</v>
      </c>
      <c r="C1342" s="7" t="s">
        <v>837</v>
      </c>
      <c r="D1342" s="9" t="s">
        <v>2714</v>
      </c>
      <c r="E1342" s="16" t="s">
        <v>2715</v>
      </c>
      <c r="F1342" s="11">
        <v>42382</v>
      </c>
      <c r="G1342" s="14" t="s">
        <v>227</v>
      </c>
      <c r="H1342" s="119">
        <v>1</v>
      </c>
      <c r="L1342" s="216"/>
    </row>
    <row r="1343" spans="1:12" s="15" customFormat="1" ht="33.75">
      <c r="A1343" s="13">
        <v>34</v>
      </c>
      <c r="B1343" s="9" t="s">
        <v>2705</v>
      </c>
      <c r="C1343" s="7" t="s">
        <v>2716</v>
      </c>
      <c r="D1343" s="9" t="s">
        <v>2717</v>
      </c>
      <c r="E1343" s="16" t="s">
        <v>2718</v>
      </c>
      <c r="F1343" s="11">
        <v>42382</v>
      </c>
      <c r="G1343" s="14" t="s">
        <v>227</v>
      </c>
      <c r="H1343" s="119">
        <v>1</v>
      </c>
      <c r="L1343" s="216"/>
    </row>
    <row r="1344" spans="1:12" s="15" customFormat="1" ht="33.75">
      <c r="A1344" s="13">
        <v>35</v>
      </c>
      <c r="B1344" s="9" t="s">
        <v>2705</v>
      </c>
      <c r="C1344" s="7" t="s">
        <v>2716</v>
      </c>
      <c r="D1344" s="9" t="s">
        <v>2717</v>
      </c>
      <c r="E1344" s="16" t="s">
        <v>2719</v>
      </c>
      <c r="F1344" s="11">
        <v>42383</v>
      </c>
      <c r="G1344" s="14" t="s">
        <v>227</v>
      </c>
      <c r="H1344" s="119">
        <v>1</v>
      </c>
      <c r="L1344" s="216"/>
    </row>
    <row r="1345" spans="1:12" s="15" customFormat="1" ht="11.25">
      <c r="A1345" s="13">
        <v>36</v>
      </c>
      <c r="B1345" s="9" t="s">
        <v>2705</v>
      </c>
      <c r="C1345" s="7" t="s">
        <v>2720</v>
      </c>
      <c r="D1345" s="9" t="s">
        <v>2721</v>
      </c>
      <c r="E1345" s="16" t="s">
        <v>2722</v>
      </c>
      <c r="F1345" s="11">
        <v>42383</v>
      </c>
      <c r="G1345" s="14" t="s">
        <v>227</v>
      </c>
      <c r="H1345" s="119">
        <v>1</v>
      </c>
      <c r="L1345" s="216"/>
    </row>
    <row r="1346" spans="1:12" s="15" customFormat="1" ht="11.25">
      <c r="A1346" s="13">
        <v>37</v>
      </c>
      <c r="B1346" s="9" t="s">
        <v>2705</v>
      </c>
      <c r="C1346" s="7" t="s">
        <v>2720</v>
      </c>
      <c r="D1346" s="9" t="s">
        <v>2721</v>
      </c>
      <c r="E1346" s="16" t="s">
        <v>2723</v>
      </c>
      <c r="F1346" s="11">
        <v>42384</v>
      </c>
      <c r="G1346" s="14" t="s">
        <v>227</v>
      </c>
      <c r="H1346" s="119">
        <v>1</v>
      </c>
      <c r="L1346" s="216"/>
    </row>
    <row r="1347" spans="1:12" s="15" customFormat="1" ht="22.5">
      <c r="A1347" s="13">
        <v>38</v>
      </c>
      <c r="B1347" s="9" t="s">
        <v>2724</v>
      </c>
      <c r="C1347" s="7" t="s">
        <v>2725</v>
      </c>
      <c r="D1347" s="9" t="s">
        <v>2726</v>
      </c>
      <c r="E1347" s="16" t="s">
        <v>2727</v>
      </c>
      <c r="F1347" s="11">
        <v>42384</v>
      </c>
      <c r="G1347" s="14" t="s">
        <v>227</v>
      </c>
      <c r="H1347" s="119">
        <v>1</v>
      </c>
      <c r="L1347" s="216"/>
    </row>
    <row r="1348" spans="1:12" s="15" customFormat="1" ht="22.5">
      <c r="A1348" s="13">
        <v>39</v>
      </c>
      <c r="B1348" s="9" t="s">
        <v>2724</v>
      </c>
      <c r="C1348" s="7" t="s">
        <v>2725</v>
      </c>
      <c r="D1348" s="9" t="s">
        <v>2726</v>
      </c>
      <c r="E1348" s="16" t="s">
        <v>2728</v>
      </c>
      <c r="F1348" s="11">
        <v>42387</v>
      </c>
      <c r="G1348" s="14" t="s">
        <v>227</v>
      </c>
      <c r="H1348" s="119">
        <v>1</v>
      </c>
      <c r="L1348" s="216"/>
    </row>
    <row r="1349" spans="1:12" s="15" customFormat="1" ht="33.75">
      <c r="A1349" s="13">
        <v>40</v>
      </c>
      <c r="B1349" s="9" t="s">
        <v>2705</v>
      </c>
      <c r="C1349" s="7" t="s">
        <v>788</v>
      </c>
      <c r="D1349" s="9" t="s">
        <v>789</v>
      </c>
      <c r="E1349" s="16" t="s">
        <v>292</v>
      </c>
      <c r="F1349" s="11">
        <v>42387</v>
      </c>
      <c r="G1349" s="14" t="s">
        <v>227</v>
      </c>
      <c r="H1349" s="119">
        <v>1</v>
      </c>
      <c r="L1349" s="216"/>
    </row>
    <row r="1350" spans="1:12" s="15" customFormat="1" ht="33.75">
      <c r="A1350" s="13">
        <v>41</v>
      </c>
      <c r="B1350" s="9" t="s">
        <v>2705</v>
      </c>
      <c r="C1350" s="7" t="s">
        <v>788</v>
      </c>
      <c r="D1350" s="9" t="s">
        <v>789</v>
      </c>
      <c r="E1350" s="16" t="s">
        <v>2729</v>
      </c>
      <c r="F1350" s="11">
        <v>42388</v>
      </c>
      <c r="G1350" s="14" t="s">
        <v>227</v>
      </c>
      <c r="H1350" s="119">
        <v>1</v>
      </c>
      <c r="L1350" s="216"/>
    </row>
    <row r="1351" spans="1:12" s="15" customFormat="1" ht="33.75">
      <c r="A1351" s="13">
        <v>42</v>
      </c>
      <c r="B1351" s="9" t="s">
        <v>2705</v>
      </c>
      <c r="C1351" s="7" t="s">
        <v>2730</v>
      </c>
      <c r="D1351" s="9" t="s">
        <v>2731</v>
      </c>
      <c r="E1351" s="16" t="s">
        <v>2732</v>
      </c>
      <c r="F1351" s="11">
        <v>42388</v>
      </c>
      <c r="G1351" s="14" t="s">
        <v>227</v>
      </c>
      <c r="H1351" s="119">
        <v>1</v>
      </c>
      <c r="L1351" s="216"/>
    </row>
    <row r="1352" spans="1:12" s="15" customFormat="1" ht="33.75">
      <c r="A1352" s="13">
        <v>43</v>
      </c>
      <c r="B1352" s="9" t="s">
        <v>2705</v>
      </c>
      <c r="C1352" s="7" t="s">
        <v>2730</v>
      </c>
      <c r="D1352" s="9" t="s">
        <v>2731</v>
      </c>
      <c r="E1352" s="16" t="s">
        <v>2733</v>
      </c>
      <c r="F1352" s="11">
        <v>42389</v>
      </c>
      <c r="G1352" s="14" t="s">
        <v>227</v>
      </c>
      <c r="H1352" s="119">
        <v>1</v>
      </c>
      <c r="L1352" s="216"/>
    </row>
    <row r="1353" spans="1:12" s="15" customFormat="1" ht="22.5">
      <c r="A1353" s="13">
        <v>44</v>
      </c>
      <c r="B1353" s="9" t="s">
        <v>2705</v>
      </c>
      <c r="C1353" s="7" t="s">
        <v>790</v>
      </c>
      <c r="D1353" s="9" t="s">
        <v>791</v>
      </c>
      <c r="E1353" s="16" t="s">
        <v>2734</v>
      </c>
      <c r="F1353" s="11">
        <v>42389</v>
      </c>
      <c r="G1353" s="14" t="s">
        <v>227</v>
      </c>
      <c r="H1353" s="119">
        <v>1</v>
      </c>
      <c r="L1353" s="216"/>
    </row>
    <row r="1354" spans="1:12" s="15" customFormat="1" ht="22.5">
      <c r="A1354" s="13">
        <v>45</v>
      </c>
      <c r="B1354" s="9" t="s">
        <v>2705</v>
      </c>
      <c r="C1354" s="7" t="s">
        <v>790</v>
      </c>
      <c r="D1354" s="9" t="s">
        <v>791</v>
      </c>
      <c r="E1354" s="16" t="s">
        <v>1649</v>
      </c>
      <c r="F1354" s="11">
        <v>42390</v>
      </c>
      <c r="G1354" s="14" t="s">
        <v>227</v>
      </c>
      <c r="H1354" s="119">
        <v>1</v>
      </c>
      <c r="L1354" s="216"/>
    </row>
    <row r="1355" spans="1:12" s="15" customFormat="1" ht="22.5">
      <c r="A1355" s="13">
        <v>46</v>
      </c>
      <c r="B1355" s="9" t="s">
        <v>2705</v>
      </c>
      <c r="C1355" s="7" t="s">
        <v>790</v>
      </c>
      <c r="D1355" s="9" t="s">
        <v>791</v>
      </c>
      <c r="E1355" s="16" t="s">
        <v>84</v>
      </c>
      <c r="F1355" s="11">
        <v>42390</v>
      </c>
      <c r="G1355" s="14" t="s">
        <v>227</v>
      </c>
      <c r="H1355" s="119">
        <v>1</v>
      </c>
      <c r="L1355" s="216"/>
    </row>
    <row r="1356" spans="1:12" s="15" customFormat="1" ht="22.5">
      <c r="A1356" s="13">
        <v>47</v>
      </c>
      <c r="B1356" s="9" t="s">
        <v>2705</v>
      </c>
      <c r="C1356" s="7" t="s">
        <v>790</v>
      </c>
      <c r="D1356" s="9" t="s">
        <v>791</v>
      </c>
      <c r="E1356" s="16" t="s">
        <v>54</v>
      </c>
      <c r="F1356" s="11">
        <v>42391</v>
      </c>
      <c r="G1356" s="14" t="s">
        <v>227</v>
      </c>
      <c r="H1356" s="119">
        <v>1</v>
      </c>
      <c r="L1356" s="216"/>
    </row>
    <row r="1357" spans="1:12" s="15" customFormat="1" ht="22.5">
      <c r="A1357" s="13">
        <v>48</v>
      </c>
      <c r="B1357" s="9" t="s">
        <v>2705</v>
      </c>
      <c r="C1357" s="7" t="s">
        <v>790</v>
      </c>
      <c r="D1357" s="9" t="s">
        <v>791</v>
      </c>
      <c r="E1357" s="16" t="s">
        <v>2735</v>
      </c>
      <c r="F1357" s="11">
        <v>42391</v>
      </c>
      <c r="G1357" s="14" t="s">
        <v>227</v>
      </c>
      <c r="H1357" s="119">
        <v>1</v>
      </c>
      <c r="L1357" s="216"/>
    </row>
    <row r="1358" spans="1:12" s="15" customFormat="1" ht="22.5">
      <c r="A1358" s="13">
        <v>49</v>
      </c>
      <c r="B1358" s="9" t="s">
        <v>2705</v>
      </c>
      <c r="C1358" s="7" t="s">
        <v>790</v>
      </c>
      <c r="D1358" s="9" t="s">
        <v>791</v>
      </c>
      <c r="E1358" s="16" t="s">
        <v>10</v>
      </c>
      <c r="F1358" s="11">
        <v>42394</v>
      </c>
      <c r="G1358" s="14" t="s">
        <v>227</v>
      </c>
      <c r="H1358" s="119">
        <v>1</v>
      </c>
      <c r="L1358" s="216"/>
    </row>
    <row r="1359" spans="1:12" s="15" customFormat="1" ht="11.25">
      <c r="A1359" s="13">
        <v>50</v>
      </c>
      <c r="B1359" s="9" t="s">
        <v>2705</v>
      </c>
      <c r="C1359" s="7" t="s">
        <v>2683</v>
      </c>
      <c r="D1359" s="9" t="s">
        <v>2684</v>
      </c>
      <c r="E1359" s="16" t="s">
        <v>2736</v>
      </c>
      <c r="F1359" s="11">
        <v>42394</v>
      </c>
      <c r="G1359" s="14" t="s">
        <v>227</v>
      </c>
      <c r="H1359" s="119">
        <v>1</v>
      </c>
      <c r="L1359" s="216"/>
    </row>
    <row r="1360" spans="1:12" s="15" customFormat="1" ht="22.5">
      <c r="A1360" s="13">
        <v>51</v>
      </c>
      <c r="B1360" s="9" t="s">
        <v>2705</v>
      </c>
      <c r="C1360" s="7" t="s">
        <v>2737</v>
      </c>
      <c r="D1360" s="9" t="s">
        <v>2738</v>
      </c>
      <c r="E1360" s="16" t="s">
        <v>2739</v>
      </c>
      <c r="F1360" s="11">
        <v>42395</v>
      </c>
      <c r="G1360" s="14" t="s">
        <v>227</v>
      </c>
      <c r="H1360" s="119">
        <v>1</v>
      </c>
      <c r="L1360" s="216"/>
    </row>
    <row r="1361" spans="1:12" s="15" customFormat="1" ht="22.5">
      <c r="A1361" s="13">
        <v>52</v>
      </c>
      <c r="B1361" s="9" t="s">
        <v>2705</v>
      </c>
      <c r="C1361" s="7" t="s">
        <v>2711</v>
      </c>
      <c r="D1361" s="9" t="s">
        <v>2712</v>
      </c>
      <c r="E1361" s="16" t="s">
        <v>10</v>
      </c>
      <c r="F1361" s="11">
        <v>42395</v>
      </c>
      <c r="G1361" s="14" t="s">
        <v>227</v>
      </c>
      <c r="H1361" s="119">
        <v>1</v>
      </c>
      <c r="L1361" s="216"/>
    </row>
    <row r="1362" spans="1:12" s="15" customFormat="1" ht="33.75">
      <c r="A1362" s="13">
        <v>53</v>
      </c>
      <c r="B1362" s="9" t="s">
        <v>2705</v>
      </c>
      <c r="C1362" s="7" t="s">
        <v>788</v>
      </c>
      <c r="D1362" s="9" t="s">
        <v>789</v>
      </c>
      <c r="E1362" s="16" t="s">
        <v>2740</v>
      </c>
      <c r="F1362" s="11">
        <v>42396</v>
      </c>
      <c r="G1362" s="14" t="s">
        <v>227</v>
      </c>
      <c r="H1362" s="119">
        <v>1</v>
      </c>
      <c r="L1362" s="216"/>
    </row>
    <row r="1363" spans="1:12" s="15" customFormat="1" ht="11.25">
      <c r="A1363" s="13">
        <v>54</v>
      </c>
      <c r="B1363" s="9" t="s">
        <v>2705</v>
      </c>
      <c r="C1363" s="7" t="s">
        <v>2683</v>
      </c>
      <c r="D1363" s="9" t="s">
        <v>2684</v>
      </c>
      <c r="E1363" s="16" t="s">
        <v>2741</v>
      </c>
      <c r="F1363" s="11">
        <v>42396</v>
      </c>
      <c r="G1363" s="14" t="s">
        <v>227</v>
      </c>
      <c r="H1363" s="119">
        <v>1</v>
      </c>
      <c r="L1363" s="216"/>
    </row>
    <row r="1364" spans="1:12" s="15" customFormat="1" ht="11.25">
      <c r="A1364" s="13">
        <v>55</v>
      </c>
      <c r="B1364" s="9" t="s">
        <v>2724</v>
      </c>
      <c r="C1364" s="7" t="s">
        <v>2742</v>
      </c>
      <c r="D1364" s="9" t="s">
        <v>2743</v>
      </c>
      <c r="E1364" s="16" t="s">
        <v>2744</v>
      </c>
      <c r="F1364" s="11">
        <v>42397</v>
      </c>
      <c r="G1364" s="14" t="s">
        <v>227</v>
      </c>
      <c r="H1364" s="119">
        <v>1</v>
      </c>
      <c r="L1364" s="216"/>
    </row>
    <row r="1365" spans="1:12" s="15" customFormat="1" ht="23.25" thickBot="1">
      <c r="A1365" s="13">
        <v>56</v>
      </c>
      <c r="B1365" s="9" t="s">
        <v>2724</v>
      </c>
      <c r="C1365" s="7" t="s">
        <v>2725</v>
      </c>
      <c r="D1365" s="9" t="s">
        <v>2726</v>
      </c>
      <c r="E1365" s="16" t="s">
        <v>23</v>
      </c>
      <c r="F1365" s="11">
        <v>42398</v>
      </c>
      <c r="G1365" s="14" t="s">
        <v>227</v>
      </c>
      <c r="H1365" s="119">
        <v>1</v>
      </c>
      <c r="L1365" s="216"/>
    </row>
    <row r="1366" spans="1:8" ht="13.5" thickBot="1">
      <c r="A1366" s="43" t="s">
        <v>88</v>
      </c>
      <c r="B1366" s="431" t="s">
        <v>34</v>
      </c>
      <c r="C1366" s="396"/>
      <c r="D1366" s="396"/>
      <c r="E1366" s="396"/>
      <c r="F1366" s="396"/>
      <c r="G1366" s="432"/>
      <c r="H1366" s="47">
        <f>H1367+H2033</f>
        <v>835</v>
      </c>
    </row>
    <row r="1367" spans="1:12" s="70" customFormat="1" ht="12" thickBot="1">
      <c r="A1367" s="68" t="s">
        <v>89</v>
      </c>
      <c r="B1367" s="373" t="s">
        <v>51</v>
      </c>
      <c r="C1367" s="374"/>
      <c r="D1367" s="374"/>
      <c r="E1367" s="374"/>
      <c r="F1367" s="374"/>
      <c r="G1367" s="378"/>
      <c r="H1367" s="344">
        <f>SUM(H1368:H2032)</f>
        <v>665</v>
      </c>
      <c r="L1367" s="214"/>
    </row>
    <row r="1368" spans="1:12" s="71" customFormat="1" ht="11.25">
      <c r="A1368" s="46">
        <v>1</v>
      </c>
      <c r="B1368" s="26" t="s">
        <v>87</v>
      </c>
      <c r="C1368" s="145">
        <v>3404</v>
      </c>
      <c r="D1368" s="146" t="s">
        <v>827</v>
      </c>
      <c r="E1368" s="147" t="s">
        <v>5798</v>
      </c>
      <c r="F1368" s="33">
        <v>42381</v>
      </c>
      <c r="G1368" s="148" t="s">
        <v>823</v>
      </c>
      <c r="H1368" s="245">
        <v>1</v>
      </c>
      <c r="L1368" s="217"/>
    </row>
    <row r="1369" spans="1:12" s="71" customFormat="1" ht="12" thickBot="1">
      <c r="A1369" s="13">
        <v>2</v>
      </c>
      <c r="B1369" s="9" t="s">
        <v>87</v>
      </c>
      <c r="C1369" s="7">
        <v>3404</v>
      </c>
      <c r="D1369" s="64" t="s">
        <v>827</v>
      </c>
      <c r="E1369" s="9" t="s">
        <v>5799</v>
      </c>
      <c r="F1369" s="11">
        <v>42381</v>
      </c>
      <c r="G1369" s="65" t="s">
        <v>823</v>
      </c>
      <c r="H1369" s="12">
        <v>1</v>
      </c>
      <c r="L1369" s="217"/>
    </row>
    <row r="1370" spans="1:12" s="71" customFormat="1" ht="11.25">
      <c r="A1370" s="46">
        <v>3</v>
      </c>
      <c r="B1370" s="9" t="s">
        <v>87</v>
      </c>
      <c r="C1370" s="7">
        <v>3404</v>
      </c>
      <c r="D1370" s="64" t="s">
        <v>827</v>
      </c>
      <c r="E1370" s="9" t="s">
        <v>5800</v>
      </c>
      <c r="F1370" s="11">
        <v>42381</v>
      </c>
      <c r="G1370" s="65" t="s">
        <v>823</v>
      </c>
      <c r="H1370" s="12">
        <v>1</v>
      </c>
      <c r="L1370" s="217"/>
    </row>
    <row r="1371" spans="1:12" s="71" customFormat="1" ht="29.25" customHeight="1" thickBot="1">
      <c r="A1371" s="13">
        <v>4</v>
      </c>
      <c r="B1371" s="9" t="s">
        <v>87</v>
      </c>
      <c r="C1371" s="7">
        <v>3404</v>
      </c>
      <c r="D1371" s="64" t="s">
        <v>827</v>
      </c>
      <c r="E1371" s="9" t="s">
        <v>5801</v>
      </c>
      <c r="F1371" s="11">
        <v>42381</v>
      </c>
      <c r="G1371" s="65" t="s">
        <v>823</v>
      </c>
      <c r="H1371" s="12">
        <v>1</v>
      </c>
      <c r="L1371" s="217"/>
    </row>
    <row r="1372" spans="1:12" s="71" customFormat="1" ht="11.25">
      <c r="A1372" s="46">
        <v>5</v>
      </c>
      <c r="B1372" s="9" t="s">
        <v>87</v>
      </c>
      <c r="C1372" s="7">
        <v>3404</v>
      </c>
      <c r="D1372" s="64" t="s">
        <v>827</v>
      </c>
      <c r="E1372" s="9" t="s">
        <v>5802</v>
      </c>
      <c r="F1372" s="11">
        <v>42381</v>
      </c>
      <c r="G1372" s="65" t="s">
        <v>823</v>
      </c>
      <c r="H1372" s="12">
        <v>1</v>
      </c>
      <c r="L1372" s="217"/>
    </row>
    <row r="1373" spans="1:12" s="71" customFormat="1" ht="12" thickBot="1">
      <c r="A1373" s="13">
        <v>6</v>
      </c>
      <c r="B1373" s="9" t="s">
        <v>87</v>
      </c>
      <c r="C1373" s="7">
        <v>3404</v>
      </c>
      <c r="D1373" s="64" t="s">
        <v>827</v>
      </c>
      <c r="E1373" s="9" t="s">
        <v>5803</v>
      </c>
      <c r="F1373" s="11">
        <v>42381</v>
      </c>
      <c r="G1373" s="65" t="s">
        <v>823</v>
      </c>
      <c r="H1373" s="12">
        <v>1</v>
      </c>
      <c r="L1373" s="217"/>
    </row>
    <row r="1374" spans="1:12" s="71" customFormat="1" ht="11.25">
      <c r="A1374" s="46">
        <v>7</v>
      </c>
      <c r="B1374" s="9" t="s">
        <v>87</v>
      </c>
      <c r="C1374" s="7">
        <v>3404</v>
      </c>
      <c r="D1374" s="64" t="s">
        <v>827</v>
      </c>
      <c r="E1374" s="9" t="s">
        <v>5804</v>
      </c>
      <c r="F1374" s="11">
        <v>42381</v>
      </c>
      <c r="G1374" s="65" t="s">
        <v>823</v>
      </c>
      <c r="H1374" s="12">
        <v>1</v>
      </c>
      <c r="L1374" s="217"/>
    </row>
    <row r="1375" spans="1:12" s="71" customFormat="1" ht="12" thickBot="1">
      <c r="A1375" s="13">
        <v>8</v>
      </c>
      <c r="B1375" s="9" t="s">
        <v>87</v>
      </c>
      <c r="C1375" s="7">
        <v>3404</v>
      </c>
      <c r="D1375" s="64" t="s">
        <v>827</v>
      </c>
      <c r="E1375" s="9" t="s">
        <v>5805</v>
      </c>
      <c r="F1375" s="11">
        <v>42382</v>
      </c>
      <c r="G1375" s="65" t="s">
        <v>823</v>
      </c>
      <c r="H1375" s="12">
        <v>1</v>
      </c>
      <c r="L1375" s="217"/>
    </row>
    <row r="1376" spans="1:12" s="71" customFormat="1" ht="22.5">
      <c r="A1376" s="46">
        <v>9</v>
      </c>
      <c r="B1376" s="9" t="s">
        <v>87</v>
      </c>
      <c r="C1376" s="7">
        <v>3404</v>
      </c>
      <c r="D1376" s="64" t="s">
        <v>827</v>
      </c>
      <c r="E1376" s="9" t="s">
        <v>5806</v>
      </c>
      <c r="F1376" s="11">
        <v>42382</v>
      </c>
      <c r="G1376" s="65" t="s">
        <v>823</v>
      </c>
      <c r="H1376" s="12">
        <v>1</v>
      </c>
      <c r="L1376" s="217"/>
    </row>
    <row r="1377" spans="1:12" s="71" customFormat="1" ht="12" thickBot="1">
      <c r="A1377" s="13">
        <v>10</v>
      </c>
      <c r="B1377" s="9" t="s">
        <v>87</v>
      </c>
      <c r="C1377" s="7">
        <v>3404</v>
      </c>
      <c r="D1377" s="64" t="s">
        <v>827</v>
      </c>
      <c r="E1377" s="9" t="s">
        <v>5807</v>
      </c>
      <c r="F1377" s="11">
        <v>42382</v>
      </c>
      <c r="G1377" s="65" t="s">
        <v>823</v>
      </c>
      <c r="H1377" s="12">
        <v>1</v>
      </c>
      <c r="L1377" s="217"/>
    </row>
    <row r="1378" spans="1:12" s="71" customFormat="1" ht="11.25">
      <c r="A1378" s="46">
        <v>11</v>
      </c>
      <c r="B1378" s="9" t="s">
        <v>87</v>
      </c>
      <c r="C1378" s="7">
        <v>3404</v>
      </c>
      <c r="D1378" s="64" t="s">
        <v>827</v>
      </c>
      <c r="E1378" s="9" t="s">
        <v>5808</v>
      </c>
      <c r="F1378" s="11">
        <v>42382</v>
      </c>
      <c r="G1378" s="65" t="s">
        <v>823</v>
      </c>
      <c r="H1378" s="12">
        <v>1</v>
      </c>
      <c r="L1378" s="217"/>
    </row>
    <row r="1379" spans="1:12" s="71" customFormat="1" ht="12" thickBot="1">
      <c r="A1379" s="13">
        <v>12</v>
      </c>
      <c r="B1379" s="9" t="s">
        <v>87</v>
      </c>
      <c r="C1379" s="7">
        <v>3404</v>
      </c>
      <c r="D1379" s="64" t="s">
        <v>827</v>
      </c>
      <c r="E1379" s="9" t="s">
        <v>5809</v>
      </c>
      <c r="F1379" s="11">
        <v>42382</v>
      </c>
      <c r="G1379" s="65" t="s">
        <v>823</v>
      </c>
      <c r="H1379" s="12">
        <v>1</v>
      </c>
      <c r="L1379" s="217"/>
    </row>
    <row r="1380" spans="1:12" s="71" customFormat="1" ht="11.25">
      <c r="A1380" s="46">
        <v>13</v>
      </c>
      <c r="B1380" s="9" t="s">
        <v>87</v>
      </c>
      <c r="C1380" s="7">
        <v>3404</v>
      </c>
      <c r="D1380" s="64" t="s">
        <v>827</v>
      </c>
      <c r="E1380" s="9" t="s">
        <v>5810</v>
      </c>
      <c r="F1380" s="11">
        <v>42382</v>
      </c>
      <c r="G1380" s="65" t="s">
        <v>823</v>
      </c>
      <c r="H1380" s="12">
        <v>1</v>
      </c>
      <c r="L1380" s="217"/>
    </row>
    <row r="1381" spans="1:12" s="71" customFormat="1" ht="12" thickBot="1">
      <c r="A1381" s="13">
        <v>14</v>
      </c>
      <c r="B1381" s="9" t="s">
        <v>87</v>
      </c>
      <c r="C1381" s="7">
        <v>3404</v>
      </c>
      <c r="D1381" s="64" t="s">
        <v>827</v>
      </c>
      <c r="E1381" s="9" t="s">
        <v>5811</v>
      </c>
      <c r="F1381" s="11">
        <v>42382</v>
      </c>
      <c r="G1381" s="65" t="s">
        <v>823</v>
      </c>
      <c r="H1381" s="12">
        <v>1</v>
      </c>
      <c r="L1381" s="217"/>
    </row>
    <row r="1382" spans="1:12" s="71" customFormat="1" ht="11.25">
      <c r="A1382" s="46">
        <v>15</v>
      </c>
      <c r="B1382" s="9" t="s">
        <v>87</v>
      </c>
      <c r="C1382" s="7">
        <v>3404</v>
      </c>
      <c r="D1382" s="64" t="s">
        <v>827</v>
      </c>
      <c r="E1382" s="9" t="s">
        <v>5812</v>
      </c>
      <c r="F1382" s="11">
        <v>42383</v>
      </c>
      <c r="G1382" s="65" t="s">
        <v>823</v>
      </c>
      <c r="H1382" s="12">
        <v>1</v>
      </c>
      <c r="L1382" s="217"/>
    </row>
    <row r="1383" spans="1:12" s="71" customFormat="1" ht="12" thickBot="1">
      <c r="A1383" s="13">
        <v>16</v>
      </c>
      <c r="B1383" s="9" t="s">
        <v>87</v>
      </c>
      <c r="C1383" s="7">
        <v>3404</v>
      </c>
      <c r="D1383" s="64" t="s">
        <v>827</v>
      </c>
      <c r="E1383" s="9" t="s">
        <v>5813</v>
      </c>
      <c r="F1383" s="11">
        <v>42383</v>
      </c>
      <c r="G1383" s="65" t="s">
        <v>823</v>
      </c>
      <c r="H1383" s="12">
        <v>1</v>
      </c>
      <c r="L1383" s="217"/>
    </row>
    <row r="1384" spans="1:12" s="71" customFormat="1" ht="11.25">
      <c r="A1384" s="46">
        <v>17</v>
      </c>
      <c r="B1384" s="9" t="s">
        <v>87</v>
      </c>
      <c r="C1384" s="7">
        <v>3404</v>
      </c>
      <c r="D1384" s="64" t="s">
        <v>827</v>
      </c>
      <c r="E1384" s="9" t="s">
        <v>5814</v>
      </c>
      <c r="F1384" s="11">
        <v>42383</v>
      </c>
      <c r="G1384" s="65" t="s">
        <v>823</v>
      </c>
      <c r="H1384" s="12">
        <v>1</v>
      </c>
      <c r="L1384" s="217"/>
    </row>
    <row r="1385" spans="1:12" s="71" customFormat="1" ht="12" thickBot="1">
      <c r="A1385" s="13">
        <v>18</v>
      </c>
      <c r="B1385" s="9" t="s">
        <v>87</v>
      </c>
      <c r="C1385" s="7">
        <v>3404</v>
      </c>
      <c r="D1385" s="64" t="s">
        <v>827</v>
      </c>
      <c r="E1385" s="9" t="s">
        <v>5815</v>
      </c>
      <c r="F1385" s="11">
        <v>42383</v>
      </c>
      <c r="G1385" s="65" t="s">
        <v>823</v>
      </c>
      <c r="H1385" s="12">
        <v>1</v>
      </c>
      <c r="L1385" s="217"/>
    </row>
    <row r="1386" spans="1:12" s="71" customFormat="1" ht="11.25">
      <c r="A1386" s="46">
        <v>19</v>
      </c>
      <c r="B1386" s="9" t="s">
        <v>87</v>
      </c>
      <c r="C1386" s="7">
        <v>3404</v>
      </c>
      <c r="D1386" s="64" t="s">
        <v>827</v>
      </c>
      <c r="E1386" s="9" t="s">
        <v>5816</v>
      </c>
      <c r="F1386" s="11">
        <v>42383</v>
      </c>
      <c r="G1386" s="65" t="s">
        <v>823</v>
      </c>
      <c r="H1386" s="12">
        <v>1</v>
      </c>
      <c r="L1386" s="217"/>
    </row>
    <row r="1387" spans="1:12" s="71" customFormat="1" ht="12" thickBot="1">
      <c r="A1387" s="13">
        <v>20</v>
      </c>
      <c r="B1387" s="9" t="s">
        <v>87</v>
      </c>
      <c r="C1387" s="7">
        <v>3404</v>
      </c>
      <c r="D1387" s="64" t="s">
        <v>827</v>
      </c>
      <c r="E1387" s="9" t="s">
        <v>5817</v>
      </c>
      <c r="F1387" s="11">
        <v>42383</v>
      </c>
      <c r="G1387" s="65" t="s">
        <v>823</v>
      </c>
      <c r="H1387" s="12">
        <v>1</v>
      </c>
      <c r="L1387" s="217"/>
    </row>
    <row r="1388" spans="1:12" s="71" customFormat="1" ht="11.25">
      <c r="A1388" s="46">
        <v>21</v>
      </c>
      <c r="B1388" s="9" t="s">
        <v>87</v>
      </c>
      <c r="C1388" s="7">
        <v>3404</v>
      </c>
      <c r="D1388" s="64" t="s">
        <v>827</v>
      </c>
      <c r="E1388" s="9" t="s">
        <v>5818</v>
      </c>
      <c r="F1388" s="11">
        <v>42383</v>
      </c>
      <c r="G1388" s="65" t="s">
        <v>823</v>
      </c>
      <c r="H1388" s="12">
        <v>1</v>
      </c>
      <c r="L1388" s="217"/>
    </row>
    <row r="1389" spans="1:12" s="71" customFormat="1" ht="12" thickBot="1">
      <c r="A1389" s="13">
        <v>22</v>
      </c>
      <c r="B1389" s="9" t="s">
        <v>87</v>
      </c>
      <c r="C1389" s="7">
        <v>3404</v>
      </c>
      <c r="D1389" s="64" t="s">
        <v>827</v>
      </c>
      <c r="E1389" s="9" t="s">
        <v>5819</v>
      </c>
      <c r="F1389" s="11">
        <v>42384</v>
      </c>
      <c r="G1389" s="65" t="s">
        <v>823</v>
      </c>
      <c r="H1389" s="12">
        <v>1</v>
      </c>
      <c r="L1389" s="217"/>
    </row>
    <row r="1390" spans="1:12" s="71" customFormat="1" ht="11.25">
      <c r="A1390" s="46">
        <v>23</v>
      </c>
      <c r="B1390" s="9" t="s">
        <v>87</v>
      </c>
      <c r="C1390" s="7">
        <v>3404</v>
      </c>
      <c r="D1390" s="64" t="s">
        <v>827</v>
      </c>
      <c r="E1390" s="9" t="s">
        <v>5820</v>
      </c>
      <c r="F1390" s="11">
        <v>42384</v>
      </c>
      <c r="G1390" s="65" t="s">
        <v>823</v>
      </c>
      <c r="H1390" s="12">
        <v>1</v>
      </c>
      <c r="L1390" s="217"/>
    </row>
    <row r="1391" spans="1:12" s="71" customFormat="1" ht="12" thickBot="1">
      <c r="A1391" s="13">
        <v>24</v>
      </c>
      <c r="B1391" s="9" t="s">
        <v>87</v>
      </c>
      <c r="C1391" s="7">
        <v>3404</v>
      </c>
      <c r="D1391" s="64" t="s">
        <v>827</v>
      </c>
      <c r="E1391" s="9" t="s">
        <v>5821</v>
      </c>
      <c r="F1391" s="11">
        <v>42384</v>
      </c>
      <c r="G1391" s="65" t="s">
        <v>823</v>
      </c>
      <c r="H1391" s="12">
        <v>1</v>
      </c>
      <c r="L1391" s="217"/>
    </row>
    <row r="1392" spans="1:12" s="71" customFormat="1" ht="11.25">
      <c r="A1392" s="46">
        <v>25</v>
      </c>
      <c r="B1392" s="9" t="s">
        <v>87</v>
      </c>
      <c r="C1392" s="7">
        <v>3408</v>
      </c>
      <c r="D1392" s="64" t="s">
        <v>829</v>
      </c>
      <c r="E1392" s="9" t="s">
        <v>5822</v>
      </c>
      <c r="F1392" s="11">
        <v>42384</v>
      </c>
      <c r="G1392" s="65" t="s">
        <v>823</v>
      </c>
      <c r="H1392" s="12">
        <v>1</v>
      </c>
      <c r="L1392" s="217"/>
    </row>
    <row r="1393" spans="1:12" s="71" customFormat="1" ht="12" thickBot="1">
      <c r="A1393" s="13">
        <v>26</v>
      </c>
      <c r="B1393" s="9" t="s">
        <v>87</v>
      </c>
      <c r="C1393" s="7">
        <v>3408</v>
      </c>
      <c r="D1393" s="64" t="s">
        <v>829</v>
      </c>
      <c r="E1393" s="9" t="s">
        <v>5823</v>
      </c>
      <c r="F1393" s="11">
        <v>42384</v>
      </c>
      <c r="G1393" s="65" t="s">
        <v>823</v>
      </c>
      <c r="H1393" s="12">
        <v>1</v>
      </c>
      <c r="L1393" s="217"/>
    </row>
    <row r="1394" spans="1:12" s="71" customFormat="1" ht="11.25">
      <c r="A1394" s="46">
        <v>27</v>
      </c>
      <c r="B1394" s="9" t="s">
        <v>87</v>
      </c>
      <c r="C1394" s="7">
        <v>3408</v>
      </c>
      <c r="D1394" s="64" t="s">
        <v>829</v>
      </c>
      <c r="E1394" s="9" t="s">
        <v>5824</v>
      </c>
      <c r="F1394" s="11">
        <v>42384</v>
      </c>
      <c r="G1394" s="65" t="s">
        <v>823</v>
      </c>
      <c r="H1394" s="12">
        <v>1</v>
      </c>
      <c r="L1394" s="217"/>
    </row>
    <row r="1395" spans="1:12" s="71" customFormat="1" ht="12" thickBot="1">
      <c r="A1395" s="13">
        <v>28</v>
      </c>
      <c r="B1395" s="9" t="s">
        <v>87</v>
      </c>
      <c r="C1395" s="7">
        <v>3408</v>
      </c>
      <c r="D1395" s="64" t="s">
        <v>829</v>
      </c>
      <c r="E1395" s="9" t="s">
        <v>5825</v>
      </c>
      <c r="F1395" s="11">
        <v>42384</v>
      </c>
      <c r="G1395" s="65" t="s">
        <v>823</v>
      </c>
      <c r="H1395" s="12">
        <v>1</v>
      </c>
      <c r="L1395" s="217"/>
    </row>
    <row r="1396" spans="1:12" s="71" customFormat="1" ht="11.25">
      <c r="A1396" s="46">
        <v>29</v>
      </c>
      <c r="B1396" s="9" t="s">
        <v>87</v>
      </c>
      <c r="C1396" s="7">
        <v>3408</v>
      </c>
      <c r="D1396" s="64" t="s">
        <v>829</v>
      </c>
      <c r="E1396" s="9" t="s">
        <v>5826</v>
      </c>
      <c r="F1396" s="11">
        <v>42385</v>
      </c>
      <c r="G1396" s="65" t="s">
        <v>823</v>
      </c>
      <c r="H1396" s="12">
        <v>1</v>
      </c>
      <c r="L1396" s="217"/>
    </row>
    <row r="1397" spans="1:12" s="71" customFormat="1" ht="12" thickBot="1">
      <c r="A1397" s="13">
        <v>30</v>
      </c>
      <c r="B1397" s="9" t="s">
        <v>87</v>
      </c>
      <c r="C1397" s="7">
        <v>3408</v>
      </c>
      <c r="D1397" s="64" t="s">
        <v>829</v>
      </c>
      <c r="E1397" s="9" t="s">
        <v>5827</v>
      </c>
      <c r="F1397" s="11">
        <v>42385</v>
      </c>
      <c r="G1397" s="65" t="s">
        <v>823</v>
      </c>
      <c r="H1397" s="12">
        <v>1</v>
      </c>
      <c r="L1397" s="217"/>
    </row>
    <row r="1398" spans="1:12" s="71" customFormat="1" ht="11.25">
      <c r="A1398" s="46">
        <v>31</v>
      </c>
      <c r="B1398" s="9" t="s">
        <v>87</v>
      </c>
      <c r="C1398" s="7">
        <v>3408</v>
      </c>
      <c r="D1398" s="64" t="s">
        <v>829</v>
      </c>
      <c r="E1398" s="9" t="s">
        <v>5828</v>
      </c>
      <c r="F1398" s="11">
        <v>42385</v>
      </c>
      <c r="G1398" s="65" t="s">
        <v>823</v>
      </c>
      <c r="H1398" s="12">
        <v>1</v>
      </c>
      <c r="L1398" s="217"/>
    </row>
    <row r="1399" spans="1:12" s="71" customFormat="1" ht="12" thickBot="1">
      <c r="A1399" s="13">
        <v>32</v>
      </c>
      <c r="B1399" s="9" t="s">
        <v>87</v>
      </c>
      <c r="C1399" s="7">
        <v>3408</v>
      </c>
      <c r="D1399" s="64" t="s">
        <v>829</v>
      </c>
      <c r="E1399" s="9" t="s">
        <v>5829</v>
      </c>
      <c r="F1399" s="11">
        <v>42385</v>
      </c>
      <c r="G1399" s="65" t="s">
        <v>823</v>
      </c>
      <c r="H1399" s="12">
        <v>1</v>
      </c>
      <c r="L1399" s="217"/>
    </row>
    <row r="1400" spans="1:12" s="71" customFormat="1" ht="11.25">
      <c r="A1400" s="46">
        <v>33</v>
      </c>
      <c r="B1400" s="9" t="s">
        <v>87</v>
      </c>
      <c r="C1400" s="7">
        <v>3408</v>
      </c>
      <c r="D1400" s="64" t="s">
        <v>829</v>
      </c>
      <c r="E1400" s="9" t="s">
        <v>5830</v>
      </c>
      <c r="F1400" s="11">
        <v>42385</v>
      </c>
      <c r="G1400" s="65" t="s">
        <v>823</v>
      </c>
      <c r="H1400" s="12">
        <v>1</v>
      </c>
      <c r="L1400" s="217"/>
    </row>
    <row r="1401" spans="1:12" s="71" customFormat="1" ht="12" thickBot="1">
      <c r="A1401" s="13">
        <v>34</v>
      </c>
      <c r="B1401" s="9" t="s">
        <v>87</v>
      </c>
      <c r="C1401" s="7">
        <v>3408</v>
      </c>
      <c r="D1401" s="64" t="s">
        <v>829</v>
      </c>
      <c r="E1401" s="9" t="s">
        <v>5831</v>
      </c>
      <c r="F1401" s="11">
        <v>42385</v>
      </c>
      <c r="G1401" s="65" t="s">
        <v>823</v>
      </c>
      <c r="H1401" s="12">
        <v>1</v>
      </c>
      <c r="L1401" s="217"/>
    </row>
    <row r="1402" spans="1:12" s="71" customFormat="1" ht="11.25">
      <c r="A1402" s="46">
        <v>35</v>
      </c>
      <c r="B1402" s="9" t="s">
        <v>87</v>
      </c>
      <c r="C1402" s="7">
        <v>3408</v>
      </c>
      <c r="D1402" s="64" t="s">
        <v>829</v>
      </c>
      <c r="E1402" s="9" t="s">
        <v>5832</v>
      </c>
      <c r="F1402" s="11">
        <v>42385</v>
      </c>
      <c r="G1402" s="65" t="s">
        <v>823</v>
      </c>
      <c r="H1402" s="12">
        <v>1</v>
      </c>
      <c r="L1402" s="217"/>
    </row>
    <row r="1403" spans="1:12" s="71" customFormat="1" ht="12" thickBot="1">
      <c r="A1403" s="13">
        <v>36</v>
      </c>
      <c r="B1403" s="9" t="s">
        <v>87</v>
      </c>
      <c r="C1403" s="7">
        <v>3408</v>
      </c>
      <c r="D1403" s="64" t="s">
        <v>829</v>
      </c>
      <c r="E1403" s="9" t="s">
        <v>5833</v>
      </c>
      <c r="F1403" s="11">
        <v>42388</v>
      </c>
      <c r="G1403" s="65" t="s">
        <v>823</v>
      </c>
      <c r="H1403" s="12">
        <v>1</v>
      </c>
      <c r="L1403" s="217"/>
    </row>
    <row r="1404" spans="1:12" s="71" customFormat="1" ht="11.25">
      <c r="A1404" s="46">
        <v>37</v>
      </c>
      <c r="B1404" s="9" t="s">
        <v>87</v>
      </c>
      <c r="C1404" s="7">
        <v>3408</v>
      </c>
      <c r="D1404" s="64" t="s">
        <v>829</v>
      </c>
      <c r="E1404" s="9" t="s">
        <v>5834</v>
      </c>
      <c r="F1404" s="11">
        <v>42388</v>
      </c>
      <c r="G1404" s="65" t="s">
        <v>823</v>
      </c>
      <c r="H1404" s="12">
        <v>1</v>
      </c>
      <c r="L1404" s="217"/>
    </row>
    <row r="1405" spans="1:12" s="71" customFormat="1" ht="12" thickBot="1">
      <c r="A1405" s="13">
        <v>38</v>
      </c>
      <c r="B1405" s="9" t="s">
        <v>87</v>
      </c>
      <c r="C1405" s="7">
        <v>3408</v>
      </c>
      <c r="D1405" s="64" t="s">
        <v>829</v>
      </c>
      <c r="E1405" s="9" t="s">
        <v>5835</v>
      </c>
      <c r="F1405" s="11">
        <v>42388</v>
      </c>
      <c r="G1405" s="65" t="s">
        <v>823</v>
      </c>
      <c r="H1405" s="12">
        <v>1</v>
      </c>
      <c r="L1405" s="217"/>
    </row>
    <row r="1406" spans="1:12" s="71" customFormat="1" ht="11.25">
      <c r="A1406" s="46">
        <v>39</v>
      </c>
      <c r="B1406" s="9" t="s">
        <v>87</v>
      </c>
      <c r="C1406" s="7">
        <v>3408</v>
      </c>
      <c r="D1406" s="64" t="s">
        <v>829</v>
      </c>
      <c r="E1406" s="9" t="s">
        <v>5836</v>
      </c>
      <c r="F1406" s="11">
        <v>42388</v>
      </c>
      <c r="G1406" s="65" t="s">
        <v>823</v>
      </c>
      <c r="H1406" s="12">
        <v>1</v>
      </c>
      <c r="L1406" s="217"/>
    </row>
    <row r="1407" spans="1:12" s="71" customFormat="1" ht="12" thickBot="1">
      <c r="A1407" s="13">
        <v>40</v>
      </c>
      <c r="B1407" s="9" t="s">
        <v>87</v>
      </c>
      <c r="C1407" s="7">
        <v>3408</v>
      </c>
      <c r="D1407" s="64" t="s">
        <v>829</v>
      </c>
      <c r="E1407" s="9" t="s">
        <v>5837</v>
      </c>
      <c r="F1407" s="11">
        <v>42388</v>
      </c>
      <c r="G1407" s="65" t="s">
        <v>823</v>
      </c>
      <c r="H1407" s="12">
        <v>1</v>
      </c>
      <c r="L1407" s="217"/>
    </row>
    <row r="1408" spans="1:12" s="71" customFormat="1" ht="11.25">
      <c r="A1408" s="46">
        <v>41</v>
      </c>
      <c r="B1408" s="9" t="s">
        <v>87</v>
      </c>
      <c r="C1408" s="7">
        <v>3408</v>
      </c>
      <c r="D1408" s="64" t="s">
        <v>829</v>
      </c>
      <c r="E1408" s="9" t="s">
        <v>5838</v>
      </c>
      <c r="F1408" s="11">
        <v>42388</v>
      </c>
      <c r="G1408" s="65" t="s">
        <v>823</v>
      </c>
      <c r="H1408" s="12">
        <v>1</v>
      </c>
      <c r="L1408" s="217"/>
    </row>
    <row r="1409" spans="1:12" s="71" customFormat="1" ht="12" thickBot="1">
      <c r="A1409" s="13">
        <v>42</v>
      </c>
      <c r="B1409" s="9" t="s">
        <v>87</v>
      </c>
      <c r="C1409" s="7">
        <v>3408</v>
      </c>
      <c r="D1409" s="64" t="s">
        <v>829</v>
      </c>
      <c r="E1409" s="9" t="s">
        <v>5839</v>
      </c>
      <c r="F1409" s="11">
        <v>42388</v>
      </c>
      <c r="G1409" s="65" t="s">
        <v>823</v>
      </c>
      <c r="H1409" s="12">
        <v>1</v>
      </c>
      <c r="L1409" s="217"/>
    </row>
    <row r="1410" spans="1:12" s="71" customFormat="1" ht="11.25">
      <c r="A1410" s="46">
        <v>43</v>
      </c>
      <c r="B1410" s="9" t="s">
        <v>87</v>
      </c>
      <c r="C1410" s="7">
        <v>3408</v>
      </c>
      <c r="D1410" s="64" t="s">
        <v>829</v>
      </c>
      <c r="E1410" s="9" t="s">
        <v>5840</v>
      </c>
      <c r="F1410" s="11">
        <v>42389</v>
      </c>
      <c r="G1410" s="65" t="s">
        <v>823</v>
      </c>
      <c r="H1410" s="12">
        <v>1</v>
      </c>
      <c r="L1410" s="217"/>
    </row>
    <row r="1411" spans="1:12" s="71" customFormat="1" ht="12" thickBot="1">
      <c r="A1411" s="13">
        <v>44</v>
      </c>
      <c r="B1411" s="9" t="s">
        <v>87</v>
      </c>
      <c r="C1411" s="7">
        <v>3408</v>
      </c>
      <c r="D1411" s="64" t="s">
        <v>829</v>
      </c>
      <c r="E1411" s="9" t="s">
        <v>5841</v>
      </c>
      <c r="F1411" s="11">
        <v>42389</v>
      </c>
      <c r="G1411" s="65" t="s">
        <v>823</v>
      </c>
      <c r="H1411" s="12">
        <v>1</v>
      </c>
      <c r="L1411" s="217"/>
    </row>
    <row r="1412" spans="1:12" s="71" customFormat="1" ht="11.25">
      <c r="A1412" s="46">
        <v>45</v>
      </c>
      <c r="B1412" s="9" t="s">
        <v>87</v>
      </c>
      <c r="C1412" s="7">
        <v>3408</v>
      </c>
      <c r="D1412" s="64" t="s">
        <v>829</v>
      </c>
      <c r="E1412" s="9" t="s">
        <v>5842</v>
      </c>
      <c r="F1412" s="11">
        <v>42389</v>
      </c>
      <c r="G1412" s="65" t="s">
        <v>823</v>
      </c>
      <c r="H1412" s="12">
        <v>1</v>
      </c>
      <c r="L1412" s="217"/>
    </row>
    <row r="1413" spans="1:12" s="71" customFormat="1" ht="12" thickBot="1">
      <c r="A1413" s="13">
        <v>46</v>
      </c>
      <c r="B1413" s="9" t="s">
        <v>87</v>
      </c>
      <c r="C1413" s="7">
        <v>3408</v>
      </c>
      <c r="D1413" s="64" t="s">
        <v>829</v>
      </c>
      <c r="E1413" s="9" t="s">
        <v>5843</v>
      </c>
      <c r="F1413" s="11">
        <v>42389</v>
      </c>
      <c r="G1413" s="65" t="s">
        <v>823</v>
      </c>
      <c r="H1413" s="12">
        <v>1</v>
      </c>
      <c r="L1413" s="217"/>
    </row>
    <row r="1414" spans="1:12" s="71" customFormat="1" ht="11.25">
      <c r="A1414" s="46">
        <v>47</v>
      </c>
      <c r="B1414" s="9" t="s">
        <v>87</v>
      </c>
      <c r="C1414" s="7">
        <v>3408</v>
      </c>
      <c r="D1414" s="64" t="s">
        <v>829</v>
      </c>
      <c r="E1414" s="9" t="s">
        <v>5844</v>
      </c>
      <c r="F1414" s="11">
        <v>42389</v>
      </c>
      <c r="G1414" s="65" t="s">
        <v>823</v>
      </c>
      <c r="H1414" s="12">
        <v>1</v>
      </c>
      <c r="L1414" s="217"/>
    </row>
    <row r="1415" spans="1:12" s="71" customFormat="1" ht="12" thickBot="1">
      <c r="A1415" s="13">
        <v>48</v>
      </c>
      <c r="B1415" s="9" t="s">
        <v>87</v>
      </c>
      <c r="C1415" s="7">
        <v>3408</v>
      </c>
      <c r="D1415" s="64" t="s">
        <v>829</v>
      </c>
      <c r="E1415" s="9" t="s">
        <v>5845</v>
      </c>
      <c r="F1415" s="11">
        <v>42389</v>
      </c>
      <c r="G1415" s="65" t="s">
        <v>823</v>
      </c>
      <c r="H1415" s="12">
        <v>1</v>
      </c>
      <c r="L1415" s="217"/>
    </row>
    <row r="1416" spans="1:12" s="71" customFormat="1" ht="11.25">
      <c r="A1416" s="46">
        <v>49</v>
      </c>
      <c r="B1416" s="9" t="s">
        <v>87</v>
      </c>
      <c r="C1416" s="7">
        <v>3408</v>
      </c>
      <c r="D1416" s="64" t="s">
        <v>829</v>
      </c>
      <c r="E1416" s="9" t="s">
        <v>5846</v>
      </c>
      <c r="F1416" s="11">
        <v>42389</v>
      </c>
      <c r="G1416" s="65" t="s">
        <v>823</v>
      </c>
      <c r="H1416" s="12">
        <v>1</v>
      </c>
      <c r="L1416" s="217"/>
    </row>
    <row r="1417" spans="1:12" s="71" customFormat="1" ht="12" thickBot="1">
      <c r="A1417" s="13">
        <v>50</v>
      </c>
      <c r="B1417" s="9" t="s">
        <v>87</v>
      </c>
      <c r="C1417" s="7">
        <v>3408</v>
      </c>
      <c r="D1417" s="64" t="s">
        <v>829</v>
      </c>
      <c r="E1417" s="9" t="s">
        <v>5847</v>
      </c>
      <c r="F1417" s="11">
        <v>42390</v>
      </c>
      <c r="G1417" s="65" t="s">
        <v>823</v>
      </c>
      <c r="H1417" s="12">
        <v>1</v>
      </c>
      <c r="L1417" s="217"/>
    </row>
    <row r="1418" spans="1:12" s="71" customFormat="1" ht="11.25">
      <c r="A1418" s="46">
        <v>51</v>
      </c>
      <c r="B1418" s="9" t="s">
        <v>87</v>
      </c>
      <c r="C1418" s="7">
        <v>3408</v>
      </c>
      <c r="D1418" s="64" t="s">
        <v>829</v>
      </c>
      <c r="E1418" s="9" t="s">
        <v>5848</v>
      </c>
      <c r="F1418" s="11">
        <v>42390</v>
      </c>
      <c r="G1418" s="65" t="s">
        <v>823</v>
      </c>
      <c r="H1418" s="12">
        <v>1</v>
      </c>
      <c r="L1418" s="217"/>
    </row>
    <row r="1419" spans="1:12" s="71" customFormat="1" ht="12" thickBot="1">
      <c r="A1419" s="13">
        <v>52</v>
      </c>
      <c r="B1419" s="9" t="s">
        <v>87</v>
      </c>
      <c r="C1419" s="7">
        <v>3416</v>
      </c>
      <c r="D1419" s="64" t="s">
        <v>5849</v>
      </c>
      <c r="E1419" s="9" t="s">
        <v>5850</v>
      </c>
      <c r="F1419" s="11">
        <v>42390</v>
      </c>
      <c r="G1419" s="65" t="s">
        <v>823</v>
      </c>
      <c r="H1419" s="12">
        <v>1</v>
      </c>
      <c r="L1419" s="217"/>
    </row>
    <row r="1420" spans="1:12" s="71" customFormat="1" ht="11.25">
      <c r="A1420" s="46">
        <v>53</v>
      </c>
      <c r="B1420" s="9" t="s">
        <v>87</v>
      </c>
      <c r="C1420" s="7">
        <v>3416</v>
      </c>
      <c r="D1420" s="64" t="s">
        <v>5849</v>
      </c>
      <c r="E1420" s="9" t="s">
        <v>5851</v>
      </c>
      <c r="F1420" s="11">
        <v>42390</v>
      </c>
      <c r="G1420" s="65" t="s">
        <v>823</v>
      </c>
      <c r="H1420" s="12">
        <v>1</v>
      </c>
      <c r="L1420" s="217"/>
    </row>
    <row r="1421" spans="1:12" s="71" customFormat="1" ht="12" thickBot="1">
      <c r="A1421" s="13">
        <v>54</v>
      </c>
      <c r="B1421" s="9" t="s">
        <v>87</v>
      </c>
      <c r="C1421" s="7">
        <v>3487</v>
      </c>
      <c r="D1421" s="64" t="s">
        <v>833</v>
      </c>
      <c r="E1421" s="9" t="s">
        <v>5852</v>
      </c>
      <c r="F1421" s="11">
        <v>42390</v>
      </c>
      <c r="G1421" s="65" t="s">
        <v>823</v>
      </c>
      <c r="H1421" s="12">
        <v>1</v>
      </c>
      <c r="L1421" s="217"/>
    </row>
    <row r="1422" spans="1:12" s="71" customFormat="1" ht="11.25">
      <c r="A1422" s="46">
        <v>55</v>
      </c>
      <c r="B1422" s="9" t="s">
        <v>87</v>
      </c>
      <c r="C1422" s="7">
        <v>3487</v>
      </c>
      <c r="D1422" s="64" t="s">
        <v>833</v>
      </c>
      <c r="E1422" s="9" t="s">
        <v>5853</v>
      </c>
      <c r="F1422" s="11">
        <v>42390</v>
      </c>
      <c r="G1422" s="65" t="s">
        <v>823</v>
      </c>
      <c r="H1422" s="12">
        <v>1</v>
      </c>
      <c r="L1422" s="217"/>
    </row>
    <row r="1423" spans="1:12" s="71" customFormat="1" ht="12" thickBot="1">
      <c r="A1423" s="13">
        <v>56</v>
      </c>
      <c r="B1423" s="9" t="s">
        <v>87</v>
      </c>
      <c r="C1423" s="7">
        <v>3487</v>
      </c>
      <c r="D1423" s="64" t="s">
        <v>833</v>
      </c>
      <c r="E1423" s="9" t="s">
        <v>5854</v>
      </c>
      <c r="F1423" s="11">
        <v>42390</v>
      </c>
      <c r="G1423" s="65" t="s">
        <v>823</v>
      </c>
      <c r="H1423" s="12">
        <v>1</v>
      </c>
      <c r="L1423" s="217"/>
    </row>
    <row r="1424" spans="1:12" s="71" customFormat="1" ht="11.25">
      <c r="A1424" s="46">
        <v>57</v>
      </c>
      <c r="B1424" s="9" t="s">
        <v>87</v>
      </c>
      <c r="C1424" s="7">
        <v>3487</v>
      </c>
      <c r="D1424" s="64" t="s">
        <v>833</v>
      </c>
      <c r="E1424" s="9" t="s">
        <v>5855</v>
      </c>
      <c r="F1424" s="11">
        <v>42391</v>
      </c>
      <c r="G1424" s="65" t="s">
        <v>823</v>
      </c>
      <c r="H1424" s="12">
        <v>1</v>
      </c>
      <c r="L1424" s="217"/>
    </row>
    <row r="1425" spans="1:12" s="71" customFormat="1" ht="12" thickBot="1">
      <c r="A1425" s="13">
        <v>58</v>
      </c>
      <c r="B1425" s="9" t="s">
        <v>87</v>
      </c>
      <c r="C1425" s="7">
        <v>3487</v>
      </c>
      <c r="D1425" s="64" t="s">
        <v>833</v>
      </c>
      <c r="E1425" s="9" t="s">
        <v>5856</v>
      </c>
      <c r="F1425" s="11">
        <v>42391</v>
      </c>
      <c r="G1425" s="65" t="s">
        <v>823</v>
      </c>
      <c r="H1425" s="12">
        <v>1</v>
      </c>
      <c r="L1425" s="217"/>
    </row>
    <row r="1426" spans="1:12" s="71" customFormat="1" ht="11.25">
      <c r="A1426" s="46">
        <v>59</v>
      </c>
      <c r="B1426" s="9" t="s">
        <v>87</v>
      </c>
      <c r="C1426" s="7">
        <v>3487</v>
      </c>
      <c r="D1426" s="64" t="s">
        <v>833</v>
      </c>
      <c r="E1426" s="9" t="s">
        <v>5857</v>
      </c>
      <c r="F1426" s="11">
        <v>42391</v>
      </c>
      <c r="G1426" s="65" t="s">
        <v>823</v>
      </c>
      <c r="H1426" s="12">
        <v>1</v>
      </c>
      <c r="L1426" s="217"/>
    </row>
    <row r="1427" spans="1:12" s="71" customFormat="1" ht="23.25" thickBot="1">
      <c r="A1427" s="13">
        <v>60</v>
      </c>
      <c r="B1427" s="9" t="s">
        <v>87</v>
      </c>
      <c r="C1427" s="7">
        <v>3487</v>
      </c>
      <c r="D1427" s="64" t="s">
        <v>833</v>
      </c>
      <c r="E1427" s="9" t="s">
        <v>5858</v>
      </c>
      <c r="F1427" s="11">
        <v>42391</v>
      </c>
      <c r="G1427" s="65" t="s">
        <v>823</v>
      </c>
      <c r="H1427" s="12">
        <v>1</v>
      </c>
      <c r="L1427" s="217"/>
    </row>
    <row r="1428" spans="1:12" s="71" customFormat="1" ht="11.25">
      <c r="A1428" s="46">
        <v>61</v>
      </c>
      <c r="B1428" s="9" t="s">
        <v>87</v>
      </c>
      <c r="C1428" s="7">
        <v>3487</v>
      </c>
      <c r="D1428" s="64" t="s">
        <v>833</v>
      </c>
      <c r="E1428" s="9" t="s">
        <v>5859</v>
      </c>
      <c r="F1428" s="11">
        <v>42391</v>
      </c>
      <c r="G1428" s="65" t="s">
        <v>823</v>
      </c>
      <c r="H1428" s="12">
        <v>1</v>
      </c>
      <c r="L1428" s="217"/>
    </row>
    <row r="1429" spans="1:12" s="71" customFormat="1" ht="12" thickBot="1">
      <c r="A1429" s="13">
        <v>62</v>
      </c>
      <c r="B1429" s="9" t="s">
        <v>87</v>
      </c>
      <c r="C1429" s="7">
        <v>3487</v>
      </c>
      <c r="D1429" s="64" t="s">
        <v>833</v>
      </c>
      <c r="E1429" s="9" t="s">
        <v>5860</v>
      </c>
      <c r="F1429" s="11">
        <v>42391</v>
      </c>
      <c r="G1429" s="65" t="s">
        <v>823</v>
      </c>
      <c r="H1429" s="12">
        <v>1</v>
      </c>
      <c r="L1429" s="217"/>
    </row>
    <row r="1430" spans="1:12" s="71" customFormat="1" ht="11.25">
      <c r="A1430" s="46">
        <v>63</v>
      </c>
      <c r="B1430" s="9" t="s">
        <v>87</v>
      </c>
      <c r="C1430" s="7">
        <v>3487</v>
      </c>
      <c r="D1430" s="64" t="s">
        <v>833</v>
      </c>
      <c r="E1430" s="9" t="s">
        <v>5861</v>
      </c>
      <c r="F1430" s="11">
        <v>42391</v>
      </c>
      <c r="G1430" s="65" t="s">
        <v>823</v>
      </c>
      <c r="H1430" s="12">
        <v>1</v>
      </c>
      <c r="L1430" s="217"/>
    </row>
    <row r="1431" spans="1:12" s="71" customFormat="1" ht="12" thickBot="1">
      <c r="A1431" s="13">
        <v>64</v>
      </c>
      <c r="B1431" s="9" t="s">
        <v>87</v>
      </c>
      <c r="C1431" s="7">
        <v>3487</v>
      </c>
      <c r="D1431" s="64" t="s">
        <v>833</v>
      </c>
      <c r="E1431" s="9" t="s">
        <v>5862</v>
      </c>
      <c r="F1431" s="11">
        <v>42392</v>
      </c>
      <c r="G1431" s="65" t="s">
        <v>823</v>
      </c>
      <c r="H1431" s="12">
        <v>1</v>
      </c>
      <c r="L1431" s="217"/>
    </row>
    <row r="1432" spans="1:12" s="71" customFormat="1" ht="11.25">
      <c r="A1432" s="46">
        <v>65</v>
      </c>
      <c r="B1432" s="9" t="s">
        <v>87</v>
      </c>
      <c r="C1432" s="7">
        <v>3487</v>
      </c>
      <c r="D1432" s="64" t="s">
        <v>833</v>
      </c>
      <c r="E1432" s="9" t="s">
        <v>5863</v>
      </c>
      <c r="F1432" s="11">
        <v>42392</v>
      </c>
      <c r="G1432" s="65" t="s">
        <v>823</v>
      </c>
      <c r="H1432" s="12">
        <v>1</v>
      </c>
      <c r="L1432" s="217"/>
    </row>
    <row r="1433" spans="1:12" s="71" customFormat="1" ht="12" thickBot="1">
      <c r="A1433" s="13">
        <v>66</v>
      </c>
      <c r="B1433" s="9" t="s">
        <v>87</v>
      </c>
      <c r="C1433" s="7">
        <v>3487</v>
      </c>
      <c r="D1433" s="64" t="s">
        <v>833</v>
      </c>
      <c r="E1433" s="9" t="s">
        <v>5864</v>
      </c>
      <c r="F1433" s="11">
        <v>42392</v>
      </c>
      <c r="G1433" s="65" t="s">
        <v>823</v>
      </c>
      <c r="H1433" s="12">
        <v>1</v>
      </c>
      <c r="L1433" s="217"/>
    </row>
    <row r="1434" spans="1:12" s="71" customFormat="1" ht="11.25">
      <c r="A1434" s="46">
        <v>67</v>
      </c>
      <c r="B1434" s="9" t="s">
        <v>87</v>
      </c>
      <c r="C1434" s="7">
        <v>3487</v>
      </c>
      <c r="D1434" s="64" t="s">
        <v>833</v>
      </c>
      <c r="E1434" s="9" t="s">
        <v>5865</v>
      </c>
      <c r="F1434" s="11">
        <v>42392</v>
      </c>
      <c r="G1434" s="65" t="s">
        <v>823</v>
      </c>
      <c r="H1434" s="12">
        <v>1</v>
      </c>
      <c r="L1434" s="217"/>
    </row>
    <row r="1435" spans="1:12" s="71" customFormat="1" ht="12" thickBot="1">
      <c r="A1435" s="13">
        <v>68</v>
      </c>
      <c r="B1435" s="9" t="s">
        <v>87</v>
      </c>
      <c r="C1435" s="7">
        <v>3487</v>
      </c>
      <c r="D1435" s="64" t="s">
        <v>833</v>
      </c>
      <c r="E1435" s="9" t="s">
        <v>5866</v>
      </c>
      <c r="F1435" s="11">
        <v>42392</v>
      </c>
      <c r="G1435" s="65" t="s">
        <v>823</v>
      </c>
      <c r="H1435" s="12">
        <v>1</v>
      </c>
      <c r="L1435" s="217"/>
    </row>
    <row r="1436" spans="1:12" s="71" customFormat="1" ht="11.25">
      <c r="A1436" s="46">
        <v>69</v>
      </c>
      <c r="B1436" s="9" t="s">
        <v>87</v>
      </c>
      <c r="C1436" s="7">
        <v>3487</v>
      </c>
      <c r="D1436" s="64" t="s">
        <v>833</v>
      </c>
      <c r="E1436" s="9" t="s">
        <v>5867</v>
      </c>
      <c r="F1436" s="11">
        <v>42392</v>
      </c>
      <c r="G1436" s="65" t="s">
        <v>823</v>
      </c>
      <c r="H1436" s="12">
        <v>1</v>
      </c>
      <c r="L1436" s="217"/>
    </row>
    <row r="1437" spans="1:12" s="71" customFormat="1" ht="12" thickBot="1">
      <c r="A1437" s="13">
        <v>70</v>
      </c>
      <c r="B1437" s="9" t="s">
        <v>87</v>
      </c>
      <c r="C1437" s="7">
        <v>3487</v>
      </c>
      <c r="D1437" s="64" t="s">
        <v>833</v>
      </c>
      <c r="E1437" s="9" t="s">
        <v>5868</v>
      </c>
      <c r="F1437" s="11">
        <v>42392</v>
      </c>
      <c r="G1437" s="65" t="s">
        <v>823</v>
      </c>
      <c r="H1437" s="12">
        <v>1</v>
      </c>
      <c r="L1437" s="217"/>
    </row>
    <row r="1438" spans="1:12" s="71" customFormat="1" ht="11.25">
      <c r="A1438" s="46">
        <v>71</v>
      </c>
      <c r="B1438" s="9" t="s">
        <v>87</v>
      </c>
      <c r="C1438" s="7">
        <v>3408</v>
      </c>
      <c r="D1438" s="64" t="s">
        <v>829</v>
      </c>
      <c r="E1438" s="9" t="s">
        <v>5869</v>
      </c>
      <c r="F1438" s="11">
        <v>42381</v>
      </c>
      <c r="G1438" s="65" t="s">
        <v>5870</v>
      </c>
      <c r="H1438" s="12">
        <v>1</v>
      </c>
      <c r="L1438" s="217"/>
    </row>
    <row r="1439" spans="1:12" s="71" customFormat="1" ht="12" thickBot="1">
      <c r="A1439" s="13">
        <v>72</v>
      </c>
      <c r="B1439" s="9" t="s">
        <v>87</v>
      </c>
      <c r="C1439" s="7">
        <v>3408</v>
      </c>
      <c r="D1439" s="64" t="s">
        <v>829</v>
      </c>
      <c r="E1439" s="9" t="s">
        <v>5871</v>
      </c>
      <c r="F1439" s="11">
        <v>42381</v>
      </c>
      <c r="G1439" s="65" t="s">
        <v>5870</v>
      </c>
      <c r="H1439" s="12">
        <v>1</v>
      </c>
      <c r="L1439" s="217"/>
    </row>
    <row r="1440" spans="1:12" s="71" customFormat="1" ht="11.25">
      <c r="A1440" s="46">
        <v>73</v>
      </c>
      <c r="B1440" s="9" t="s">
        <v>87</v>
      </c>
      <c r="C1440" s="7">
        <v>3408</v>
      </c>
      <c r="D1440" s="64" t="s">
        <v>829</v>
      </c>
      <c r="E1440" s="9" t="s">
        <v>5872</v>
      </c>
      <c r="F1440" s="11">
        <v>42381</v>
      </c>
      <c r="G1440" s="65" t="s">
        <v>5870</v>
      </c>
      <c r="H1440" s="12">
        <v>1</v>
      </c>
      <c r="L1440" s="217"/>
    </row>
    <row r="1441" spans="1:12" s="71" customFormat="1" ht="12" thickBot="1">
      <c r="A1441" s="13">
        <v>74</v>
      </c>
      <c r="B1441" s="9" t="s">
        <v>87</v>
      </c>
      <c r="C1441" s="7">
        <v>3408</v>
      </c>
      <c r="D1441" s="64" t="s">
        <v>829</v>
      </c>
      <c r="E1441" s="9" t="s">
        <v>5873</v>
      </c>
      <c r="F1441" s="11">
        <v>42381</v>
      </c>
      <c r="G1441" s="65" t="s">
        <v>5870</v>
      </c>
      <c r="H1441" s="12">
        <v>1</v>
      </c>
      <c r="L1441" s="217"/>
    </row>
    <row r="1442" spans="1:12" s="71" customFormat="1" ht="11.25">
      <c r="A1442" s="46">
        <v>75</v>
      </c>
      <c r="B1442" s="9" t="s">
        <v>87</v>
      </c>
      <c r="C1442" s="7">
        <v>3408</v>
      </c>
      <c r="D1442" s="64" t="s">
        <v>829</v>
      </c>
      <c r="E1442" s="9" t="s">
        <v>5874</v>
      </c>
      <c r="F1442" s="11">
        <v>42381</v>
      </c>
      <c r="G1442" s="65" t="s">
        <v>5870</v>
      </c>
      <c r="H1442" s="12">
        <v>1</v>
      </c>
      <c r="L1442" s="217"/>
    </row>
    <row r="1443" spans="1:12" s="71" customFormat="1" ht="12" thickBot="1">
      <c r="A1443" s="13">
        <v>76</v>
      </c>
      <c r="B1443" s="9" t="s">
        <v>87</v>
      </c>
      <c r="C1443" s="7">
        <v>3408</v>
      </c>
      <c r="D1443" s="64" t="s">
        <v>829</v>
      </c>
      <c r="E1443" s="9" t="s">
        <v>5875</v>
      </c>
      <c r="F1443" s="11">
        <v>42381</v>
      </c>
      <c r="G1443" s="65" t="s">
        <v>5870</v>
      </c>
      <c r="H1443" s="12">
        <v>1</v>
      </c>
      <c r="L1443" s="217"/>
    </row>
    <row r="1444" spans="1:12" s="71" customFormat="1" ht="11.25">
      <c r="A1444" s="46">
        <v>77</v>
      </c>
      <c r="B1444" s="9" t="s">
        <v>87</v>
      </c>
      <c r="C1444" s="7">
        <v>3408</v>
      </c>
      <c r="D1444" s="64" t="s">
        <v>829</v>
      </c>
      <c r="E1444" s="9" t="s">
        <v>5876</v>
      </c>
      <c r="F1444" s="11">
        <v>42381</v>
      </c>
      <c r="G1444" s="65" t="s">
        <v>5870</v>
      </c>
      <c r="H1444" s="12">
        <v>1</v>
      </c>
      <c r="L1444" s="217"/>
    </row>
    <row r="1445" spans="1:12" s="71" customFormat="1" ht="12" thickBot="1">
      <c r="A1445" s="13">
        <v>78</v>
      </c>
      <c r="B1445" s="9" t="s">
        <v>87</v>
      </c>
      <c r="C1445" s="7">
        <v>3408</v>
      </c>
      <c r="D1445" s="64" t="s">
        <v>829</v>
      </c>
      <c r="E1445" s="9" t="s">
        <v>5877</v>
      </c>
      <c r="F1445" s="11">
        <v>42382</v>
      </c>
      <c r="G1445" s="65" t="s">
        <v>5870</v>
      </c>
      <c r="H1445" s="12">
        <v>1</v>
      </c>
      <c r="L1445" s="217"/>
    </row>
    <row r="1446" spans="1:12" s="71" customFormat="1" ht="11.25">
      <c r="A1446" s="46">
        <v>79</v>
      </c>
      <c r="B1446" s="9" t="s">
        <v>87</v>
      </c>
      <c r="C1446" s="7">
        <v>3408</v>
      </c>
      <c r="D1446" s="64" t="s">
        <v>829</v>
      </c>
      <c r="E1446" s="9" t="s">
        <v>5878</v>
      </c>
      <c r="F1446" s="11">
        <v>42382</v>
      </c>
      <c r="G1446" s="65" t="s">
        <v>5870</v>
      </c>
      <c r="H1446" s="12">
        <v>1</v>
      </c>
      <c r="L1446" s="217"/>
    </row>
    <row r="1447" spans="1:12" s="71" customFormat="1" ht="12" thickBot="1">
      <c r="A1447" s="13">
        <v>80</v>
      </c>
      <c r="B1447" s="9" t="s">
        <v>87</v>
      </c>
      <c r="C1447" s="7">
        <v>3408</v>
      </c>
      <c r="D1447" s="64" t="s">
        <v>829</v>
      </c>
      <c r="E1447" s="9" t="s">
        <v>5879</v>
      </c>
      <c r="F1447" s="11">
        <v>42382</v>
      </c>
      <c r="G1447" s="65" t="s">
        <v>5870</v>
      </c>
      <c r="H1447" s="12">
        <v>1</v>
      </c>
      <c r="L1447" s="217"/>
    </row>
    <row r="1448" spans="1:12" s="71" customFormat="1" ht="11.25">
      <c r="A1448" s="46">
        <v>81</v>
      </c>
      <c r="B1448" s="9" t="s">
        <v>87</v>
      </c>
      <c r="C1448" s="7">
        <v>3408</v>
      </c>
      <c r="D1448" s="64" t="s">
        <v>829</v>
      </c>
      <c r="E1448" s="9" t="s">
        <v>5880</v>
      </c>
      <c r="F1448" s="11">
        <v>42382</v>
      </c>
      <c r="G1448" s="65" t="s">
        <v>5870</v>
      </c>
      <c r="H1448" s="12">
        <v>1</v>
      </c>
      <c r="L1448" s="217"/>
    </row>
    <row r="1449" spans="1:12" s="71" customFormat="1" ht="12" thickBot="1">
      <c r="A1449" s="13">
        <v>82</v>
      </c>
      <c r="B1449" s="9" t="s">
        <v>87</v>
      </c>
      <c r="C1449" s="7">
        <v>3408</v>
      </c>
      <c r="D1449" s="64" t="s">
        <v>829</v>
      </c>
      <c r="E1449" s="9" t="s">
        <v>5881</v>
      </c>
      <c r="F1449" s="11">
        <v>42382</v>
      </c>
      <c r="G1449" s="65" t="s">
        <v>5870</v>
      </c>
      <c r="H1449" s="12">
        <v>1</v>
      </c>
      <c r="L1449" s="217"/>
    </row>
    <row r="1450" spans="1:12" s="71" customFormat="1" ht="11.25">
      <c r="A1450" s="46">
        <v>83</v>
      </c>
      <c r="B1450" s="9" t="s">
        <v>87</v>
      </c>
      <c r="C1450" s="7">
        <v>3408</v>
      </c>
      <c r="D1450" s="64" t="s">
        <v>829</v>
      </c>
      <c r="E1450" s="9" t="s">
        <v>5882</v>
      </c>
      <c r="F1450" s="11">
        <v>42382</v>
      </c>
      <c r="G1450" s="65" t="s">
        <v>5870</v>
      </c>
      <c r="H1450" s="12">
        <v>1</v>
      </c>
      <c r="L1450" s="217"/>
    </row>
    <row r="1451" spans="1:12" s="71" customFormat="1" ht="12" thickBot="1">
      <c r="A1451" s="13">
        <v>84</v>
      </c>
      <c r="B1451" s="9" t="s">
        <v>87</v>
      </c>
      <c r="C1451" s="7">
        <v>3408</v>
      </c>
      <c r="D1451" s="64" t="s">
        <v>829</v>
      </c>
      <c r="E1451" s="9" t="s">
        <v>5883</v>
      </c>
      <c r="F1451" s="11">
        <v>42382</v>
      </c>
      <c r="G1451" s="65" t="s">
        <v>5870</v>
      </c>
      <c r="H1451" s="12">
        <v>1</v>
      </c>
      <c r="L1451" s="217"/>
    </row>
    <row r="1452" spans="1:12" s="71" customFormat="1" ht="11.25">
      <c r="A1452" s="46">
        <v>85</v>
      </c>
      <c r="B1452" s="9" t="s">
        <v>87</v>
      </c>
      <c r="C1452" s="7">
        <v>3408</v>
      </c>
      <c r="D1452" s="64" t="s">
        <v>829</v>
      </c>
      <c r="E1452" s="9" t="s">
        <v>5884</v>
      </c>
      <c r="F1452" s="11">
        <v>42383</v>
      </c>
      <c r="G1452" s="65" t="s">
        <v>5870</v>
      </c>
      <c r="H1452" s="12">
        <v>1</v>
      </c>
      <c r="L1452" s="217"/>
    </row>
    <row r="1453" spans="1:12" s="71" customFormat="1" ht="12" thickBot="1">
      <c r="A1453" s="13">
        <v>86</v>
      </c>
      <c r="B1453" s="9" t="s">
        <v>87</v>
      </c>
      <c r="C1453" s="7">
        <v>3408</v>
      </c>
      <c r="D1453" s="64" t="s">
        <v>829</v>
      </c>
      <c r="E1453" s="9" t="s">
        <v>5885</v>
      </c>
      <c r="F1453" s="11">
        <v>42383</v>
      </c>
      <c r="G1453" s="65" t="s">
        <v>5870</v>
      </c>
      <c r="H1453" s="12">
        <v>1</v>
      </c>
      <c r="L1453" s="217"/>
    </row>
    <row r="1454" spans="1:12" s="71" customFormat="1" ht="11.25">
      <c r="A1454" s="46">
        <v>87</v>
      </c>
      <c r="B1454" s="9" t="s">
        <v>87</v>
      </c>
      <c r="C1454" s="7">
        <v>3408</v>
      </c>
      <c r="D1454" s="64" t="s">
        <v>829</v>
      </c>
      <c r="E1454" s="9" t="s">
        <v>5886</v>
      </c>
      <c r="F1454" s="11">
        <v>42383</v>
      </c>
      <c r="G1454" s="65" t="s">
        <v>5870</v>
      </c>
      <c r="H1454" s="12">
        <v>1</v>
      </c>
      <c r="L1454" s="217"/>
    </row>
    <row r="1455" spans="1:12" s="71" customFormat="1" ht="12" thickBot="1">
      <c r="A1455" s="13">
        <v>88</v>
      </c>
      <c r="B1455" s="9" t="s">
        <v>87</v>
      </c>
      <c r="C1455" s="7">
        <v>3408</v>
      </c>
      <c r="D1455" s="64" t="s">
        <v>829</v>
      </c>
      <c r="E1455" s="9" t="s">
        <v>5887</v>
      </c>
      <c r="F1455" s="11">
        <v>42383</v>
      </c>
      <c r="G1455" s="65" t="s">
        <v>5870</v>
      </c>
      <c r="H1455" s="12">
        <v>1</v>
      </c>
      <c r="L1455" s="217"/>
    </row>
    <row r="1456" spans="1:12" s="71" customFormat="1" ht="11.25">
      <c r="A1456" s="46">
        <v>89</v>
      </c>
      <c r="B1456" s="9" t="s">
        <v>87</v>
      </c>
      <c r="C1456" s="7">
        <v>3408</v>
      </c>
      <c r="D1456" s="64" t="s">
        <v>829</v>
      </c>
      <c r="E1456" s="9" t="s">
        <v>5888</v>
      </c>
      <c r="F1456" s="11">
        <v>42383</v>
      </c>
      <c r="G1456" s="65" t="s">
        <v>5870</v>
      </c>
      <c r="H1456" s="12">
        <v>1</v>
      </c>
      <c r="L1456" s="217"/>
    </row>
    <row r="1457" spans="1:12" s="71" customFormat="1" ht="12" thickBot="1">
      <c r="A1457" s="13">
        <v>90</v>
      </c>
      <c r="B1457" s="9" t="s">
        <v>87</v>
      </c>
      <c r="C1457" s="7">
        <v>3408</v>
      </c>
      <c r="D1457" s="64" t="s">
        <v>829</v>
      </c>
      <c r="E1457" s="9" t="s">
        <v>5889</v>
      </c>
      <c r="F1457" s="11">
        <v>42383</v>
      </c>
      <c r="G1457" s="65" t="s">
        <v>5870</v>
      </c>
      <c r="H1457" s="12">
        <v>1</v>
      </c>
      <c r="L1457" s="217"/>
    </row>
    <row r="1458" spans="1:12" s="71" customFormat="1" ht="11.25">
      <c r="A1458" s="46">
        <v>91</v>
      </c>
      <c r="B1458" s="9" t="s">
        <v>87</v>
      </c>
      <c r="C1458" s="7">
        <v>3408</v>
      </c>
      <c r="D1458" s="64" t="s">
        <v>829</v>
      </c>
      <c r="E1458" s="9" t="s">
        <v>5890</v>
      </c>
      <c r="F1458" s="11">
        <v>42383</v>
      </c>
      <c r="G1458" s="65" t="s">
        <v>5870</v>
      </c>
      <c r="H1458" s="12">
        <v>1</v>
      </c>
      <c r="L1458" s="217"/>
    </row>
    <row r="1459" spans="1:12" s="71" customFormat="1" ht="12" thickBot="1">
      <c r="A1459" s="13">
        <v>92</v>
      </c>
      <c r="B1459" s="9" t="s">
        <v>87</v>
      </c>
      <c r="C1459" s="7">
        <v>3408</v>
      </c>
      <c r="D1459" s="64" t="s">
        <v>829</v>
      </c>
      <c r="E1459" s="9" t="s">
        <v>5891</v>
      </c>
      <c r="F1459" s="11">
        <v>42384</v>
      </c>
      <c r="G1459" s="65" t="s">
        <v>5870</v>
      </c>
      <c r="H1459" s="12">
        <v>1</v>
      </c>
      <c r="L1459" s="217"/>
    </row>
    <row r="1460" spans="1:12" s="71" customFormat="1" ht="11.25">
      <c r="A1460" s="46">
        <v>93</v>
      </c>
      <c r="B1460" s="9" t="s">
        <v>87</v>
      </c>
      <c r="C1460" s="7">
        <v>3408</v>
      </c>
      <c r="D1460" s="64" t="s">
        <v>829</v>
      </c>
      <c r="E1460" s="9" t="s">
        <v>5892</v>
      </c>
      <c r="F1460" s="11">
        <v>42384</v>
      </c>
      <c r="G1460" s="65" t="s">
        <v>5870</v>
      </c>
      <c r="H1460" s="12">
        <v>1</v>
      </c>
      <c r="L1460" s="217"/>
    </row>
    <row r="1461" spans="1:12" s="71" customFormat="1" ht="12" thickBot="1">
      <c r="A1461" s="13">
        <v>94</v>
      </c>
      <c r="B1461" s="9" t="s">
        <v>87</v>
      </c>
      <c r="C1461" s="7">
        <v>3408</v>
      </c>
      <c r="D1461" s="64" t="s">
        <v>829</v>
      </c>
      <c r="E1461" s="9" t="s">
        <v>5893</v>
      </c>
      <c r="F1461" s="11">
        <v>42384</v>
      </c>
      <c r="G1461" s="65" t="s">
        <v>5870</v>
      </c>
      <c r="H1461" s="12">
        <v>1</v>
      </c>
      <c r="L1461" s="217"/>
    </row>
    <row r="1462" spans="1:12" s="71" customFormat="1" ht="11.25">
      <c r="A1462" s="46">
        <v>95</v>
      </c>
      <c r="B1462" s="9" t="s">
        <v>87</v>
      </c>
      <c r="C1462" s="7">
        <v>3408</v>
      </c>
      <c r="D1462" s="64" t="s">
        <v>829</v>
      </c>
      <c r="E1462" s="9" t="s">
        <v>5894</v>
      </c>
      <c r="F1462" s="11">
        <v>42384</v>
      </c>
      <c r="G1462" s="65" t="s">
        <v>5870</v>
      </c>
      <c r="H1462" s="12">
        <v>1</v>
      </c>
      <c r="L1462" s="217"/>
    </row>
    <row r="1463" spans="1:12" s="71" customFormat="1" ht="12" thickBot="1">
      <c r="A1463" s="13">
        <v>96</v>
      </c>
      <c r="B1463" s="9" t="s">
        <v>87</v>
      </c>
      <c r="C1463" s="7">
        <v>3408</v>
      </c>
      <c r="D1463" s="64" t="s">
        <v>829</v>
      </c>
      <c r="E1463" s="9" t="s">
        <v>5895</v>
      </c>
      <c r="F1463" s="11">
        <v>42384</v>
      </c>
      <c r="G1463" s="65" t="s">
        <v>5870</v>
      </c>
      <c r="H1463" s="12">
        <v>1</v>
      </c>
      <c r="L1463" s="217"/>
    </row>
    <row r="1464" spans="1:12" s="71" customFormat="1" ht="11.25">
      <c r="A1464" s="46">
        <v>97</v>
      </c>
      <c r="B1464" s="9" t="s">
        <v>87</v>
      </c>
      <c r="C1464" s="7">
        <v>3408</v>
      </c>
      <c r="D1464" s="64" t="s">
        <v>829</v>
      </c>
      <c r="E1464" s="9" t="s">
        <v>5896</v>
      </c>
      <c r="F1464" s="11">
        <v>42384</v>
      </c>
      <c r="G1464" s="65" t="s">
        <v>5870</v>
      </c>
      <c r="H1464" s="12">
        <v>1</v>
      </c>
      <c r="L1464" s="217"/>
    </row>
    <row r="1465" spans="1:12" s="71" customFormat="1" ht="12" thickBot="1">
      <c r="A1465" s="13">
        <v>98</v>
      </c>
      <c r="B1465" s="9" t="s">
        <v>87</v>
      </c>
      <c r="C1465" s="7">
        <v>3408</v>
      </c>
      <c r="D1465" s="64" t="s">
        <v>829</v>
      </c>
      <c r="E1465" s="9" t="s">
        <v>5897</v>
      </c>
      <c r="F1465" s="11">
        <v>42384</v>
      </c>
      <c r="G1465" s="65" t="s">
        <v>5870</v>
      </c>
      <c r="H1465" s="12">
        <v>1</v>
      </c>
      <c r="L1465" s="217"/>
    </row>
    <row r="1466" spans="1:12" s="71" customFormat="1" ht="11.25">
      <c r="A1466" s="46">
        <v>99</v>
      </c>
      <c r="B1466" s="9" t="s">
        <v>87</v>
      </c>
      <c r="C1466" s="7">
        <v>3408</v>
      </c>
      <c r="D1466" s="64" t="s">
        <v>829</v>
      </c>
      <c r="E1466" s="9" t="s">
        <v>5898</v>
      </c>
      <c r="F1466" s="11">
        <v>42385</v>
      </c>
      <c r="G1466" s="65" t="s">
        <v>5870</v>
      </c>
      <c r="H1466" s="12">
        <v>1</v>
      </c>
      <c r="L1466" s="217"/>
    </row>
    <row r="1467" spans="1:12" s="71" customFormat="1" ht="12" thickBot="1">
      <c r="A1467" s="13">
        <v>100</v>
      </c>
      <c r="B1467" s="9" t="s">
        <v>87</v>
      </c>
      <c r="C1467" s="7">
        <v>3408</v>
      </c>
      <c r="D1467" s="64" t="s">
        <v>829</v>
      </c>
      <c r="E1467" s="9" t="s">
        <v>5899</v>
      </c>
      <c r="F1467" s="11">
        <v>42385</v>
      </c>
      <c r="G1467" s="65" t="s">
        <v>5870</v>
      </c>
      <c r="H1467" s="12">
        <v>1</v>
      </c>
      <c r="L1467" s="217"/>
    </row>
    <row r="1468" spans="1:12" s="71" customFormat="1" ht="11.25">
      <c r="A1468" s="46">
        <v>101</v>
      </c>
      <c r="B1468" s="9" t="s">
        <v>87</v>
      </c>
      <c r="C1468" s="7">
        <v>3408</v>
      </c>
      <c r="D1468" s="64" t="s">
        <v>829</v>
      </c>
      <c r="E1468" s="9" t="s">
        <v>5900</v>
      </c>
      <c r="F1468" s="11">
        <v>42385</v>
      </c>
      <c r="G1468" s="65" t="s">
        <v>5870</v>
      </c>
      <c r="H1468" s="12">
        <v>1</v>
      </c>
      <c r="L1468" s="217"/>
    </row>
    <row r="1469" spans="1:12" s="71" customFormat="1" ht="12" thickBot="1">
      <c r="A1469" s="13">
        <v>102</v>
      </c>
      <c r="B1469" s="9" t="s">
        <v>87</v>
      </c>
      <c r="C1469" s="7">
        <v>3408</v>
      </c>
      <c r="D1469" s="64" t="s">
        <v>829</v>
      </c>
      <c r="E1469" s="9" t="s">
        <v>5901</v>
      </c>
      <c r="F1469" s="11">
        <v>42385</v>
      </c>
      <c r="G1469" s="65" t="s">
        <v>5870</v>
      </c>
      <c r="H1469" s="12">
        <v>1</v>
      </c>
      <c r="L1469" s="217"/>
    </row>
    <row r="1470" spans="1:12" s="71" customFormat="1" ht="11.25">
      <c r="A1470" s="46">
        <v>103</v>
      </c>
      <c r="B1470" s="9" t="s">
        <v>87</v>
      </c>
      <c r="C1470" s="7">
        <v>3408</v>
      </c>
      <c r="D1470" s="64" t="s">
        <v>829</v>
      </c>
      <c r="E1470" s="9" t="s">
        <v>5902</v>
      </c>
      <c r="F1470" s="11">
        <v>42385</v>
      </c>
      <c r="G1470" s="65" t="s">
        <v>5870</v>
      </c>
      <c r="H1470" s="12">
        <v>1</v>
      </c>
      <c r="L1470" s="217"/>
    </row>
    <row r="1471" spans="1:12" s="71" customFormat="1" ht="12" thickBot="1">
      <c r="A1471" s="13">
        <v>104</v>
      </c>
      <c r="B1471" s="9" t="s">
        <v>87</v>
      </c>
      <c r="C1471" s="7">
        <v>3408</v>
      </c>
      <c r="D1471" s="64" t="s">
        <v>829</v>
      </c>
      <c r="E1471" s="9" t="s">
        <v>5903</v>
      </c>
      <c r="F1471" s="11">
        <v>42385</v>
      </c>
      <c r="G1471" s="65" t="s">
        <v>5870</v>
      </c>
      <c r="H1471" s="12">
        <v>1</v>
      </c>
      <c r="L1471" s="217"/>
    </row>
    <row r="1472" spans="1:12" s="71" customFormat="1" ht="11.25">
      <c r="A1472" s="46">
        <v>105</v>
      </c>
      <c r="B1472" s="9" t="s">
        <v>87</v>
      </c>
      <c r="C1472" s="7">
        <v>3408</v>
      </c>
      <c r="D1472" s="64" t="s">
        <v>829</v>
      </c>
      <c r="E1472" s="9" t="s">
        <v>5904</v>
      </c>
      <c r="F1472" s="11">
        <v>42385</v>
      </c>
      <c r="G1472" s="65" t="s">
        <v>5870</v>
      </c>
      <c r="H1472" s="12">
        <v>1</v>
      </c>
      <c r="L1472" s="217"/>
    </row>
    <row r="1473" spans="1:12" s="71" customFormat="1" ht="12" thickBot="1">
      <c r="A1473" s="13">
        <v>106</v>
      </c>
      <c r="B1473" s="9" t="s">
        <v>87</v>
      </c>
      <c r="C1473" s="7">
        <v>3408</v>
      </c>
      <c r="D1473" s="64" t="s">
        <v>829</v>
      </c>
      <c r="E1473" s="9" t="s">
        <v>5905</v>
      </c>
      <c r="F1473" s="11">
        <v>42388</v>
      </c>
      <c r="G1473" s="65" t="s">
        <v>5870</v>
      </c>
      <c r="H1473" s="12">
        <v>1</v>
      </c>
      <c r="L1473" s="217"/>
    </row>
    <row r="1474" spans="1:12" s="71" customFormat="1" ht="11.25">
      <c r="A1474" s="46">
        <v>107</v>
      </c>
      <c r="B1474" s="9" t="s">
        <v>87</v>
      </c>
      <c r="C1474" s="7">
        <v>3408</v>
      </c>
      <c r="D1474" s="64" t="s">
        <v>829</v>
      </c>
      <c r="E1474" s="9" t="s">
        <v>5906</v>
      </c>
      <c r="F1474" s="11">
        <v>42388</v>
      </c>
      <c r="G1474" s="65" t="s">
        <v>5870</v>
      </c>
      <c r="H1474" s="12">
        <v>1</v>
      </c>
      <c r="L1474" s="217"/>
    </row>
    <row r="1475" spans="1:12" s="71" customFormat="1" ht="12" thickBot="1">
      <c r="A1475" s="13">
        <v>108</v>
      </c>
      <c r="B1475" s="9" t="s">
        <v>87</v>
      </c>
      <c r="C1475" s="7">
        <v>3408</v>
      </c>
      <c r="D1475" s="64" t="s">
        <v>829</v>
      </c>
      <c r="E1475" s="9" t="s">
        <v>5907</v>
      </c>
      <c r="F1475" s="11">
        <v>42388</v>
      </c>
      <c r="G1475" s="65" t="s">
        <v>5870</v>
      </c>
      <c r="H1475" s="12">
        <v>1</v>
      </c>
      <c r="L1475" s="217"/>
    </row>
    <row r="1476" spans="1:12" s="71" customFormat="1" ht="11.25">
      <c r="A1476" s="46">
        <v>109</v>
      </c>
      <c r="B1476" s="9" t="s">
        <v>87</v>
      </c>
      <c r="C1476" s="7">
        <v>3408</v>
      </c>
      <c r="D1476" s="64" t="s">
        <v>829</v>
      </c>
      <c r="E1476" s="9" t="s">
        <v>5908</v>
      </c>
      <c r="F1476" s="11">
        <v>42388</v>
      </c>
      <c r="G1476" s="65" t="s">
        <v>5870</v>
      </c>
      <c r="H1476" s="12">
        <v>1</v>
      </c>
      <c r="L1476" s="217"/>
    </row>
    <row r="1477" spans="1:12" s="71" customFormat="1" ht="12" thickBot="1">
      <c r="A1477" s="13">
        <v>110</v>
      </c>
      <c r="B1477" s="9" t="s">
        <v>87</v>
      </c>
      <c r="C1477" s="7">
        <v>3408</v>
      </c>
      <c r="D1477" s="64" t="s">
        <v>829</v>
      </c>
      <c r="E1477" s="9" t="s">
        <v>5909</v>
      </c>
      <c r="F1477" s="11">
        <v>42388</v>
      </c>
      <c r="G1477" s="65" t="s">
        <v>5870</v>
      </c>
      <c r="H1477" s="12">
        <v>1</v>
      </c>
      <c r="L1477" s="217"/>
    </row>
    <row r="1478" spans="1:12" s="71" customFormat="1" ht="11.25">
      <c r="A1478" s="46">
        <v>111</v>
      </c>
      <c r="B1478" s="9" t="s">
        <v>87</v>
      </c>
      <c r="C1478" s="7">
        <v>3408</v>
      </c>
      <c r="D1478" s="64" t="s">
        <v>829</v>
      </c>
      <c r="E1478" s="9" t="s">
        <v>5910</v>
      </c>
      <c r="F1478" s="11">
        <v>42388</v>
      </c>
      <c r="G1478" s="65" t="s">
        <v>5870</v>
      </c>
      <c r="H1478" s="12">
        <v>1</v>
      </c>
      <c r="L1478" s="217"/>
    </row>
    <row r="1479" spans="1:12" s="71" customFormat="1" ht="12" thickBot="1">
      <c r="A1479" s="13">
        <v>112</v>
      </c>
      <c r="B1479" s="9" t="s">
        <v>87</v>
      </c>
      <c r="C1479" s="7">
        <v>3408</v>
      </c>
      <c r="D1479" s="64" t="s">
        <v>829</v>
      </c>
      <c r="E1479" s="9" t="s">
        <v>5911</v>
      </c>
      <c r="F1479" s="11">
        <v>42388</v>
      </c>
      <c r="G1479" s="65" t="s">
        <v>5870</v>
      </c>
      <c r="H1479" s="12">
        <v>1</v>
      </c>
      <c r="L1479" s="217"/>
    </row>
    <row r="1480" spans="1:12" s="71" customFormat="1" ht="11.25">
      <c r="A1480" s="46">
        <v>113</v>
      </c>
      <c r="B1480" s="9" t="s">
        <v>87</v>
      </c>
      <c r="C1480" s="7">
        <v>3408</v>
      </c>
      <c r="D1480" s="64" t="s">
        <v>829</v>
      </c>
      <c r="E1480" s="9" t="s">
        <v>5912</v>
      </c>
      <c r="F1480" s="11">
        <v>42389</v>
      </c>
      <c r="G1480" s="65" t="s">
        <v>5870</v>
      </c>
      <c r="H1480" s="12">
        <v>1</v>
      </c>
      <c r="L1480" s="217"/>
    </row>
    <row r="1481" spans="1:12" s="71" customFormat="1" ht="12" thickBot="1">
      <c r="A1481" s="13">
        <v>114</v>
      </c>
      <c r="B1481" s="9" t="s">
        <v>87</v>
      </c>
      <c r="C1481" s="7">
        <v>3408</v>
      </c>
      <c r="D1481" s="64" t="s">
        <v>829</v>
      </c>
      <c r="E1481" s="9" t="s">
        <v>5913</v>
      </c>
      <c r="F1481" s="11">
        <v>42389</v>
      </c>
      <c r="G1481" s="65" t="s">
        <v>5870</v>
      </c>
      <c r="H1481" s="12">
        <v>1</v>
      </c>
      <c r="L1481" s="217"/>
    </row>
    <row r="1482" spans="1:12" s="71" customFormat="1" ht="11.25">
      <c r="A1482" s="46">
        <v>115</v>
      </c>
      <c r="B1482" s="9" t="s">
        <v>87</v>
      </c>
      <c r="C1482" s="7">
        <v>3408</v>
      </c>
      <c r="D1482" s="64" t="s">
        <v>829</v>
      </c>
      <c r="E1482" s="9" t="s">
        <v>5914</v>
      </c>
      <c r="F1482" s="11">
        <v>42389</v>
      </c>
      <c r="G1482" s="65" t="s">
        <v>5870</v>
      </c>
      <c r="H1482" s="12">
        <v>1</v>
      </c>
      <c r="L1482" s="217"/>
    </row>
    <row r="1483" spans="1:12" s="71" customFormat="1" ht="12" thickBot="1">
      <c r="A1483" s="13">
        <v>116</v>
      </c>
      <c r="B1483" s="9" t="s">
        <v>87</v>
      </c>
      <c r="C1483" s="7">
        <v>3408</v>
      </c>
      <c r="D1483" s="64" t="s">
        <v>829</v>
      </c>
      <c r="E1483" s="9" t="s">
        <v>5915</v>
      </c>
      <c r="F1483" s="11">
        <v>42389</v>
      </c>
      <c r="G1483" s="65" t="s">
        <v>5870</v>
      </c>
      <c r="H1483" s="12">
        <v>1</v>
      </c>
      <c r="L1483" s="217"/>
    </row>
    <row r="1484" spans="1:12" s="71" customFormat="1" ht="11.25">
      <c r="A1484" s="46">
        <v>117</v>
      </c>
      <c r="B1484" s="9" t="s">
        <v>87</v>
      </c>
      <c r="C1484" s="7">
        <v>3408</v>
      </c>
      <c r="D1484" s="64" t="s">
        <v>829</v>
      </c>
      <c r="E1484" s="9" t="s">
        <v>5916</v>
      </c>
      <c r="F1484" s="11">
        <v>42389</v>
      </c>
      <c r="G1484" s="65" t="s">
        <v>5870</v>
      </c>
      <c r="H1484" s="12">
        <v>1</v>
      </c>
      <c r="L1484" s="217"/>
    </row>
    <row r="1485" spans="1:12" s="71" customFormat="1" ht="12" thickBot="1">
      <c r="A1485" s="13">
        <v>118</v>
      </c>
      <c r="B1485" s="9" t="s">
        <v>87</v>
      </c>
      <c r="C1485" s="7">
        <v>3408</v>
      </c>
      <c r="D1485" s="64" t="s">
        <v>829</v>
      </c>
      <c r="E1485" s="9" t="s">
        <v>5917</v>
      </c>
      <c r="F1485" s="11">
        <v>42389</v>
      </c>
      <c r="G1485" s="65" t="s">
        <v>5870</v>
      </c>
      <c r="H1485" s="12">
        <v>1</v>
      </c>
      <c r="L1485" s="217"/>
    </row>
    <row r="1486" spans="1:12" s="71" customFormat="1" ht="11.25">
      <c r="A1486" s="46">
        <v>119</v>
      </c>
      <c r="B1486" s="9" t="s">
        <v>87</v>
      </c>
      <c r="C1486" s="7">
        <v>3404</v>
      </c>
      <c r="D1486" s="64" t="s">
        <v>827</v>
      </c>
      <c r="E1486" s="9" t="s">
        <v>5918</v>
      </c>
      <c r="F1486" s="11">
        <v>42389</v>
      </c>
      <c r="G1486" s="65" t="s">
        <v>5870</v>
      </c>
      <c r="H1486" s="12">
        <v>1</v>
      </c>
      <c r="L1486" s="217"/>
    </row>
    <row r="1487" spans="1:12" s="71" customFormat="1" ht="12" thickBot="1">
      <c r="A1487" s="13">
        <v>120</v>
      </c>
      <c r="B1487" s="9" t="s">
        <v>87</v>
      </c>
      <c r="C1487" s="7">
        <v>3404</v>
      </c>
      <c r="D1487" s="64" t="s">
        <v>827</v>
      </c>
      <c r="E1487" s="9" t="s">
        <v>5919</v>
      </c>
      <c r="F1487" s="11">
        <v>42390</v>
      </c>
      <c r="G1487" s="65" t="s">
        <v>5870</v>
      </c>
      <c r="H1487" s="12">
        <v>1</v>
      </c>
      <c r="L1487" s="217"/>
    </row>
    <row r="1488" spans="1:12" s="71" customFormat="1" ht="11.25">
      <c r="A1488" s="46">
        <v>121</v>
      </c>
      <c r="B1488" s="9" t="s">
        <v>87</v>
      </c>
      <c r="C1488" s="7">
        <v>3404</v>
      </c>
      <c r="D1488" s="64" t="s">
        <v>827</v>
      </c>
      <c r="E1488" s="9" t="s">
        <v>5920</v>
      </c>
      <c r="F1488" s="11">
        <v>42390</v>
      </c>
      <c r="G1488" s="65" t="s">
        <v>5870</v>
      </c>
      <c r="H1488" s="12">
        <v>1</v>
      </c>
      <c r="L1488" s="217"/>
    </row>
    <row r="1489" spans="1:12" s="71" customFormat="1" ht="12" thickBot="1">
      <c r="A1489" s="13">
        <v>122</v>
      </c>
      <c r="B1489" s="9" t="s">
        <v>87</v>
      </c>
      <c r="C1489" s="7">
        <v>3404</v>
      </c>
      <c r="D1489" s="64" t="s">
        <v>827</v>
      </c>
      <c r="E1489" s="9" t="s">
        <v>5921</v>
      </c>
      <c r="F1489" s="11">
        <v>42390</v>
      </c>
      <c r="G1489" s="65" t="s">
        <v>5870</v>
      </c>
      <c r="H1489" s="12">
        <v>1</v>
      </c>
      <c r="L1489" s="217"/>
    </row>
    <row r="1490" spans="1:12" s="71" customFormat="1" ht="11.25">
      <c r="A1490" s="46">
        <v>123</v>
      </c>
      <c r="B1490" s="9" t="s">
        <v>87</v>
      </c>
      <c r="C1490" s="7">
        <v>3404</v>
      </c>
      <c r="D1490" s="64" t="s">
        <v>827</v>
      </c>
      <c r="E1490" s="9" t="s">
        <v>5922</v>
      </c>
      <c r="F1490" s="11">
        <v>42390</v>
      </c>
      <c r="G1490" s="65" t="s">
        <v>5870</v>
      </c>
      <c r="H1490" s="12">
        <v>1</v>
      </c>
      <c r="L1490" s="217"/>
    </row>
    <row r="1491" spans="1:12" s="71" customFormat="1" ht="12" thickBot="1">
      <c r="A1491" s="13">
        <v>124</v>
      </c>
      <c r="B1491" s="9" t="s">
        <v>87</v>
      </c>
      <c r="C1491" s="7">
        <v>3404</v>
      </c>
      <c r="D1491" s="64" t="s">
        <v>827</v>
      </c>
      <c r="E1491" s="9" t="s">
        <v>5923</v>
      </c>
      <c r="F1491" s="11">
        <v>42390</v>
      </c>
      <c r="G1491" s="65" t="s">
        <v>5870</v>
      </c>
      <c r="H1491" s="12">
        <v>1</v>
      </c>
      <c r="L1491" s="217"/>
    </row>
    <row r="1492" spans="1:12" s="71" customFormat="1" ht="11.25">
      <c r="A1492" s="46">
        <v>125</v>
      </c>
      <c r="B1492" s="9" t="s">
        <v>87</v>
      </c>
      <c r="C1492" s="7">
        <v>3404</v>
      </c>
      <c r="D1492" s="64" t="s">
        <v>827</v>
      </c>
      <c r="E1492" s="9" t="s">
        <v>5924</v>
      </c>
      <c r="F1492" s="11">
        <v>42390</v>
      </c>
      <c r="G1492" s="65" t="s">
        <v>5870</v>
      </c>
      <c r="H1492" s="12">
        <v>1</v>
      </c>
      <c r="L1492" s="217"/>
    </row>
    <row r="1493" spans="1:12" s="71" customFormat="1" ht="12" thickBot="1">
      <c r="A1493" s="13">
        <v>126</v>
      </c>
      <c r="B1493" s="9" t="s">
        <v>87</v>
      </c>
      <c r="C1493" s="7">
        <v>3404</v>
      </c>
      <c r="D1493" s="64" t="s">
        <v>827</v>
      </c>
      <c r="E1493" s="9" t="s">
        <v>5925</v>
      </c>
      <c r="F1493" s="11">
        <v>42390</v>
      </c>
      <c r="G1493" s="65" t="s">
        <v>5870</v>
      </c>
      <c r="H1493" s="12">
        <v>1</v>
      </c>
      <c r="L1493" s="217"/>
    </row>
    <row r="1494" spans="1:12" s="71" customFormat="1" ht="11.25">
      <c r="A1494" s="46">
        <v>127</v>
      </c>
      <c r="B1494" s="9" t="s">
        <v>87</v>
      </c>
      <c r="C1494" s="7">
        <v>3404</v>
      </c>
      <c r="D1494" s="64" t="s">
        <v>827</v>
      </c>
      <c r="E1494" s="9" t="s">
        <v>5926</v>
      </c>
      <c r="F1494" s="11">
        <v>42391</v>
      </c>
      <c r="G1494" s="65" t="s">
        <v>5870</v>
      </c>
      <c r="H1494" s="12">
        <v>1</v>
      </c>
      <c r="L1494" s="217"/>
    </row>
    <row r="1495" spans="1:12" s="71" customFormat="1" ht="12" thickBot="1">
      <c r="A1495" s="13">
        <v>128</v>
      </c>
      <c r="B1495" s="9" t="s">
        <v>87</v>
      </c>
      <c r="C1495" s="7">
        <v>3404</v>
      </c>
      <c r="D1495" s="64" t="s">
        <v>827</v>
      </c>
      <c r="E1495" s="9" t="s">
        <v>5927</v>
      </c>
      <c r="F1495" s="11">
        <v>42391</v>
      </c>
      <c r="G1495" s="65" t="s">
        <v>5870</v>
      </c>
      <c r="H1495" s="12">
        <v>1</v>
      </c>
      <c r="L1495" s="217"/>
    </row>
    <row r="1496" spans="1:12" s="71" customFormat="1" ht="11.25">
      <c r="A1496" s="46">
        <v>129</v>
      </c>
      <c r="B1496" s="9" t="s">
        <v>87</v>
      </c>
      <c r="C1496" s="7">
        <v>3404</v>
      </c>
      <c r="D1496" s="64" t="s">
        <v>827</v>
      </c>
      <c r="E1496" s="9" t="s">
        <v>5928</v>
      </c>
      <c r="F1496" s="11">
        <v>42391</v>
      </c>
      <c r="G1496" s="65" t="s">
        <v>5870</v>
      </c>
      <c r="H1496" s="12">
        <v>1</v>
      </c>
      <c r="L1496" s="217"/>
    </row>
    <row r="1497" spans="1:12" s="71" customFormat="1" ht="12" thickBot="1">
      <c r="A1497" s="13">
        <v>130</v>
      </c>
      <c r="B1497" s="9" t="s">
        <v>87</v>
      </c>
      <c r="C1497" s="7">
        <v>3404</v>
      </c>
      <c r="D1497" s="64" t="s">
        <v>827</v>
      </c>
      <c r="E1497" s="9" t="s">
        <v>5929</v>
      </c>
      <c r="F1497" s="11">
        <v>42391</v>
      </c>
      <c r="G1497" s="65" t="s">
        <v>5870</v>
      </c>
      <c r="H1497" s="12">
        <v>1</v>
      </c>
      <c r="L1497" s="217"/>
    </row>
    <row r="1498" spans="1:12" s="71" customFormat="1" ht="11.25">
      <c r="A1498" s="46">
        <v>131</v>
      </c>
      <c r="B1498" s="9" t="s">
        <v>87</v>
      </c>
      <c r="C1498" s="7">
        <v>3419</v>
      </c>
      <c r="D1498" s="64" t="s">
        <v>5930</v>
      </c>
      <c r="E1498" s="9" t="s">
        <v>5931</v>
      </c>
      <c r="F1498" s="11">
        <v>42391</v>
      </c>
      <c r="G1498" s="65" t="s">
        <v>5870</v>
      </c>
      <c r="H1498" s="12">
        <v>1</v>
      </c>
      <c r="L1498" s="217"/>
    </row>
    <row r="1499" spans="1:12" s="71" customFormat="1" ht="12" thickBot="1">
      <c r="A1499" s="13">
        <v>132</v>
      </c>
      <c r="B1499" s="9" t="s">
        <v>87</v>
      </c>
      <c r="C1499" s="7">
        <v>3419</v>
      </c>
      <c r="D1499" s="64" t="s">
        <v>5930</v>
      </c>
      <c r="E1499" s="9" t="s">
        <v>5932</v>
      </c>
      <c r="F1499" s="11">
        <v>42391</v>
      </c>
      <c r="G1499" s="65" t="s">
        <v>5870</v>
      </c>
      <c r="H1499" s="12">
        <v>1</v>
      </c>
      <c r="L1499" s="217"/>
    </row>
    <row r="1500" spans="1:12" s="71" customFormat="1" ht="11.25">
      <c r="A1500" s="46">
        <v>133</v>
      </c>
      <c r="B1500" s="9" t="s">
        <v>87</v>
      </c>
      <c r="C1500" s="7">
        <v>3471</v>
      </c>
      <c r="D1500" s="64" t="s">
        <v>5933</v>
      </c>
      <c r="E1500" s="9" t="s">
        <v>5934</v>
      </c>
      <c r="F1500" s="11">
        <v>42391</v>
      </c>
      <c r="G1500" s="65" t="s">
        <v>5870</v>
      </c>
      <c r="H1500" s="12">
        <v>1</v>
      </c>
      <c r="L1500" s="217"/>
    </row>
    <row r="1501" spans="1:12" s="71" customFormat="1" ht="12" thickBot="1">
      <c r="A1501" s="13">
        <v>134</v>
      </c>
      <c r="B1501" s="9" t="s">
        <v>87</v>
      </c>
      <c r="C1501" s="7">
        <v>3471</v>
      </c>
      <c r="D1501" s="64" t="s">
        <v>5933</v>
      </c>
      <c r="E1501" s="9" t="s">
        <v>5935</v>
      </c>
      <c r="F1501" s="11">
        <v>42392</v>
      </c>
      <c r="G1501" s="65" t="s">
        <v>5870</v>
      </c>
      <c r="H1501" s="12">
        <v>1</v>
      </c>
      <c r="L1501" s="217"/>
    </row>
    <row r="1502" spans="1:12" s="71" customFormat="1" ht="11.25">
      <c r="A1502" s="46">
        <v>135</v>
      </c>
      <c r="B1502" s="9" t="s">
        <v>87</v>
      </c>
      <c r="C1502" s="7">
        <v>3487</v>
      </c>
      <c r="D1502" s="64" t="s">
        <v>833</v>
      </c>
      <c r="E1502" s="9" t="s">
        <v>5936</v>
      </c>
      <c r="F1502" s="11">
        <v>42392</v>
      </c>
      <c r="G1502" s="65" t="s">
        <v>5870</v>
      </c>
      <c r="H1502" s="12">
        <v>1</v>
      </c>
      <c r="L1502" s="217"/>
    </row>
    <row r="1503" spans="1:12" s="71" customFormat="1" ht="12" thickBot="1">
      <c r="A1503" s="13">
        <v>136</v>
      </c>
      <c r="B1503" s="9" t="s">
        <v>87</v>
      </c>
      <c r="C1503" s="7">
        <v>3487</v>
      </c>
      <c r="D1503" s="64" t="s">
        <v>833</v>
      </c>
      <c r="E1503" s="9" t="s">
        <v>5937</v>
      </c>
      <c r="F1503" s="11">
        <v>42392</v>
      </c>
      <c r="G1503" s="65" t="s">
        <v>5870</v>
      </c>
      <c r="H1503" s="12">
        <v>1</v>
      </c>
      <c r="L1503" s="217"/>
    </row>
    <row r="1504" spans="1:12" s="71" customFormat="1" ht="22.5">
      <c r="A1504" s="46">
        <v>137</v>
      </c>
      <c r="B1504" s="9" t="s">
        <v>87</v>
      </c>
      <c r="C1504" s="7">
        <v>3487</v>
      </c>
      <c r="D1504" s="64" t="s">
        <v>833</v>
      </c>
      <c r="E1504" s="9" t="s">
        <v>5938</v>
      </c>
      <c r="F1504" s="11">
        <v>42392</v>
      </c>
      <c r="G1504" s="65" t="s">
        <v>5870</v>
      </c>
      <c r="H1504" s="12">
        <v>1</v>
      </c>
      <c r="L1504" s="217"/>
    </row>
    <row r="1505" spans="1:12" s="71" customFormat="1" ht="12" thickBot="1">
      <c r="A1505" s="13">
        <v>138</v>
      </c>
      <c r="B1505" s="9" t="s">
        <v>87</v>
      </c>
      <c r="C1505" s="7">
        <v>3487</v>
      </c>
      <c r="D1505" s="64" t="s">
        <v>833</v>
      </c>
      <c r="E1505" s="9" t="s">
        <v>5939</v>
      </c>
      <c r="F1505" s="11">
        <v>42392</v>
      </c>
      <c r="G1505" s="65" t="s">
        <v>5870</v>
      </c>
      <c r="H1505" s="12">
        <v>1</v>
      </c>
      <c r="L1505" s="217"/>
    </row>
    <row r="1506" spans="1:12" s="71" customFormat="1" ht="11.25">
      <c r="A1506" s="46">
        <v>139</v>
      </c>
      <c r="B1506" s="9" t="s">
        <v>87</v>
      </c>
      <c r="C1506" s="7">
        <v>3487</v>
      </c>
      <c r="D1506" s="64" t="s">
        <v>833</v>
      </c>
      <c r="E1506" s="9" t="s">
        <v>5940</v>
      </c>
      <c r="F1506" s="11">
        <v>42392</v>
      </c>
      <c r="G1506" s="65" t="s">
        <v>5870</v>
      </c>
      <c r="H1506" s="12">
        <v>1</v>
      </c>
      <c r="L1506" s="217"/>
    </row>
    <row r="1507" spans="1:12" s="71" customFormat="1" ht="12" thickBot="1">
      <c r="A1507" s="13">
        <v>140</v>
      </c>
      <c r="B1507" s="9" t="s">
        <v>87</v>
      </c>
      <c r="C1507" s="7">
        <v>3487</v>
      </c>
      <c r="D1507" s="64" t="s">
        <v>833</v>
      </c>
      <c r="E1507" s="9" t="s">
        <v>5941</v>
      </c>
      <c r="F1507" s="11">
        <v>42392</v>
      </c>
      <c r="G1507" s="65" t="s">
        <v>5870</v>
      </c>
      <c r="H1507" s="12">
        <v>1</v>
      </c>
      <c r="L1507" s="217"/>
    </row>
    <row r="1508" spans="1:12" s="71" customFormat="1" ht="11.25">
      <c r="A1508" s="46">
        <v>141</v>
      </c>
      <c r="B1508" s="9" t="s">
        <v>87</v>
      </c>
      <c r="C1508" s="7">
        <v>2376</v>
      </c>
      <c r="D1508" s="64" t="s">
        <v>5942</v>
      </c>
      <c r="E1508" s="9" t="s">
        <v>5943</v>
      </c>
      <c r="F1508" s="11">
        <v>42381</v>
      </c>
      <c r="G1508" s="65" t="s">
        <v>5944</v>
      </c>
      <c r="H1508" s="12">
        <v>1</v>
      </c>
      <c r="L1508" s="217"/>
    </row>
    <row r="1509" spans="1:12" s="71" customFormat="1" ht="12" thickBot="1">
      <c r="A1509" s="13">
        <v>142</v>
      </c>
      <c r="B1509" s="9" t="s">
        <v>87</v>
      </c>
      <c r="C1509" s="7">
        <v>2376</v>
      </c>
      <c r="D1509" s="64" t="s">
        <v>5942</v>
      </c>
      <c r="E1509" s="9" t="s">
        <v>5945</v>
      </c>
      <c r="F1509" s="11">
        <v>42381</v>
      </c>
      <c r="G1509" s="65" t="s">
        <v>5944</v>
      </c>
      <c r="H1509" s="12">
        <v>1</v>
      </c>
      <c r="L1509" s="217"/>
    </row>
    <row r="1510" spans="1:12" s="71" customFormat="1" ht="11.25">
      <c r="A1510" s="46">
        <v>143</v>
      </c>
      <c r="B1510" s="9" t="s">
        <v>87</v>
      </c>
      <c r="C1510" s="7">
        <v>2418</v>
      </c>
      <c r="D1510" s="64" t="s">
        <v>5946</v>
      </c>
      <c r="E1510" s="9" t="s">
        <v>5947</v>
      </c>
      <c r="F1510" s="11">
        <v>42381</v>
      </c>
      <c r="G1510" s="65" t="s">
        <v>5944</v>
      </c>
      <c r="H1510" s="12">
        <v>1</v>
      </c>
      <c r="L1510" s="217"/>
    </row>
    <row r="1511" spans="1:12" s="71" customFormat="1" ht="12" thickBot="1">
      <c r="A1511" s="13">
        <v>144</v>
      </c>
      <c r="B1511" s="9" t="s">
        <v>87</v>
      </c>
      <c r="C1511" s="7">
        <v>2418</v>
      </c>
      <c r="D1511" s="64" t="s">
        <v>5946</v>
      </c>
      <c r="E1511" s="9" t="s">
        <v>5948</v>
      </c>
      <c r="F1511" s="11">
        <v>42381</v>
      </c>
      <c r="G1511" s="65" t="s">
        <v>5944</v>
      </c>
      <c r="H1511" s="12">
        <v>1</v>
      </c>
      <c r="L1511" s="217"/>
    </row>
    <row r="1512" spans="1:12" s="71" customFormat="1" ht="11.25">
      <c r="A1512" s="46">
        <v>145</v>
      </c>
      <c r="B1512" s="9" t="s">
        <v>87</v>
      </c>
      <c r="C1512" s="7">
        <v>2418</v>
      </c>
      <c r="D1512" s="64" t="s">
        <v>5946</v>
      </c>
      <c r="E1512" s="9" t="s">
        <v>5949</v>
      </c>
      <c r="F1512" s="11">
        <v>42381</v>
      </c>
      <c r="G1512" s="65" t="s">
        <v>5944</v>
      </c>
      <c r="H1512" s="12">
        <v>1</v>
      </c>
      <c r="L1512" s="217"/>
    </row>
    <row r="1513" spans="1:12" s="71" customFormat="1" ht="12" thickBot="1">
      <c r="A1513" s="13">
        <v>146</v>
      </c>
      <c r="B1513" s="9" t="s">
        <v>87</v>
      </c>
      <c r="C1513" s="7">
        <v>2418</v>
      </c>
      <c r="D1513" s="64" t="s">
        <v>5946</v>
      </c>
      <c r="E1513" s="9" t="s">
        <v>5950</v>
      </c>
      <c r="F1513" s="11">
        <v>42381</v>
      </c>
      <c r="G1513" s="65" t="s">
        <v>5944</v>
      </c>
      <c r="H1513" s="12">
        <v>1</v>
      </c>
      <c r="L1513" s="217"/>
    </row>
    <row r="1514" spans="1:12" s="71" customFormat="1" ht="11.25">
      <c r="A1514" s="46">
        <v>147</v>
      </c>
      <c r="B1514" s="9" t="s">
        <v>87</v>
      </c>
      <c r="C1514" s="7">
        <v>2418</v>
      </c>
      <c r="D1514" s="64" t="s">
        <v>5946</v>
      </c>
      <c r="E1514" s="9" t="s">
        <v>5951</v>
      </c>
      <c r="F1514" s="11">
        <v>42381</v>
      </c>
      <c r="G1514" s="65" t="s">
        <v>5944</v>
      </c>
      <c r="H1514" s="12">
        <v>1</v>
      </c>
      <c r="L1514" s="217"/>
    </row>
    <row r="1515" spans="1:12" s="71" customFormat="1" ht="12" thickBot="1">
      <c r="A1515" s="13">
        <v>148</v>
      </c>
      <c r="B1515" s="9" t="s">
        <v>87</v>
      </c>
      <c r="C1515" s="7">
        <v>2418</v>
      </c>
      <c r="D1515" s="64" t="s">
        <v>5946</v>
      </c>
      <c r="E1515" s="9" t="s">
        <v>5952</v>
      </c>
      <c r="F1515" s="11">
        <v>42382</v>
      </c>
      <c r="G1515" s="65" t="s">
        <v>5944</v>
      </c>
      <c r="H1515" s="12">
        <v>1</v>
      </c>
      <c r="L1515" s="217"/>
    </row>
    <row r="1516" spans="1:12" s="71" customFormat="1" ht="11.25">
      <c r="A1516" s="46">
        <v>149</v>
      </c>
      <c r="B1516" s="9" t="s">
        <v>87</v>
      </c>
      <c r="C1516" s="7">
        <v>2418</v>
      </c>
      <c r="D1516" s="64" t="s">
        <v>5946</v>
      </c>
      <c r="E1516" s="9" t="s">
        <v>5953</v>
      </c>
      <c r="F1516" s="11">
        <v>42382</v>
      </c>
      <c r="G1516" s="65" t="s">
        <v>5944</v>
      </c>
      <c r="H1516" s="12">
        <v>1</v>
      </c>
      <c r="L1516" s="217"/>
    </row>
    <row r="1517" spans="1:12" s="71" customFormat="1" ht="12" thickBot="1">
      <c r="A1517" s="13">
        <v>150</v>
      </c>
      <c r="B1517" s="9" t="s">
        <v>87</v>
      </c>
      <c r="C1517" s="7">
        <v>2418</v>
      </c>
      <c r="D1517" s="64" t="s">
        <v>5946</v>
      </c>
      <c r="E1517" s="9" t="s">
        <v>5954</v>
      </c>
      <c r="F1517" s="11">
        <v>42382</v>
      </c>
      <c r="G1517" s="65" t="s">
        <v>5944</v>
      </c>
      <c r="H1517" s="12">
        <v>1</v>
      </c>
      <c r="L1517" s="217"/>
    </row>
    <row r="1518" spans="1:12" s="71" customFormat="1" ht="11.25">
      <c r="A1518" s="46">
        <v>151</v>
      </c>
      <c r="B1518" s="9" t="s">
        <v>87</v>
      </c>
      <c r="C1518" s="7">
        <v>2418</v>
      </c>
      <c r="D1518" s="64" t="s">
        <v>5946</v>
      </c>
      <c r="E1518" s="9" t="s">
        <v>5955</v>
      </c>
      <c r="F1518" s="11">
        <v>42382</v>
      </c>
      <c r="G1518" s="65" t="s">
        <v>5944</v>
      </c>
      <c r="H1518" s="12">
        <v>1</v>
      </c>
      <c r="L1518" s="217"/>
    </row>
    <row r="1519" spans="1:12" s="71" customFormat="1" ht="12" thickBot="1">
      <c r="A1519" s="13">
        <v>152</v>
      </c>
      <c r="B1519" s="9" t="s">
        <v>87</v>
      </c>
      <c r="C1519" s="7">
        <v>2418</v>
      </c>
      <c r="D1519" s="64" t="s">
        <v>5946</v>
      </c>
      <c r="E1519" s="9" t="s">
        <v>5956</v>
      </c>
      <c r="F1519" s="11">
        <v>42382</v>
      </c>
      <c r="G1519" s="65" t="s">
        <v>5944</v>
      </c>
      <c r="H1519" s="12">
        <v>1</v>
      </c>
      <c r="L1519" s="217"/>
    </row>
    <row r="1520" spans="1:12" s="71" customFormat="1" ht="11.25">
      <c r="A1520" s="46">
        <v>153</v>
      </c>
      <c r="B1520" s="9" t="s">
        <v>87</v>
      </c>
      <c r="C1520" s="7">
        <v>2418</v>
      </c>
      <c r="D1520" s="64" t="s">
        <v>5946</v>
      </c>
      <c r="E1520" s="9" t="s">
        <v>5957</v>
      </c>
      <c r="F1520" s="11">
        <v>42382</v>
      </c>
      <c r="G1520" s="65" t="s">
        <v>5944</v>
      </c>
      <c r="H1520" s="12">
        <v>1</v>
      </c>
      <c r="L1520" s="217"/>
    </row>
    <row r="1521" spans="1:12" s="71" customFormat="1" ht="12" thickBot="1">
      <c r="A1521" s="13">
        <v>154</v>
      </c>
      <c r="B1521" s="9" t="s">
        <v>87</v>
      </c>
      <c r="C1521" s="7">
        <v>2418</v>
      </c>
      <c r="D1521" s="64" t="s">
        <v>5946</v>
      </c>
      <c r="E1521" s="9" t="s">
        <v>5958</v>
      </c>
      <c r="F1521" s="11">
        <v>42382</v>
      </c>
      <c r="G1521" s="65" t="s">
        <v>5944</v>
      </c>
      <c r="H1521" s="12">
        <v>1</v>
      </c>
      <c r="L1521" s="217"/>
    </row>
    <row r="1522" spans="1:12" s="71" customFormat="1" ht="11.25">
      <c r="A1522" s="46">
        <v>155</v>
      </c>
      <c r="B1522" s="9" t="s">
        <v>87</v>
      </c>
      <c r="C1522" s="7">
        <v>2418</v>
      </c>
      <c r="D1522" s="64" t="s">
        <v>5946</v>
      </c>
      <c r="E1522" s="9" t="s">
        <v>5959</v>
      </c>
      <c r="F1522" s="11">
        <v>42383</v>
      </c>
      <c r="G1522" s="65" t="s">
        <v>5944</v>
      </c>
      <c r="H1522" s="12">
        <v>1</v>
      </c>
      <c r="L1522" s="217"/>
    </row>
    <row r="1523" spans="1:12" s="71" customFormat="1" ht="12" thickBot="1">
      <c r="A1523" s="13">
        <v>156</v>
      </c>
      <c r="B1523" s="9" t="s">
        <v>87</v>
      </c>
      <c r="C1523" s="7">
        <v>2418</v>
      </c>
      <c r="D1523" s="64" t="s">
        <v>5946</v>
      </c>
      <c r="E1523" s="9" t="s">
        <v>5960</v>
      </c>
      <c r="F1523" s="11">
        <v>42383</v>
      </c>
      <c r="G1523" s="65" t="s">
        <v>5944</v>
      </c>
      <c r="H1523" s="12">
        <v>1</v>
      </c>
      <c r="L1523" s="217"/>
    </row>
    <row r="1524" spans="1:12" s="71" customFormat="1" ht="11.25">
      <c r="A1524" s="46">
        <v>157</v>
      </c>
      <c r="B1524" s="9" t="s">
        <v>87</v>
      </c>
      <c r="C1524" s="7">
        <v>2418</v>
      </c>
      <c r="D1524" s="64" t="s">
        <v>5946</v>
      </c>
      <c r="E1524" s="9" t="s">
        <v>5961</v>
      </c>
      <c r="F1524" s="11">
        <v>42383</v>
      </c>
      <c r="G1524" s="65" t="s">
        <v>5944</v>
      </c>
      <c r="H1524" s="12">
        <v>1</v>
      </c>
      <c r="L1524" s="217"/>
    </row>
    <row r="1525" spans="1:12" s="71" customFormat="1" ht="12" thickBot="1">
      <c r="A1525" s="13">
        <v>158</v>
      </c>
      <c r="B1525" s="9" t="s">
        <v>87</v>
      </c>
      <c r="C1525" s="7">
        <v>2418</v>
      </c>
      <c r="D1525" s="64" t="s">
        <v>5946</v>
      </c>
      <c r="E1525" s="9" t="s">
        <v>5962</v>
      </c>
      <c r="F1525" s="11">
        <v>42383</v>
      </c>
      <c r="G1525" s="65" t="s">
        <v>5944</v>
      </c>
      <c r="H1525" s="12">
        <v>1</v>
      </c>
      <c r="L1525" s="217"/>
    </row>
    <row r="1526" spans="1:12" s="71" customFormat="1" ht="11.25">
      <c r="A1526" s="46">
        <v>159</v>
      </c>
      <c r="B1526" s="9" t="s">
        <v>87</v>
      </c>
      <c r="C1526" s="7">
        <v>2418</v>
      </c>
      <c r="D1526" s="64" t="s">
        <v>5946</v>
      </c>
      <c r="E1526" s="9" t="s">
        <v>5963</v>
      </c>
      <c r="F1526" s="11">
        <v>42383</v>
      </c>
      <c r="G1526" s="65" t="s">
        <v>5944</v>
      </c>
      <c r="H1526" s="12">
        <v>1</v>
      </c>
      <c r="L1526" s="217"/>
    </row>
    <row r="1527" spans="1:12" s="71" customFormat="1" ht="23.25" thickBot="1">
      <c r="A1527" s="13">
        <v>160</v>
      </c>
      <c r="B1527" s="9" t="s">
        <v>87</v>
      </c>
      <c r="C1527" s="7">
        <v>2418</v>
      </c>
      <c r="D1527" s="64" t="s">
        <v>5946</v>
      </c>
      <c r="E1527" s="9" t="s">
        <v>5964</v>
      </c>
      <c r="F1527" s="11">
        <v>42383</v>
      </c>
      <c r="G1527" s="65" t="s">
        <v>5944</v>
      </c>
      <c r="H1527" s="12">
        <v>1</v>
      </c>
      <c r="L1527" s="217"/>
    </row>
    <row r="1528" spans="1:12" s="71" customFormat="1" ht="11.25">
      <c r="A1528" s="46">
        <v>161</v>
      </c>
      <c r="B1528" s="9" t="s">
        <v>87</v>
      </c>
      <c r="C1528" s="7">
        <v>2418</v>
      </c>
      <c r="D1528" s="64" t="s">
        <v>5946</v>
      </c>
      <c r="E1528" s="9" t="s">
        <v>5965</v>
      </c>
      <c r="F1528" s="11">
        <v>42383</v>
      </c>
      <c r="G1528" s="65" t="s">
        <v>5944</v>
      </c>
      <c r="H1528" s="12">
        <v>1</v>
      </c>
      <c r="L1528" s="217"/>
    </row>
    <row r="1529" spans="1:12" s="71" customFormat="1" ht="12" thickBot="1">
      <c r="A1529" s="13">
        <v>162</v>
      </c>
      <c r="B1529" s="9" t="s">
        <v>87</v>
      </c>
      <c r="C1529" s="7">
        <v>2418</v>
      </c>
      <c r="D1529" s="64" t="s">
        <v>5946</v>
      </c>
      <c r="E1529" s="9" t="s">
        <v>5966</v>
      </c>
      <c r="F1529" s="11">
        <v>42384</v>
      </c>
      <c r="G1529" s="65" t="s">
        <v>5944</v>
      </c>
      <c r="H1529" s="12">
        <v>1</v>
      </c>
      <c r="L1529" s="217"/>
    </row>
    <row r="1530" spans="1:12" s="71" customFormat="1" ht="11.25">
      <c r="A1530" s="46">
        <v>163</v>
      </c>
      <c r="B1530" s="9" t="s">
        <v>87</v>
      </c>
      <c r="C1530" s="7">
        <v>2418</v>
      </c>
      <c r="D1530" s="64" t="s">
        <v>5946</v>
      </c>
      <c r="E1530" s="9" t="s">
        <v>5967</v>
      </c>
      <c r="F1530" s="11">
        <v>42384</v>
      </c>
      <c r="G1530" s="65" t="s">
        <v>5944</v>
      </c>
      <c r="H1530" s="12">
        <v>1</v>
      </c>
      <c r="L1530" s="217"/>
    </row>
    <row r="1531" spans="1:12" s="71" customFormat="1" ht="12" thickBot="1">
      <c r="A1531" s="13">
        <v>164</v>
      </c>
      <c r="B1531" s="9" t="s">
        <v>87</v>
      </c>
      <c r="C1531" s="7">
        <v>2418</v>
      </c>
      <c r="D1531" s="64" t="s">
        <v>5946</v>
      </c>
      <c r="E1531" s="9" t="s">
        <v>5968</v>
      </c>
      <c r="F1531" s="11">
        <v>42384</v>
      </c>
      <c r="G1531" s="65" t="s">
        <v>5944</v>
      </c>
      <c r="H1531" s="12">
        <v>1</v>
      </c>
      <c r="L1531" s="217"/>
    </row>
    <row r="1532" spans="1:12" s="71" customFormat="1" ht="11.25">
      <c r="A1532" s="46">
        <v>165</v>
      </c>
      <c r="B1532" s="9" t="s">
        <v>87</v>
      </c>
      <c r="C1532" s="7">
        <v>2418</v>
      </c>
      <c r="D1532" s="64" t="s">
        <v>5946</v>
      </c>
      <c r="E1532" s="9" t="s">
        <v>5969</v>
      </c>
      <c r="F1532" s="11">
        <v>42384</v>
      </c>
      <c r="G1532" s="65" t="s">
        <v>5944</v>
      </c>
      <c r="H1532" s="12">
        <v>1</v>
      </c>
      <c r="L1532" s="217"/>
    </row>
    <row r="1533" spans="1:12" s="71" customFormat="1" ht="12" thickBot="1">
      <c r="A1533" s="13">
        <v>166</v>
      </c>
      <c r="B1533" s="9" t="s">
        <v>87</v>
      </c>
      <c r="C1533" s="7">
        <v>2418</v>
      </c>
      <c r="D1533" s="64" t="s">
        <v>5946</v>
      </c>
      <c r="E1533" s="9" t="s">
        <v>5970</v>
      </c>
      <c r="F1533" s="11">
        <v>42384</v>
      </c>
      <c r="G1533" s="65" t="s">
        <v>5944</v>
      </c>
      <c r="H1533" s="12">
        <v>1</v>
      </c>
      <c r="L1533" s="217"/>
    </row>
    <row r="1534" spans="1:12" s="71" customFormat="1" ht="11.25">
      <c r="A1534" s="46">
        <v>167</v>
      </c>
      <c r="B1534" s="9" t="s">
        <v>87</v>
      </c>
      <c r="C1534" s="7">
        <v>2418</v>
      </c>
      <c r="D1534" s="64" t="s">
        <v>5946</v>
      </c>
      <c r="E1534" s="9" t="s">
        <v>5971</v>
      </c>
      <c r="F1534" s="11">
        <v>42384</v>
      </c>
      <c r="G1534" s="65" t="s">
        <v>5944</v>
      </c>
      <c r="H1534" s="12">
        <v>1</v>
      </c>
      <c r="L1534" s="217"/>
    </row>
    <row r="1535" spans="1:12" s="71" customFormat="1" ht="12" thickBot="1">
      <c r="A1535" s="13">
        <v>168</v>
      </c>
      <c r="B1535" s="9" t="s">
        <v>87</v>
      </c>
      <c r="C1535" s="7">
        <v>2418</v>
      </c>
      <c r="D1535" s="64" t="s">
        <v>5946</v>
      </c>
      <c r="E1535" s="9" t="s">
        <v>5972</v>
      </c>
      <c r="F1535" s="11">
        <v>42384</v>
      </c>
      <c r="G1535" s="65" t="s">
        <v>5944</v>
      </c>
      <c r="H1535" s="12">
        <v>1</v>
      </c>
      <c r="L1535" s="217"/>
    </row>
    <row r="1536" spans="1:12" s="71" customFormat="1" ht="11.25">
      <c r="A1536" s="46">
        <v>169</v>
      </c>
      <c r="B1536" s="9" t="s">
        <v>87</v>
      </c>
      <c r="C1536" s="7">
        <v>2418</v>
      </c>
      <c r="D1536" s="64" t="s">
        <v>5946</v>
      </c>
      <c r="E1536" s="9" t="s">
        <v>5973</v>
      </c>
      <c r="F1536" s="11">
        <v>42385</v>
      </c>
      <c r="G1536" s="65" t="s">
        <v>5944</v>
      </c>
      <c r="H1536" s="12">
        <v>1</v>
      </c>
      <c r="L1536" s="217"/>
    </row>
    <row r="1537" spans="1:12" s="71" customFormat="1" ht="12" thickBot="1">
      <c r="A1537" s="13">
        <v>170</v>
      </c>
      <c r="B1537" s="9" t="s">
        <v>87</v>
      </c>
      <c r="C1537" s="7">
        <v>2418</v>
      </c>
      <c r="D1537" s="64" t="s">
        <v>5946</v>
      </c>
      <c r="E1537" s="9" t="s">
        <v>5974</v>
      </c>
      <c r="F1537" s="11">
        <v>42385</v>
      </c>
      <c r="G1537" s="65" t="s">
        <v>5944</v>
      </c>
      <c r="H1537" s="12">
        <v>1</v>
      </c>
      <c r="L1537" s="217"/>
    </row>
    <row r="1538" spans="1:12" s="71" customFormat="1" ht="11.25">
      <c r="A1538" s="46">
        <v>171</v>
      </c>
      <c r="B1538" s="9" t="s">
        <v>87</v>
      </c>
      <c r="C1538" s="7">
        <v>2418</v>
      </c>
      <c r="D1538" s="64" t="s">
        <v>5946</v>
      </c>
      <c r="E1538" s="9" t="s">
        <v>5975</v>
      </c>
      <c r="F1538" s="11">
        <v>42385</v>
      </c>
      <c r="G1538" s="65" t="s">
        <v>5944</v>
      </c>
      <c r="H1538" s="12">
        <v>1</v>
      </c>
      <c r="L1538" s="217"/>
    </row>
    <row r="1539" spans="1:12" s="71" customFormat="1" ht="12" thickBot="1">
      <c r="A1539" s="13">
        <v>172</v>
      </c>
      <c r="B1539" s="9" t="s">
        <v>87</v>
      </c>
      <c r="C1539" s="7">
        <v>2418</v>
      </c>
      <c r="D1539" s="64" t="s">
        <v>5946</v>
      </c>
      <c r="E1539" s="9" t="s">
        <v>5976</v>
      </c>
      <c r="F1539" s="11">
        <v>42385</v>
      </c>
      <c r="G1539" s="65" t="s">
        <v>5944</v>
      </c>
      <c r="H1539" s="12">
        <v>1</v>
      </c>
      <c r="L1539" s="217"/>
    </row>
    <row r="1540" spans="1:12" s="71" customFormat="1" ht="11.25">
      <c r="A1540" s="46">
        <v>173</v>
      </c>
      <c r="B1540" s="9" t="s">
        <v>87</v>
      </c>
      <c r="C1540" s="7">
        <v>2418</v>
      </c>
      <c r="D1540" s="64" t="s">
        <v>5946</v>
      </c>
      <c r="E1540" s="9" t="s">
        <v>5977</v>
      </c>
      <c r="F1540" s="11">
        <v>42385</v>
      </c>
      <c r="G1540" s="65" t="s">
        <v>5944</v>
      </c>
      <c r="H1540" s="12">
        <v>1</v>
      </c>
      <c r="L1540" s="217"/>
    </row>
    <row r="1541" spans="1:12" s="71" customFormat="1" ht="12" thickBot="1">
      <c r="A1541" s="13">
        <v>174</v>
      </c>
      <c r="B1541" s="9" t="s">
        <v>87</v>
      </c>
      <c r="C1541" s="7">
        <v>2418</v>
      </c>
      <c r="D1541" s="64" t="s">
        <v>5946</v>
      </c>
      <c r="E1541" s="9" t="s">
        <v>5978</v>
      </c>
      <c r="F1541" s="11">
        <v>42385</v>
      </c>
      <c r="G1541" s="65" t="s">
        <v>5944</v>
      </c>
      <c r="H1541" s="12">
        <v>1</v>
      </c>
      <c r="L1541" s="217"/>
    </row>
    <row r="1542" spans="1:12" s="71" customFormat="1" ht="11.25">
      <c r="A1542" s="46">
        <v>175</v>
      </c>
      <c r="B1542" s="9" t="s">
        <v>87</v>
      </c>
      <c r="C1542" s="7">
        <v>2418</v>
      </c>
      <c r="D1542" s="64" t="s">
        <v>5946</v>
      </c>
      <c r="E1542" s="9" t="s">
        <v>5979</v>
      </c>
      <c r="F1542" s="11">
        <v>42385</v>
      </c>
      <c r="G1542" s="65" t="s">
        <v>5944</v>
      </c>
      <c r="H1542" s="12">
        <v>1</v>
      </c>
      <c r="L1542" s="217"/>
    </row>
    <row r="1543" spans="1:12" s="71" customFormat="1" ht="12" thickBot="1">
      <c r="A1543" s="13">
        <v>176</v>
      </c>
      <c r="B1543" s="9" t="s">
        <v>87</v>
      </c>
      <c r="C1543" s="7">
        <v>2418</v>
      </c>
      <c r="D1543" s="64" t="s">
        <v>5946</v>
      </c>
      <c r="E1543" s="9" t="s">
        <v>5980</v>
      </c>
      <c r="F1543" s="11">
        <v>42388</v>
      </c>
      <c r="G1543" s="65" t="s">
        <v>5944</v>
      </c>
      <c r="H1543" s="12">
        <v>1</v>
      </c>
      <c r="L1543" s="217"/>
    </row>
    <row r="1544" spans="1:12" s="71" customFormat="1" ht="11.25">
      <c r="A1544" s="46">
        <v>177</v>
      </c>
      <c r="B1544" s="9" t="s">
        <v>87</v>
      </c>
      <c r="C1544" s="7">
        <v>2471</v>
      </c>
      <c r="D1544" s="64" t="s">
        <v>5981</v>
      </c>
      <c r="E1544" s="9" t="s">
        <v>5982</v>
      </c>
      <c r="F1544" s="11">
        <v>42388</v>
      </c>
      <c r="G1544" s="65" t="s">
        <v>5944</v>
      </c>
      <c r="H1544" s="12">
        <v>1</v>
      </c>
      <c r="L1544" s="217"/>
    </row>
    <row r="1545" spans="1:12" s="71" customFormat="1" ht="12" thickBot="1">
      <c r="A1545" s="13">
        <v>178</v>
      </c>
      <c r="B1545" s="9" t="s">
        <v>87</v>
      </c>
      <c r="C1545" s="7">
        <v>2471</v>
      </c>
      <c r="D1545" s="64" t="s">
        <v>5981</v>
      </c>
      <c r="E1545" s="9" t="s">
        <v>5983</v>
      </c>
      <c r="F1545" s="11">
        <v>42388</v>
      </c>
      <c r="G1545" s="65" t="s">
        <v>5944</v>
      </c>
      <c r="H1545" s="12">
        <v>1</v>
      </c>
      <c r="L1545" s="217"/>
    </row>
    <row r="1546" spans="1:12" s="71" customFormat="1" ht="11.25">
      <c r="A1546" s="46">
        <v>179</v>
      </c>
      <c r="B1546" s="9" t="s">
        <v>87</v>
      </c>
      <c r="C1546" s="7">
        <v>2471</v>
      </c>
      <c r="D1546" s="64" t="s">
        <v>5981</v>
      </c>
      <c r="E1546" s="9" t="s">
        <v>5984</v>
      </c>
      <c r="F1546" s="11">
        <v>42388</v>
      </c>
      <c r="G1546" s="65" t="s">
        <v>5944</v>
      </c>
      <c r="H1546" s="12">
        <v>1</v>
      </c>
      <c r="L1546" s="217"/>
    </row>
    <row r="1547" spans="1:12" s="71" customFormat="1" ht="12" thickBot="1">
      <c r="A1547" s="13">
        <v>180</v>
      </c>
      <c r="B1547" s="9" t="s">
        <v>87</v>
      </c>
      <c r="C1547" s="7">
        <v>2471</v>
      </c>
      <c r="D1547" s="64" t="s">
        <v>5981</v>
      </c>
      <c r="E1547" s="9" t="s">
        <v>5985</v>
      </c>
      <c r="F1547" s="11">
        <v>42388</v>
      </c>
      <c r="G1547" s="65" t="s">
        <v>5944</v>
      </c>
      <c r="H1547" s="12">
        <v>1</v>
      </c>
      <c r="L1547" s="217"/>
    </row>
    <row r="1548" spans="1:12" s="71" customFormat="1" ht="11.25">
      <c r="A1548" s="46">
        <v>181</v>
      </c>
      <c r="B1548" s="9" t="s">
        <v>87</v>
      </c>
      <c r="C1548" s="7">
        <v>2471</v>
      </c>
      <c r="D1548" s="64" t="s">
        <v>5981</v>
      </c>
      <c r="E1548" s="9" t="s">
        <v>5986</v>
      </c>
      <c r="F1548" s="11">
        <v>42388</v>
      </c>
      <c r="G1548" s="65" t="s">
        <v>5944</v>
      </c>
      <c r="H1548" s="12">
        <v>1</v>
      </c>
      <c r="L1548" s="217"/>
    </row>
    <row r="1549" spans="1:12" s="71" customFormat="1" ht="12" thickBot="1">
      <c r="A1549" s="13">
        <v>182</v>
      </c>
      <c r="B1549" s="9" t="s">
        <v>87</v>
      </c>
      <c r="C1549" s="7">
        <v>2471</v>
      </c>
      <c r="D1549" s="64" t="s">
        <v>5981</v>
      </c>
      <c r="E1549" s="9" t="s">
        <v>5987</v>
      </c>
      <c r="F1549" s="11">
        <v>42388</v>
      </c>
      <c r="G1549" s="65" t="s">
        <v>5944</v>
      </c>
      <c r="H1549" s="12">
        <v>1</v>
      </c>
      <c r="L1549" s="217"/>
    </row>
    <row r="1550" spans="1:12" s="71" customFormat="1" ht="11.25">
      <c r="A1550" s="46">
        <v>183</v>
      </c>
      <c r="B1550" s="9" t="s">
        <v>87</v>
      </c>
      <c r="C1550" s="7">
        <v>2471</v>
      </c>
      <c r="D1550" s="64" t="s">
        <v>5981</v>
      </c>
      <c r="E1550" s="9" t="s">
        <v>5988</v>
      </c>
      <c r="F1550" s="11">
        <v>42389</v>
      </c>
      <c r="G1550" s="65" t="s">
        <v>5944</v>
      </c>
      <c r="H1550" s="12">
        <v>1</v>
      </c>
      <c r="L1550" s="217"/>
    </row>
    <row r="1551" spans="1:12" s="71" customFormat="1" ht="12" thickBot="1">
      <c r="A1551" s="13">
        <v>184</v>
      </c>
      <c r="B1551" s="9" t="s">
        <v>87</v>
      </c>
      <c r="C1551" s="7">
        <v>2471</v>
      </c>
      <c r="D1551" s="64" t="s">
        <v>5981</v>
      </c>
      <c r="E1551" s="9" t="s">
        <v>5989</v>
      </c>
      <c r="F1551" s="11">
        <v>42389</v>
      </c>
      <c r="G1551" s="65" t="s">
        <v>5944</v>
      </c>
      <c r="H1551" s="12">
        <v>1</v>
      </c>
      <c r="L1551" s="217"/>
    </row>
    <row r="1552" spans="1:12" s="71" customFormat="1" ht="11.25">
      <c r="A1552" s="46">
        <v>185</v>
      </c>
      <c r="B1552" s="9" t="s">
        <v>87</v>
      </c>
      <c r="C1552" s="7">
        <v>2471</v>
      </c>
      <c r="D1552" s="64" t="s">
        <v>5981</v>
      </c>
      <c r="E1552" s="9" t="s">
        <v>5990</v>
      </c>
      <c r="F1552" s="11">
        <v>42389</v>
      </c>
      <c r="G1552" s="65" t="s">
        <v>5944</v>
      </c>
      <c r="H1552" s="12">
        <v>1</v>
      </c>
      <c r="L1552" s="217"/>
    </row>
    <row r="1553" spans="1:12" s="71" customFormat="1" ht="12" thickBot="1">
      <c r="A1553" s="13">
        <v>186</v>
      </c>
      <c r="B1553" s="9" t="s">
        <v>87</v>
      </c>
      <c r="C1553" s="7">
        <v>2471</v>
      </c>
      <c r="D1553" s="64" t="s">
        <v>5981</v>
      </c>
      <c r="E1553" s="9" t="s">
        <v>5991</v>
      </c>
      <c r="F1553" s="11">
        <v>42389</v>
      </c>
      <c r="G1553" s="65" t="s">
        <v>5944</v>
      </c>
      <c r="H1553" s="12">
        <v>1</v>
      </c>
      <c r="L1553" s="217"/>
    </row>
    <row r="1554" spans="1:12" s="71" customFormat="1" ht="11.25">
      <c r="A1554" s="46">
        <v>187</v>
      </c>
      <c r="B1554" s="9" t="s">
        <v>87</v>
      </c>
      <c r="C1554" s="7">
        <v>2471</v>
      </c>
      <c r="D1554" s="64" t="s">
        <v>5981</v>
      </c>
      <c r="E1554" s="9" t="s">
        <v>5992</v>
      </c>
      <c r="F1554" s="11">
        <v>42389</v>
      </c>
      <c r="G1554" s="65" t="s">
        <v>5944</v>
      </c>
      <c r="H1554" s="12">
        <v>1</v>
      </c>
      <c r="L1554" s="217"/>
    </row>
    <row r="1555" spans="1:12" s="71" customFormat="1" ht="12" thickBot="1">
      <c r="A1555" s="13">
        <v>188</v>
      </c>
      <c r="B1555" s="9" t="s">
        <v>87</v>
      </c>
      <c r="C1555" s="7">
        <v>2471</v>
      </c>
      <c r="D1555" s="64" t="s">
        <v>5981</v>
      </c>
      <c r="E1555" s="9" t="s">
        <v>5993</v>
      </c>
      <c r="F1555" s="11">
        <v>42389</v>
      </c>
      <c r="G1555" s="65" t="s">
        <v>5944</v>
      </c>
      <c r="H1555" s="12">
        <v>1</v>
      </c>
      <c r="L1555" s="217"/>
    </row>
    <row r="1556" spans="1:12" s="71" customFormat="1" ht="11.25">
      <c r="A1556" s="276">
        <v>189</v>
      </c>
      <c r="B1556" s="9" t="s">
        <v>87</v>
      </c>
      <c r="C1556" s="7">
        <v>2471</v>
      </c>
      <c r="D1556" s="64" t="s">
        <v>5981</v>
      </c>
      <c r="E1556" s="9" t="s">
        <v>5994</v>
      </c>
      <c r="F1556" s="11">
        <v>42389</v>
      </c>
      <c r="G1556" s="65" t="s">
        <v>5944</v>
      </c>
      <c r="H1556" s="12">
        <v>1</v>
      </c>
      <c r="L1556" s="217"/>
    </row>
    <row r="1557" spans="1:12" s="71" customFormat="1" ht="12" thickBot="1">
      <c r="A1557" s="13">
        <v>190</v>
      </c>
      <c r="B1557" s="9" t="s">
        <v>87</v>
      </c>
      <c r="C1557" s="7">
        <v>2471</v>
      </c>
      <c r="D1557" s="64" t="s">
        <v>5981</v>
      </c>
      <c r="E1557" s="9" t="s">
        <v>5995</v>
      </c>
      <c r="F1557" s="11">
        <v>42390</v>
      </c>
      <c r="G1557" s="65" t="s">
        <v>5944</v>
      </c>
      <c r="H1557" s="12">
        <v>1</v>
      </c>
      <c r="L1557" s="217"/>
    </row>
    <row r="1558" spans="1:12" s="71" customFormat="1" ht="11.25">
      <c r="A1558" s="46">
        <v>191</v>
      </c>
      <c r="B1558" s="9" t="s">
        <v>87</v>
      </c>
      <c r="C1558" s="7">
        <v>2471</v>
      </c>
      <c r="D1558" s="64" t="s">
        <v>5981</v>
      </c>
      <c r="E1558" s="9" t="s">
        <v>5996</v>
      </c>
      <c r="F1558" s="11">
        <v>42390</v>
      </c>
      <c r="G1558" s="65" t="s">
        <v>5944</v>
      </c>
      <c r="H1558" s="12">
        <v>1</v>
      </c>
      <c r="L1558" s="217"/>
    </row>
    <row r="1559" spans="1:12" s="71" customFormat="1" ht="12" thickBot="1">
      <c r="A1559" s="13">
        <v>192</v>
      </c>
      <c r="B1559" s="9" t="s">
        <v>87</v>
      </c>
      <c r="C1559" s="7">
        <v>2471</v>
      </c>
      <c r="D1559" s="64" t="s">
        <v>5981</v>
      </c>
      <c r="E1559" s="9" t="s">
        <v>5997</v>
      </c>
      <c r="F1559" s="11">
        <v>42390</v>
      </c>
      <c r="G1559" s="65" t="s">
        <v>5944</v>
      </c>
      <c r="H1559" s="12">
        <v>1</v>
      </c>
      <c r="L1559" s="217"/>
    </row>
    <row r="1560" spans="1:12" s="71" customFormat="1" ht="11.25">
      <c r="A1560" s="46">
        <v>193</v>
      </c>
      <c r="B1560" s="9" t="s">
        <v>87</v>
      </c>
      <c r="C1560" s="7">
        <v>2471</v>
      </c>
      <c r="D1560" s="64" t="s">
        <v>5981</v>
      </c>
      <c r="E1560" s="9" t="s">
        <v>5998</v>
      </c>
      <c r="F1560" s="11">
        <v>42390</v>
      </c>
      <c r="G1560" s="65" t="s">
        <v>5944</v>
      </c>
      <c r="H1560" s="12">
        <v>1</v>
      </c>
      <c r="L1560" s="217"/>
    </row>
    <row r="1561" spans="1:12" s="71" customFormat="1" ht="12" thickBot="1">
      <c r="A1561" s="13">
        <v>194</v>
      </c>
      <c r="B1561" s="9" t="s">
        <v>87</v>
      </c>
      <c r="C1561" s="7">
        <v>2471</v>
      </c>
      <c r="D1561" s="64" t="s">
        <v>5981</v>
      </c>
      <c r="E1561" s="9" t="s">
        <v>5999</v>
      </c>
      <c r="F1561" s="11">
        <v>42390</v>
      </c>
      <c r="G1561" s="65" t="s">
        <v>5944</v>
      </c>
      <c r="H1561" s="12">
        <v>1</v>
      </c>
      <c r="L1561" s="217"/>
    </row>
    <row r="1562" spans="1:12" s="71" customFormat="1" ht="11.25">
      <c r="A1562" s="46">
        <v>195</v>
      </c>
      <c r="B1562" s="9" t="s">
        <v>87</v>
      </c>
      <c r="C1562" s="7">
        <v>2471</v>
      </c>
      <c r="D1562" s="64" t="s">
        <v>5981</v>
      </c>
      <c r="E1562" s="9" t="s">
        <v>6000</v>
      </c>
      <c r="F1562" s="11">
        <v>42390</v>
      </c>
      <c r="G1562" s="65" t="s">
        <v>5944</v>
      </c>
      <c r="H1562" s="12">
        <v>1</v>
      </c>
      <c r="L1562" s="217"/>
    </row>
    <row r="1563" spans="1:12" s="71" customFormat="1" ht="12" thickBot="1">
      <c r="A1563" s="13">
        <v>196</v>
      </c>
      <c r="B1563" s="9" t="s">
        <v>87</v>
      </c>
      <c r="C1563" s="7">
        <v>2471</v>
      </c>
      <c r="D1563" s="64" t="s">
        <v>5981</v>
      </c>
      <c r="E1563" s="9" t="s">
        <v>6001</v>
      </c>
      <c r="F1563" s="11">
        <v>42390</v>
      </c>
      <c r="G1563" s="65" t="s">
        <v>5944</v>
      </c>
      <c r="H1563" s="12">
        <v>1</v>
      </c>
      <c r="L1563" s="217"/>
    </row>
    <row r="1564" spans="1:12" s="71" customFormat="1" ht="22.5">
      <c r="A1564" s="46">
        <v>197</v>
      </c>
      <c r="B1564" s="9" t="s">
        <v>87</v>
      </c>
      <c r="C1564" s="7">
        <v>2471</v>
      </c>
      <c r="D1564" s="64" t="s">
        <v>5981</v>
      </c>
      <c r="E1564" s="9" t="s">
        <v>6002</v>
      </c>
      <c r="F1564" s="11">
        <v>42391</v>
      </c>
      <c r="G1564" s="65" t="s">
        <v>5944</v>
      </c>
      <c r="H1564" s="12">
        <v>1</v>
      </c>
      <c r="L1564" s="217"/>
    </row>
    <row r="1565" spans="1:12" s="71" customFormat="1" ht="23.25" thickBot="1">
      <c r="A1565" s="13">
        <v>198</v>
      </c>
      <c r="B1565" s="9" t="s">
        <v>87</v>
      </c>
      <c r="C1565" s="7">
        <v>2471</v>
      </c>
      <c r="D1565" s="64" t="s">
        <v>5981</v>
      </c>
      <c r="E1565" s="9" t="s">
        <v>6003</v>
      </c>
      <c r="F1565" s="11">
        <v>42391</v>
      </c>
      <c r="G1565" s="65" t="s">
        <v>5944</v>
      </c>
      <c r="H1565" s="12">
        <v>1</v>
      </c>
      <c r="L1565" s="217"/>
    </row>
    <row r="1566" spans="1:12" s="71" customFormat="1" ht="22.5">
      <c r="A1566" s="46">
        <v>199</v>
      </c>
      <c r="B1566" s="9" t="s">
        <v>87</v>
      </c>
      <c r="C1566" s="7">
        <v>2471</v>
      </c>
      <c r="D1566" s="64" t="s">
        <v>5981</v>
      </c>
      <c r="E1566" s="9" t="s">
        <v>6004</v>
      </c>
      <c r="F1566" s="11">
        <v>42391</v>
      </c>
      <c r="G1566" s="65" t="s">
        <v>5944</v>
      </c>
      <c r="H1566" s="12">
        <v>1</v>
      </c>
      <c r="L1566" s="217"/>
    </row>
    <row r="1567" spans="1:12" s="71" customFormat="1" ht="23.25" thickBot="1">
      <c r="A1567" s="13">
        <v>200</v>
      </c>
      <c r="B1567" s="9" t="s">
        <v>87</v>
      </c>
      <c r="C1567" s="7">
        <v>2471</v>
      </c>
      <c r="D1567" s="64" t="s">
        <v>5981</v>
      </c>
      <c r="E1567" s="9" t="s">
        <v>6005</v>
      </c>
      <c r="F1567" s="11">
        <v>42391</v>
      </c>
      <c r="G1567" s="65" t="s">
        <v>5944</v>
      </c>
      <c r="H1567" s="12">
        <v>1</v>
      </c>
      <c r="L1567" s="217"/>
    </row>
    <row r="1568" spans="1:12" s="71" customFormat="1" ht="11.25">
      <c r="A1568" s="46">
        <v>201</v>
      </c>
      <c r="B1568" s="9" t="s">
        <v>87</v>
      </c>
      <c r="C1568" s="7">
        <v>2471</v>
      </c>
      <c r="D1568" s="64" t="s">
        <v>5981</v>
      </c>
      <c r="E1568" s="9" t="s">
        <v>6006</v>
      </c>
      <c r="F1568" s="11">
        <v>42391</v>
      </c>
      <c r="G1568" s="65" t="s">
        <v>5944</v>
      </c>
      <c r="H1568" s="12">
        <v>1</v>
      </c>
      <c r="L1568" s="217"/>
    </row>
    <row r="1569" spans="1:12" s="71" customFormat="1" ht="23.25" thickBot="1">
      <c r="A1569" s="13">
        <v>202</v>
      </c>
      <c r="B1569" s="9" t="s">
        <v>87</v>
      </c>
      <c r="C1569" s="7">
        <v>2471</v>
      </c>
      <c r="D1569" s="64" t="s">
        <v>5981</v>
      </c>
      <c r="E1569" s="9" t="s">
        <v>6007</v>
      </c>
      <c r="F1569" s="11">
        <v>42391</v>
      </c>
      <c r="G1569" s="65" t="s">
        <v>5944</v>
      </c>
      <c r="H1569" s="12">
        <v>1</v>
      </c>
      <c r="L1569" s="217"/>
    </row>
    <row r="1570" spans="1:12" s="71" customFormat="1" ht="11.25">
      <c r="A1570" s="46">
        <v>203</v>
      </c>
      <c r="B1570" s="9" t="s">
        <v>87</v>
      </c>
      <c r="C1570" s="7">
        <v>2471</v>
      </c>
      <c r="D1570" s="64" t="s">
        <v>5981</v>
      </c>
      <c r="E1570" s="9" t="s">
        <v>6008</v>
      </c>
      <c r="F1570" s="11">
        <v>42391</v>
      </c>
      <c r="G1570" s="65" t="s">
        <v>5944</v>
      </c>
      <c r="H1570" s="12">
        <v>1</v>
      </c>
      <c r="L1570" s="217"/>
    </row>
    <row r="1571" spans="1:12" s="71" customFormat="1" ht="12" thickBot="1">
      <c r="A1571" s="13">
        <v>204</v>
      </c>
      <c r="B1571" s="9" t="s">
        <v>87</v>
      </c>
      <c r="C1571" s="7">
        <v>2471</v>
      </c>
      <c r="D1571" s="64" t="s">
        <v>5981</v>
      </c>
      <c r="E1571" s="9" t="s">
        <v>6009</v>
      </c>
      <c r="F1571" s="11">
        <v>42392</v>
      </c>
      <c r="G1571" s="65" t="s">
        <v>5944</v>
      </c>
      <c r="H1571" s="12">
        <v>1</v>
      </c>
      <c r="L1571" s="217"/>
    </row>
    <row r="1572" spans="1:12" s="71" customFormat="1" ht="11.25">
      <c r="A1572" s="46">
        <v>205</v>
      </c>
      <c r="B1572" s="9" t="s">
        <v>87</v>
      </c>
      <c r="C1572" s="7">
        <v>3404</v>
      </c>
      <c r="D1572" s="64" t="s">
        <v>827</v>
      </c>
      <c r="E1572" s="9" t="s">
        <v>828</v>
      </c>
      <c r="F1572" s="11">
        <v>42392</v>
      </c>
      <c r="G1572" s="65" t="s">
        <v>5944</v>
      </c>
      <c r="H1572" s="12">
        <v>1</v>
      </c>
      <c r="L1572" s="217"/>
    </row>
    <row r="1573" spans="1:12" s="71" customFormat="1" ht="12" thickBot="1">
      <c r="A1573" s="13">
        <v>206</v>
      </c>
      <c r="B1573" s="9" t="s">
        <v>87</v>
      </c>
      <c r="C1573" s="7">
        <v>3404</v>
      </c>
      <c r="D1573" s="64" t="s">
        <v>827</v>
      </c>
      <c r="E1573" s="9" t="s">
        <v>6010</v>
      </c>
      <c r="F1573" s="11">
        <v>42392</v>
      </c>
      <c r="G1573" s="65" t="s">
        <v>5944</v>
      </c>
      <c r="H1573" s="12">
        <v>1</v>
      </c>
      <c r="L1573" s="217"/>
    </row>
    <row r="1574" spans="1:12" s="71" customFormat="1" ht="11.25">
      <c r="A1574" s="46">
        <v>207</v>
      </c>
      <c r="B1574" s="9" t="s">
        <v>87</v>
      </c>
      <c r="C1574" s="7">
        <v>3404</v>
      </c>
      <c r="D1574" s="64" t="s">
        <v>827</v>
      </c>
      <c r="E1574" s="9" t="s">
        <v>6011</v>
      </c>
      <c r="F1574" s="11">
        <v>42392</v>
      </c>
      <c r="G1574" s="65" t="s">
        <v>5944</v>
      </c>
      <c r="H1574" s="12">
        <v>1</v>
      </c>
      <c r="L1574" s="217"/>
    </row>
    <row r="1575" spans="1:12" s="71" customFormat="1" ht="12" thickBot="1">
      <c r="A1575" s="13">
        <v>208</v>
      </c>
      <c r="B1575" s="9" t="s">
        <v>87</v>
      </c>
      <c r="C1575" s="7">
        <v>3404</v>
      </c>
      <c r="D1575" s="64" t="s">
        <v>827</v>
      </c>
      <c r="E1575" s="9" t="s">
        <v>6012</v>
      </c>
      <c r="F1575" s="11">
        <v>42392</v>
      </c>
      <c r="G1575" s="65" t="s">
        <v>5944</v>
      </c>
      <c r="H1575" s="12">
        <v>1</v>
      </c>
      <c r="L1575" s="217"/>
    </row>
    <row r="1576" spans="1:12" s="71" customFormat="1" ht="11.25">
      <c r="A1576" s="46">
        <v>209</v>
      </c>
      <c r="B1576" s="9" t="s">
        <v>87</v>
      </c>
      <c r="C1576" s="7">
        <v>3418</v>
      </c>
      <c r="D1576" s="64" t="s">
        <v>830</v>
      </c>
      <c r="E1576" s="9" t="s">
        <v>831</v>
      </c>
      <c r="F1576" s="11">
        <v>42392</v>
      </c>
      <c r="G1576" s="65" t="s">
        <v>5944</v>
      </c>
      <c r="H1576" s="12">
        <v>1</v>
      </c>
      <c r="L1576" s="217"/>
    </row>
    <row r="1577" spans="1:12" s="71" customFormat="1" ht="12" thickBot="1">
      <c r="A1577" s="13">
        <v>210</v>
      </c>
      <c r="B1577" s="9" t="s">
        <v>87</v>
      </c>
      <c r="C1577" s="7">
        <v>3418</v>
      </c>
      <c r="D1577" s="64" t="s">
        <v>830</v>
      </c>
      <c r="E1577" s="9" t="s">
        <v>832</v>
      </c>
      <c r="F1577" s="11">
        <v>42392</v>
      </c>
      <c r="G1577" s="65" t="s">
        <v>5944</v>
      </c>
      <c r="H1577" s="12">
        <v>1</v>
      </c>
      <c r="L1577" s="217"/>
    </row>
    <row r="1578" spans="1:12" s="71" customFormat="1" ht="11.25">
      <c r="A1578" s="46">
        <v>211</v>
      </c>
      <c r="B1578" s="9" t="s">
        <v>87</v>
      </c>
      <c r="C1578" s="7">
        <v>3408</v>
      </c>
      <c r="D1578" s="64" t="s">
        <v>829</v>
      </c>
      <c r="E1578" s="9" t="s">
        <v>6013</v>
      </c>
      <c r="F1578" s="11">
        <v>42381</v>
      </c>
      <c r="G1578" s="65" t="s">
        <v>822</v>
      </c>
      <c r="H1578" s="12">
        <v>1</v>
      </c>
      <c r="L1578" s="217"/>
    </row>
    <row r="1579" spans="1:12" s="71" customFormat="1" ht="12" thickBot="1">
      <c r="A1579" s="13">
        <v>212</v>
      </c>
      <c r="B1579" s="9" t="s">
        <v>87</v>
      </c>
      <c r="C1579" s="7">
        <v>3408</v>
      </c>
      <c r="D1579" s="64" t="s">
        <v>829</v>
      </c>
      <c r="E1579" s="9" t="s">
        <v>6014</v>
      </c>
      <c r="F1579" s="11">
        <v>42381</v>
      </c>
      <c r="G1579" s="65" t="s">
        <v>822</v>
      </c>
      <c r="H1579" s="12">
        <v>1</v>
      </c>
      <c r="L1579" s="217"/>
    </row>
    <row r="1580" spans="1:12" s="71" customFormat="1" ht="11.25">
      <c r="A1580" s="46">
        <v>213</v>
      </c>
      <c r="B1580" s="9" t="s">
        <v>87</v>
      </c>
      <c r="C1580" s="7">
        <v>3419</v>
      </c>
      <c r="D1580" s="64" t="s">
        <v>5930</v>
      </c>
      <c r="E1580" s="9" t="s">
        <v>6015</v>
      </c>
      <c r="F1580" s="11">
        <v>42381</v>
      </c>
      <c r="G1580" s="65" t="s">
        <v>822</v>
      </c>
      <c r="H1580" s="12">
        <v>1</v>
      </c>
      <c r="L1580" s="217"/>
    </row>
    <row r="1581" spans="1:12" s="71" customFormat="1" ht="12" thickBot="1">
      <c r="A1581" s="13">
        <v>214</v>
      </c>
      <c r="B1581" s="9" t="s">
        <v>87</v>
      </c>
      <c r="C1581" s="7">
        <v>3419</v>
      </c>
      <c r="D1581" s="64" t="s">
        <v>5930</v>
      </c>
      <c r="E1581" s="9" t="s">
        <v>6016</v>
      </c>
      <c r="F1581" s="11">
        <v>42381</v>
      </c>
      <c r="G1581" s="65" t="s">
        <v>822</v>
      </c>
      <c r="H1581" s="12">
        <v>1</v>
      </c>
      <c r="L1581" s="217"/>
    </row>
    <row r="1582" spans="1:12" s="71" customFormat="1" ht="11.25">
      <c r="A1582" s="46">
        <v>215</v>
      </c>
      <c r="B1582" s="9" t="s">
        <v>87</v>
      </c>
      <c r="C1582" s="7">
        <v>3419</v>
      </c>
      <c r="D1582" s="64" t="s">
        <v>5930</v>
      </c>
      <c r="E1582" s="9" t="s">
        <v>6017</v>
      </c>
      <c r="F1582" s="11">
        <v>42381</v>
      </c>
      <c r="G1582" s="65" t="s">
        <v>822</v>
      </c>
      <c r="H1582" s="12">
        <v>1</v>
      </c>
      <c r="L1582" s="217"/>
    </row>
    <row r="1583" spans="1:12" s="71" customFormat="1" ht="12" thickBot="1">
      <c r="A1583" s="13">
        <v>216</v>
      </c>
      <c r="B1583" s="9" t="s">
        <v>87</v>
      </c>
      <c r="C1583" s="7">
        <v>3419</v>
      </c>
      <c r="D1583" s="64" t="s">
        <v>5930</v>
      </c>
      <c r="E1583" s="9" t="s">
        <v>6018</v>
      </c>
      <c r="F1583" s="11">
        <v>42381</v>
      </c>
      <c r="G1583" s="65" t="s">
        <v>822</v>
      </c>
      <c r="H1583" s="12">
        <v>1</v>
      </c>
      <c r="L1583" s="217"/>
    </row>
    <row r="1584" spans="1:12" s="71" customFormat="1" ht="11.25">
      <c r="A1584" s="46">
        <v>217</v>
      </c>
      <c r="B1584" s="9" t="s">
        <v>87</v>
      </c>
      <c r="C1584" s="7">
        <v>3419</v>
      </c>
      <c r="D1584" s="64" t="s">
        <v>5930</v>
      </c>
      <c r="E1584" s="9" t="s">
        <v>6019</v>
      </c>
      <c r="F1584" s="11">
        <v>42381</v>
      </c>
      <c r="G1584" s="65" t="s">
        <v>822</v>
      </c>
      <c r="H1584" s="12">
        <v>1</v>
      </c>
      <c r="L1584" s="217"/>
    </row>
    <row r="1585" spans="1:12" s="71" customFormat="1" ht="12" thickBot="1">
      <c r="A1585" s="13">
        <v>218</v>
      </c>
      <c r="B1585" s="9" t="s">
        <v>87</v>
      </c>
      <c r="C1585" s="7">
        <v>3419</v>
      </c>
      <c r="D1585" s="64" t="s">
        <v>5930</v>
      </c>
      <c r="E1585" s="9" t="s">
        <v>6020</v>
      </c>
      <c r="F1585" s="11">
        <v>42382</v>
      </c>
      <c r="G1585" s="65" t="s">
        <v>822</v>
      </c>
      <c r="H1585" s="12">
        <v>1</v>
      </c>
      <c r="L1585" s="217"/>
    </row>
    <row r="1586" spans="1:12" s="71" customFormat="1" ht="11.25">
      <c r="A1586" s="46">
        <v>219</v>
      </c>
      <c r="B1586" s="9" t="s">
        <v>87</v>
      </c>
      <c r="C1586" s="7">
        <v>3419</v>
      </c>
      <c r="D1586" s="64" t="s">
        <v>5930</v>
      </c>
      <c r="E1586" s="9" t="s">
        <v>6021</v>
      </c>
      <c r="F1586" s="11">
        <v>42382</v>
      </c>
      <c r="G1586" s="65" t="s">
        <v>822</v>
      </c>
      <c r="H1586" s="12">
        <v>1</v>
      </c>
      <c r="L1586" s="217"/>
    </row>
    <row r="1587" spans="1:12" s="71" customFormat="1" ht="12" thickBot="1">
      <c r="A1587" s="13">
        <v>220</v>
      </c>
      <c r="B1587" s="9" t="s">
        <v>87</v>
      </c>
      <c r="C1587" s="7">
        <v>3419</v>
      </c>
      <c r="D1587" s="64" t="s">
        <v>5930</v>
      </c>
      <c r="E1587" s="9" t="s">
        <v>6022</v>
      </c>
      <c r="F1587" s="11">
        <v>42382</v>
      </c>
      <c r="G1587" s="65" t="s">
        <v>822</v>
      </c>
      <c r="H1587" s="12">
        <v>1</v>
      </c>
      <c r="L1587" s="217"/>
    </row>
    <row r="1588" spans="1:12" s="71" customFormat="1" ht="11.25">
      <c r="A1588" s="46">
        <v>221</v>
      </c>
      <c r="B1588" s="9" t="s">
        <v>87</v>
      </c>
      <c r="C1588" s="7">
        <v>3419</v>
      </c>
      <c r="D1588" s="64" t="s">
        <v>5930</v>
      </c>
      <c r="E1588" s="9" t="s">
        <v>6023</v>
      </c>
      <c r="F1588" s="11">
        <v>42382</v>
      </c>
      <c r="G1588" s="65" t="s">
        <v>822</v>
      </c>
      <c r="H1588" s="12">
        <v>1</v>
      </c>
      <c r="L1588" s="217"/>
    </row>
    <row r="1589" spans="1:12" s="71" customFormat="1" ht="12" thickBot="1">
      <c r="A1589" s="13">
        <v>222</v>
      </c>
      <c r="B1589" s="9" t="s">
        <v>87</v>
      </c>
      <c r="C1589" s="7">
        <v>3419</v>
      </c>
      <c r="D1589" s="64" t="s">
        <v>5930</v>
      </c>
      <c r="E1589" s="9" t="s">
        <v>6024</v>
      </c>
      <c r="F1589" s="11">
        <v>42382</v>
      </c>
      <c r="G1589" s="65" t="s">
        <v>822</v>
      </c>
      <c r="H1589" s="12">
        <v>1</v>
      </c>
      <c r="L1589" s="217"/>
    </row>
    <row r="1590" spans="1:12" s="71" customFormat="1" ht="11.25">
      <c r="A1590" s="46">
        <v>223</v>
      </c>
      <c r="B1590" s="9" t="s">
        <v>87</v>
      </c>
      <c r="C1590" s="7">
        <v>3419</v>
      </c>
      <c r="D1590" s="64" t="s">
        <v>5930</v>
      </c>
      <c r="E1590" s="9" t="s">
        <v>6025</v>
      </c>
      <c r="F1590" s="11">
        <v>42382</v>
      </c>
      <c r="G1590" s="65" t="s">
        <v>822</v>
      </c>
      <c r="H1590" s="12">
        <v>1</v>
      </c>
      <c r="L1590" s="217"/>
    </row>
    <row r="1591" spans="1:12" s="71" customFormat="1" ht="12" thickBot="1">
      <c r="A1591" s="13">
        <v>224</v>
      </c>
      <c r="B1591" s="9" t="s">
        <v>87</v>
      </c>
      <c r="C1591" s="7">
        <v>3419</v>
      </c>
      <c r="D1591" s="64" t="s">
        <v>5930</v>
      </c>
      <c r="E1591" s="9" t="s">
        <v>6026</v>
      </c>
      <c r="F1591" s="11">
        <v>42382</v>
      </c>
      <c r="G1591" s="65" t="s">
        <v>822</v>
      </c>
      <c r="H1591" s="12">
        <v>1</v>
      </c>
      <c r="L1591" s="217"/>
    </row>
    <row r="1592" spans="1:12" s="71" customFormat="1" ht="11.25">
      <c r="A1592" s="46">
        <v>225</v>
      </c>
      <c r="B1592" s="9" t="s">
        <v>87</v>
      </c>
      <c r="C1592" s="7">
        <v>3419</v>
      </c>
      <c r="D1592" s="64" t="s">
        <v>5930</v>
      </c>
      <c r="E1592" s="9" t="s">
        <v>6027</v>
      </c>
      <c r="F1592" s="11">
        <v>42383</v>
      </c>
      <c r="G1592" s="65" t="s">
        <v>822</v>
      </c>
      <c r="H1592" s="12">
        <v>1</v>
      </c>
      <c r="L1592" s="217"/>
    </row>
    <row r="1593" spans="1:12" s="71" customFormat="1" ht="12" thickBot="1">
      <c r="A1593" s="13">
        <v>226</v>
      </c>
      <c r="B1593" s="9" t="s">
        <v>87</v>
      </c>
      <c r="C1593" s="7">
        <v>3419</v>
      </c>
      <c r="D1593" s="64" t="s">
        <v>5930</v>
      </c>
      <c r="E1593" s="9" t="s">
        <v>6028</v>
      </c>
      <c r="F1593" s="11">
        <v>42383</v>
      </c>
      <c r="G1593" s="65" t="s">
        <v>822</v>
      </c>
      <c r="H1593" s="12">
        <v>1</v>
      </c>
      <c r="L1593" s="217"/>
    </row>
    <row r="1594" spans="1:12" s="71" customFormat="1" ht="11.25">
      <c r="A1594" s="46">
        <v>227</v>
      </c>
      <c r="B1594" s="9" t="s">
        <v>87</v>
      </c>
      <c r="C1594" s="7">
        <v>3419</v>
      </c>
      <c r="D1594" s="64" t="s">
        <v>5930</v>
      </c>
      <c r="E1594" s="9" t="s">
        <v>6029</v>
      </c>
      <c r="F1594" s="11">
        <v>42383</v>
      </c>
      <c r="G1594" s="65" t="s">
        <v>822</v>
      </c>
      <c r="H1594" s="12">
        <v>1</v>
      </c>
      <c r="L1594" s="217"/>
    </row>
    <row r="1595" spans="1:12" s="71" customFormat="1" ht="12" thickBot="1">
      <c r="A1595" s="13">
        <v>228</v>
      </c>
      <c r="B1595" s="9" t="s">
        <v>87</v>
      </c>
      <c r="C1595" s="7">
        <v>3419</v>
      </c>
      <c r="D1595" s="64" t="s">
        <v>5930</v>
      </c>
      <c r="E1595" s="9" t="s">
        <v>6030</v>
      </c>
      <c r="F1595" s="11">
        <v>42383</v>
      </c>
      <c r="G1595" s="65" t="s">
        <v>822</v>
      </c>
      <c r="H1595" s="12">
        <v>1</v>
      </c>
      <c r="L1595" s="217"/>
    </row>
    <row r="1596" spans="1:12" s="71" customFormat="1" ht="11.25">
      <c r="A1596" s="46">
        <v>229</v>
      </c>
      <c r="B1596" s="9" t="s">
        <v>87</v>
      </c>
      <c r="C1596" s="7">
        <v>3419</v>
      </c>
      <c r="D1596" s="64" t="s">
        <v>5930</v>
      </c>
      <c r="E1596" s="9" t="s">
        <v>6031</v>
      </c>
      <c r="F1596" s="11">
        <v>42383</v>
      </c>
      <c r="G1596" s="65" t="s">
        <v>822</v>
      </c>
      <c r="H1596" s="12">
        <v>1</v>
      </c>
      <c r="L1596" s="217"/>
    </row>
    <row r="1597" spans="1:12" s="71" customFormat="1" ht="12" thickBot="1">
      <c r="A1597" s="13">
        <v>230</v>
      </c>
      <c r="B1597" s="9" t="s">
        <v>87</v>
      </c>
      <c r="C1597" s="7">
        <v>6416</v>
      </c>
      <c r="D1597" s="64" t="s">
        <v>6032</v>
      </c>
      <c r="E1597" s="9" t="s">
        <v>6033</v>
      </c>
      <c r="F1597" s="11">
        <v>42383</v>
      </c>
      <c r="G1597" s="65" t="s">
        <v>822</v>
      </c>
      <c r="H1597" s="12">
        <v>1</v>
      </c>
      <c r="L1597" s="217"/>
    </row>
    <row r="1598" spans="1:12" s="71" customFormat="1" ht="11.25">
      <c r="A1598" s="46">
        <v>231</v>
      </c>
      <c r="B1598" s="9" t="s">
        <v>87</v>
      </c>
      <c r="C1598" s="7">
        <v>6416</v>
      </c>
      <c r="D1598" s="64" t="s">
        <v>6032</v>
      </c>
      <c r="E1598" s="9" t="s">
        <v>6034</v>
      </c>
      <c r="F1598" s="11">
        <v>42383</v>
      </c>
      <c r="G1598" s="65" t="s">
        <v>822</v>
      </c>
      <c r="H1598" s="12">
        <v>1</v>
      </c>
      <c r="L1598" s="217"/>
    </row>
    <row r="1599" spans="1:12" s="71" customFormat="1" ht="12" thickBot="1">
      <c r="A1599" s="13">
        <v>232</v>
      </c>
      <c r="B1599" s="9" t="s">
        <v>87</v>
      </c>
      <c r="C1599" s="7">
        <v>6416</v>
      </c>
      <c r="D1599" s="64" t="s">
        <v>6032</v>
      </c>
      <c r="E1599" s="9" t="s">
        <v>6035</v>
      </c>
      <c r="F1599" s="11">
        <v>42384</v>
      </c>
      <c r="G1599" s="65" t="s">
        <v>822</v>
      </c>
      <c r="H1599" s="12">
        <v>1</v>
      </c>
      <c r="L1599" s="217"/>
    </row>
    <row r="1600" spans="1:12" s="71" customFormat="1" ht="11.25">
      <c r="A1600" s="46">
        <v>233</v>
      </c>
      <c r="B1600" s="9" t="s">
        <v>87</v>
      </c>
      <c r="C1600" s="7">
        <v>6416</v>
      </c>
      <c r="D1600" s="64" t="s">
        <v>6032</v>
      </c>
      <c r="E1600" s="9" t="s">
        <v>6036</v>
      </c>
      <c r="F1600" s="11">
        <v>42384</v>
      </c>
      <c r="G1600" s="65" t="s">
        <v>822</v>
      </c>
      <c r="H1600" s="12">
        <v>1</v>
      </c>
      <c r="L1600" s="217"/>
    </row>
    <row r="1601" spans="1:12" s="71" customFormat="1" ht="12" thickBot="1">
      <c r="A1601" s="13">
        <v>234</v>
      </c>
      <c r="B1601" s="9" t="s">
        <v>87</v>
      </c>
      <c r="C1601" s="7">
        <v>6416</v>
      </c>
      <c r="D1601" s="64" t="s">
        <v>6032</v>
      </c>
      <c r="E1601" s="9" t="s">
        <v>6037</v>
      </c>
      <c r="F1601" s="11">
        <v>42384</v>
      </c>
      <c r="G1601" s="65" t="s">
        <v>822</v>
      </c>
      <c r="H1601" s="12">
        <v>1</v>
      </c>
      <c r="L1601" s="217"/>
    </row>
    <row r="1602" spans="1:12" s="71" customFormat="1" ht="11.25">
      <c r="A1602" s="46">
        <v>235</v>
      </c>
      <c r="B1602" s="9" t="s">
        <v>87</v>
      </c>
      <c r="C1602" s="7">
        <v>6416</v>
      </c>
      <c r="D1602" s="64" t="s">
        <v>6032</v>
      </c>
      <c r="E1602" s="9" t="s">
        <v>6038</v>
      </c>
      <c r="F1602" s="11">
        <v>42384</v>
      </c>
      <c r="G1602" s="65" t="s">
        <v>822</v>
      </c>
      <c r="H1602" s="12">
        <v>1</v>
      </c>
      <c r="L1602" s="217"/>
    </row>
    <row r="1603" spans="1:12" s="71" customFormat="1" ht="12" thickBot="1">
      <c r="A1603" s="13">
        <v>236</v>
      </c>
      <c r="B1603" s="9" t="s">
        <v>87</v>
      </c>
      <c r="C1603" s="7">
        <v>6416</v>
      </c>
      <c r="D1603" s="64" t="s">
        <v>6032</v>
      </c>
      <c r="E1603" s="9" t="s">
        <v>6039</v>
      </c>
      <c r="F1603" s="11">
        <v>42384</v>
      </c>
      <c r="G1603" s="65" t="s">
        <v>822</v>
      </c>
      <c r="H1603" s="12">
        <v>1</v>
      </c>
      <c r="L1603" s="217"/>
    </row>
    <row r="1604" spans="1:12" s="71" customFormat="1" ht="11.25">
      <c r="A1604" s="46">
        <v>237</v>
      </c>
      <c r="B1604" s="9" t="s">
        <v>87</v>
      </c>
      <c r="C1604" s="7">
        <v>6416</v>
      </c>
      <c r="D1604" s="64" t="s">
        <v>6032</v>
      </c>
      <c r="E1604" s="9" t="s">
        <v>6040</v>
      </c>
      <c r="F1604" s="11">
        <v>42384</v>
      </c>
      <c r="G1604" s="65" t="s">
        <v>822</v>
      </c>
      <c r="H1604" s="12">
        <v>1</v>
      </c>
      <c r="L1604" s="217"/>
    </row>
    <row r="1605" spans="1:12" s="71" customFormat="1" ht="12" thickBot="1">
      <c r="A1605" s="13">
        <v>238</v>
      </c>
      <c r="B1605" s="9" t="s">
        <v>87</v>
      </c>
      <c r="C1605" s="7">
        <v>6416</v>
      </c>
      <c r="D1605" s="64" t="s">
        <v>6032</v>
      </c>
      <c r="E1605" s="9" t="s">
        <v>6041</v>
      </c>
      <c r="F1605" s="11">
        <v>42384</v>
      </c>
      <c r="G1605" s="65" t="s">
        <v>822</v>
      </c>
      <c r="H1605" s="12">
        <v>1</v>
      </c>
      <c r="L1605" s="217"/>
    </row>
    <row r="1606" spans="1:12" s="71" customFormat="1" ht="11.25">
      <c r="A1606" s="46">
        <v>239</v>
      </c>
      <c r="B1606" s="9" t="s">
        <v>87</v>
      </c>
      <c r="C1606" s="7">
        <v>6416</v>
      </c>
      <c r="D1606" s="64" t="s">
        <v>6032</v>
      </c>
      <c r="E1606" s="9" t="s">
        <v>6042</v>
      </c>
      <c r="F1606" s="11">
        <v>42385</v>
      </c>
      <c r="G1606" s="65" t="s">
        <v>822</v>
      </c>
      <c r="H1606" s="12">
        <v>1</v>
      </c>
      <c r="L1606" s="217"/>
    </row>
    <row r="1607" spans="1:12" s="71" customFormat="1" ht="12" thickBot="1">
      <c r="A1607" s="13">
        <v>240</v>
      </c>
      <c r="B1607" s="9" t="s">
        <v>87</v>
      </c>
      <c r="C1607" s="7">
        <v>6416</v>
      </c>
      <c r="D1607" s="64" t="s">
        <v>6032</v>
      </c>
      <c r="E1607" s="9" t="s">
        <v>6043</v>
      </c>
      <c r="F1607" s="11">
        <v>42385</v>
      </c>
      <c r="G1607" s="65" t="s">
        <v>822</v>
      </c>
      <c r="H1607" s="12">
        <v>1</v>
      </c>
      <c r="L1607" s="217"/>
    </row>
    <row r="1608" spans="1:12" s="71" customFormat="1" ht="11.25">
      <c r="A1608" s="46">
        <v>241</v>
      </c>
      <c r="B1608" s="9" t="s">
        <v>87</v>
      </c>
      <c r="C1608" s="7">
        <v>6416</v>
      </c>
      <c r="D1608" s="64" t="s">
        <v>6032</v>
      </c>
      <c r="E1608" s="9" t="s">
        <v>6044</v>
      </c>
      <c r="F1608" s="11">
        <v>42385</v>
      </c>
      <c r="G1608" s="65" t="s">
        <v>822</v>
      </c>
      <c r="H1608" s="12">
        <v>1</v>
      </c>
      <c r="L1608" s="217"/>
    </row>
    <row r="1609" spans="1:12" s="71" customFormat="1" ht="12" thickBot="1">
      <c r="A1609" s="13">
        <v>242</v>
      </c>
      <c r="B1609" s="9" t="s">
        <v>87</v>
      </c>
      <c r="C1609" s="7">
        <v>6416</v>
      </c>
      <c r="D1609" s="64" t="s">
        <v>6032</v>
      </c>
      <c r="E1609" s="9" t="s">
        <v>6045</v>
      </c>
      <c r="F1609" s="11">
        <v>42385</v>
      </c>
      <c r="G1609" s="65" t="s">
        <v>822</v>
      </c>
      <c r="H1609" s="12">
        <v>1</v>
      </c>
      <c r="L1609" s="217"/>
    </row>
    <row r="1610" spans="1:12" s="71" customFormat="1" ht="11.25">
      <c r="A1610" s="46">
        <v>243</v>
      </c>
      <c r="B1610" s="9" t="s">
        <v>87</v>
      </c>
      <c r="C1610" s="7">
        <v>6416</v>
      </c>
      <c r="D1610" s="64" t="s">
        <v>6032</v>
      </c>
      <c r="E1610" s="9" t="s">
        <v>6046</v>
      </c>
      <c r="F1610" s="11">
        <v>42385</v>
      </c>
      <c r="G1610" s="65" t="s">
        <v>822</v>
      </c>
      <c r="H1610" s="12">
        <v>1</v>
      </c>
      <c r="L1610" s="217"/>
    </row>
    <row r="1611" spans="1:12" s="71" customFormat="1" ht="12" thickBot="1">
      <c r="A1611" s="13">
        <v>244</v>
      </c>
      <c r="B1611" s="9" t="s">
        <v>87</v>
      </c>
      <c r="C1611" s="7">
        <v>6416</v>
      </c>
      <c r="D1611" s="64" t="s">
        <v>6032</v>
      </c>
      <c r="E1611" s="9" t="s">
        <v>6047</v>
      </c>
      <c r="F1611" s="11">
        <v>42385</v>
      </c>
      <c r="G1611" s="65" t="s">
        <v>822</v>
      </c>
      <c r="H1611" s="12">
        <v>1</v>
      </c>
      <c r="L1611" s="217"/>
    </row>
    <row r="1612" spans="1:12" s="71" customFormat="1" ht="11.25">
      <c r="A1612" s="46">
        <v>245</v>
      </c>
      <c r="B1612" s="9" t="s">
        <v>87</v>
      </c>
      <c r="C1612" s="7">
        <v>6416</v>
      </c>
      <c r="D1612" s="64" t="s">
        <v>6032</v>
      </c>
      <c r="E1612" s="9" t="s">
        <v>6048</v>
      </c>
      <c r="F1612" s="11">
        <v>42385</v>
      </c>
      <c r="G1612" s="65" t="s">
        <v>822</v>
      </c>
      <c r="H1612" s="12">
        <v>1</v>
      </c>
      <c r="L1612" s="217"/>
    </row>
    <row r="1613" spans="1:12" s="71" customFormat="1" ht="12" thickBot="1">
      <c r="A1613" s="13">
        <v>246</v>
      </c>
      <c r="B1613" s="9" t="s">
        <v>87</v>
      </c>
      <c r="C1613" s="7">
        <v>6416</v>
      </c>
      <c r="D1613" s="64" t="s">
        <v>6032</v>
      </c>
      <c r="E1613" s="9" t="s">
        <v>6049</v>
      </c>
      <c r="F1613" s="11">
        <v>42388</v>
      </c>
      <c r="G1613" s="65" t="s">
        <v>822</v>
      </c>
      <c r="H1613" s="12">
        <v>1</v>
      </c>
      <c r="L1613" s="217"/>
    </row>
    <row r="1614" spans="1:12" s="71" customFormat="1" ht="11.25">
      <c r="A1614" s="46">
        <v>247</v>
      </c>
      <c r="B1614" s="9" t="s">
        <v>87</v>
      </c>
      <c r="C1614" s="7">
        <v>6416</v>
      </c>
      <c r="D1614" s="64" t="s">
        <v>6032</v>
      </c>
      <c r="E1614" s="9" t="s">
        <v>6050</v>
      </c>
      <c r="F1614" s="11">
        <v>42388</v>
      </c>
      <c r="G1614" s="65" t="s">
        <v>822</v>
      </c>
      <c r="H1614" s="12">
        <v>1</v>
      </c>
      <c r="L1614" s="217"/>
    </row>
    <row r="1615" spans="1:12" s="71" customFormat="1" ht="12" thickBot="1">
      <c r="A1615" s="13">
        <v>248</v>
      </c>
      <c r="B1615" s="9" t="s">
        <v>87</v>
      </c>
      <c r="C1615" s="7">
        <v>6416</v>
      </c>
      <c r="D1615" s="64" t="s">
        <v>6032</v>
      </c>
      <c r="E1615" s="9" t="s">
        <v>6051</v>
      </c>
      <c r="F1615" s="11">
        <v>42388</v>
      </c>
      <c r="G1615" s="65" t="s">
        <v>822</v>
      </c>
      <c r="H1615" s="12">
        <v>1</v>
      </c>
      <c r="L1615" s="217"/>
    </row>
    <row r="1616" spans="1:12" s="71" customFormat="1" ht="11.25">
      <c r="A1616" s="46">
        <v>249</v>
      </c>
      <c r="B1616" s="9" t="s">
        <v>87</v>
      </c>
      <c r="C1616" s="7">
        <v>6416</v>
      </c>
      <c r="D1616" s="64" t="s">
        <v>6032</v>
      </c>
      <c r="E1616" s="9" t="s">
        <v>6052</v>
      </c>
      <c r="F1616" s="11">
        <v>42388</v>
      </c>
      <c r="G1616" s="65" t="s">
        <v>822</v>
      </c>
      <c r="H1616" s="12">
        <v>1</v>
      </c>
      <c r="L1616" s="217"/>
    </row>
    <row r="1617" spans="1:12" s="71" customFormat="1" ht="12" thickBot="1">
      <c r="A1617" s="13">
        <v>250</v>
      </c>
      <c r="B1617" s="9" t="s">
        <v>87</v>
      </c>
      <c r="C1617" s="7">
        <v>6416</v>
      </c>
      <c r="D1617" s="64" t="s">
        <v>6032</v>
      </c>
      <c r="E1617" s="9" t="s">
        <v>6053</v>
      </c>
      <c r="F1617" s="11">
        <v>42388</v>
      </c>
      <c r="G1617" s="65" t="s">
        <v>822</v>
      </c>
      <c r="H1617" s="12">
        <v>1</v>
      </c>
      <c r="L1617" s="217"/>
    </row>
    <row r="1618" spans="1:12" s="71" customFormat="1" ht="11.25">
      <c r="A1618" s="46">
        <v>251</v>
      </c>
      <c r="B1618" s="9" t="s">
        <v>87</v>
      </c>
      <c r="C1618" s="7">
        <v>6416</v>
      </c>
      <c r="D1618" s="64" t="s">
        <v>6032</v>
      </c>
      <c r="E1618" s="9" t="s">
        <v>6054</v>
      </c>
      <c r="F1618" s="11">
        <v>42388</v>
      </c>
      <c r="G1618" s="65" t="s">
        <v>822</v>
      </c>
      <c r="H1618" s="12">
        <v>1</v>
      </c>
      <c r="L1618" s="217"/>
    </row>
    <row r="1619" spans="1:12" s="71" customFormat="1" ht="12" thickBot="1">
      <c r="A1619" s="13">
        <v>252</v>
      </c>
      <c r="B1619" s="9" t="s">
        <v>87</v>
      </c>
      <c r="C1619" s="7">
        <v>6416</v>
      </c>
      <c r="D1619" s="64" t="s">
        <v>6032</v>
      </c>
      <c r="E1619" s="9" t="s">
        <v>6055</v>
      </c>
      <c r="F1619" s="11">
        <v>42388</v>
      </c>
      <c r="G1619" s="65" t="s">
        <v>822</v>
      </c>
      <c r="H1619" s="12">
        <v>1</v>
      </c>
      <c r="L1619" s="217"/>
    </row>
    <row r="1620" spans="1:12" s="71" customFormat="1" ht="11.25">
      <c r="A1620" s="46">
        <v>253</v>
      </c>
      <c r="B1620" s="9" t="s">
        <v>87</v>
      </c>
      <c r="C1620" s="7">
        <v>6416</v>
      </c>
      <c r="D1620" s="64" t="s">
        <v>6032</v>
      </c>
      <c r="E1620" s="9" t="s">
        <v>6056</v>
      </c>
      <c r="F1620" s="11">
        <v>42389</v>
      </c>
      <c r="G1620" s="65" t="s">
        <v>822</v>
      </c>
      <c r="H1620" s="12">
        <v>1</v>
      </c>
      <c r="L1620" s="217"/>
    </row>
    <row r="1621" spans="1:12" s="71" customFormat="1" ht="12" thickBot="1">
      <c r="A1621" s="13">
        <v>254</v>
      </c>
      <c r="B1621" s="9" t="s">
        <v>87</v>
      </c>
      <c r="C1621" s="7">
        <v>6416</v>
      </c>
      <c r="D1621" s="64" t="s">
        <v>6032</v>
      </c>
      <c r="E1621" s="9" t="s">
        <v>6057</v>
      </c>
      <c r="F1621" s="11">
        <v>42389</v>
      </c>
      <c r="G1621" s="65" t="s">
        <v>822</v>
      </c>
      <c r="H1621" s="12">
        <v>1</v>
      </c>
      <c r="L1621" s="217"/>
    </row>
    <row r="1622" spans="1:12" s="71" customFormat="1" ht="11.25">
      <c r="A1622" s="46">
        <v>255</v>
      </c>
      <c r="B1622" s="9" t="s">
        <v>87</v>
      </c>
      <c r="C1622" s="7">
        <v>6416</v>
      </c>
      <c r="D1622" s="64" t="s">
        <v>6032</v>
      </c>
      <c r="E1622" s="9" t="s">
        <v>6058</v>
      </c>
      <c r="F1622" s="11">
        <v>42389</v>
      </c>
      <c r="G1622" s="65" t="s">
        <v>822</v>
      </c>
      <c r="H1622" s="12">
        <v>1</v>
      </c>
      <c r="L1622" s="217"/>
    </row>
    <row r="1623" spans="1:12" s="71" customFormat="1" ht="12" thickBot="1">
      <c r="A1623" s="13">
        <v>256</v>
      </c>
      <c r="B1623" s="9" t="s">
        <v>87</v>
      </c>
      <c r="C1623" s="7">
        <v>6416</v>
      </c>
      <c r="D1623" s="64" t="s">
        <v>6032</v>
      </c>
      <c r="E1623" s="9" t="s">
        <v>6059</v>
      </c>
      <c r="F1623" s="11">
        <v>42389</v>
      </c>
      <c r="G1623" s="65" t="s">
        <v>822</v>
      </c>
      <c r="H1623" s="12">
        <v>1</v>
      </c>
      <c r="L1623" s="217"/>
    </row>
    <row r="1624" spans="1:12" s="71" customFormat="1" ht="11.25">
      <c r="A1624" s="46">
        <v>257</v>
      </c>
      <c r="B1624" s="9" t="s">
        <v>87</v>
      </c>
      <c r="C1624" s="7">
        <v>6416</v>
      </c>
      <c r="D1624" s="64" t="s">
        <v>6032</v>
      </c>
      <c r="E1624" s="9" t="s">
        <v>6060</v>
      </c>
      <c r="F1624" s="11">
        <v>42389</v>
      </c>
      <c r="G1624" s="65" t="s">
        <v>822</v>
      </c>
      <c r="H1624" s="12">
        <v>1</v>
      </c>
      <c r="L1624" s="217"/>
    </row>
    <row r="1625" spans="1:12" s="71" customFormat="1" ht="12" thickBot="1">
      <c r="A1625" s="13">
        <v>258</v>
      </c>
      <c r="B1625" s="9" t="s">
        <v>87</v>
      </c>
      <c r="C1625" s="7">
        <v>6416</v>
      </c>
      <c r="D1625" s="64" t="s">
        <v>6032</v>
      </c>
      <c r="E1625" s="9" t="s">
        <v>6061</v>
      </c>
      <c r="F1625" s="11">
        <v>42389</v>
      </c>
      <c r="G1625" s="65" t="s">
        <v>822</v>
      </c>
      <c r="H1625" s="12">
        <v>1</v>
      </c>
      <c r="L1625" s="217"/>
    </row>
    <row r="1626" spans="1:12" s="71" customFormat="1" ht="11.25">
      <c r="A1626" s="46">
        <v>259</v>
      </c>
      <c r="B1626" s="9" t="s">
        <v>87</v>
      </c>
      <c r="C1626" s="7">
        <v>6416</v>
      </c>
      <c r="D1626" s="64" t="s">
        <v>6032</v>
      </c>
      <c r="E1626" s="9" t="s">
        <v>6062</v>
      </c>
      <c r="F1626" s="11">
        <v>42389</v>
      </c>
      <c r="G1626" s="65" t="s">
        <v>822</v>
      </c>
      <c r="H1626" s="12">
        <v>1</v>
      </c>
      <c r="L1626" s="217"/>
    </row>
    <row r="1627" spans="1:12" s="71" customFormat="1" ht="12" thickBot="1">
      <c r="A1627" s="13">
        <v>260</v>
      </c>
      <c r="B1627" s="9" t="s">
        <v>87</v>
      </c>
      <c r="C1627" s="7">
        <v>6416</v>
      </c>
      <c r="D1627" s="64" t="s">
        <v>6032</v>
      </c>
      <c r="E1627" s="9" t="s">
        <v>6063</v>
      </c>
      <c r="F1627" s="11">
        <v>42390</v>
      </c>
      <c r="G1627" s="65" t="s">
        <v>822</v>
      </c>
      <c r="H1627" s="12">
        <v>1</v>
      </c>
      <c r="L1627" s="217"/>
    </row>
    <row r="1628" spans="1:12" s="71" customFormat="1" ht="11.25">
      <c r="A1628" s="46">
        <v>261</v>
      </c>
      <c r="B1628" s="9" t="s">
        <v>87</v>
      </c>
      <c r="C1628" s="7">
        <v>6416</v>
      </c>
      <c r="D1628" s="64" t="s">
        <v>6032</v>
      </c>
      <c r="E1628" s="9" t="s">
        <v>6064</v>
      </c>
      <c r="F1628" s="11">
        <v>42390</v>
      </c>
      <c r="G1628" s="65" t="s">
        <v>822</v>
      </c>
      <c r="H1628" s="12">
        <v>1</v>
      </c>
      <c r="L1628" s="217"/>
    </row>
    <row r="1629" spans="1:12" s="71" customFormat="1" ht="12" thickBot="1">
      <c r="A1629" s="13">
        <v>262</v>
      </c>
      <c r="B1629" s="9" t="s">
        <v>87</v>
      </c>
      <c r="C1629" s="7">
        <v>6416</v>
      </c>
      <c r="D1629" s="64" t="s">
        <v>6032</v>
      </c>
      <c r="E1629" s="9" t="s">
        <v>6065</v>
      </c>
      <c r="F1629" s="11">
        <v>42390</v>
      </c>
      <c r="G1629" s="65" t="s">
        <v>822</v>
      </c>
      <c r="H1629" s="12">
        <v>1</v>
      </c>
      <c r="L1629" s="217"/>
    </row>
    <row r="1630" spans="1:12" s="71" customFormat="1" ht="11.25">
      <c r="A1630" s="46">
        <v>263</v>
      </c>
      <c r="B1630" s="9" t="s">
        <v>87</v>
      </c>
      <c r="C1630" s="7">
        <v>6416</v>
      </c>
      <c r="D1630" s="64" t="s">
        <v>6032</v>
      </c>
      <c r="E1630" s="9" t="s">
        <v>6066</v>
      </c>
      <c r="F1630" s="11">
        <v>42390</v>
      </c>
      <c r="G1630" s="65" t="s">
        <v>822</v>
      </c>
      <c r="H1630" s="12">
        <v>1</v>
      </c>
      <c r="L1630" s="217"/>
    </row>
    <row r="1631" spans="1:12" s="71" customFormat="1" ht="12" thickBot="1">
      <c r="A1631" s="13">
        <v>264</v>
      </c>
      <c r="B1631" s="9" t="s">
        <v>87</v>
      </c>
      <c r="C1631" s="7">
        <v>6416</v>
      </c>
      <c r="D1631" s="64" t="s">
        <v>6032</v>
      </c>
      <c r="E1631" s="9" t="s">
        <v>6067</v>
      </c>
      <c r="F1631" s="11">
        <v>42390</v>
      </c>
      <c r="G1631" s="65" t="s">
        <v>822</v>
      </c>
      <c r="H1631" s="12">
        <v>1</v>
      </c>
      <c r="L1631" s="217"/>
    </row>
    <row r="1632" spans="1:12" s="71" customFormat="1" ht="11.25">
      <c r="A1632" s="46">
        <v>265</v>
      </c>
      <c r="B1632" s="9" t="s">
        <v>87</v>
      </c>
      <c r="C1632" s="7">
        <v>6417</v>
      </c>
      <c r="D1632" s="64" t="s">
        <v>6068</v>
      </c>
      <c r="E1632" s="9" t="s">
        <v>6069</v>
      </c>
      <c r="F1632" s="11">
        <v>42390</v>
      </c>
      <c r="G1632" s="65" t="s">
        <v>822</v>
      </c>
      <c r="H1632" s="12">
        <v>1</v>
      </c>
      <c r="L1632" s="217"/>
    </row>
    <row r="1633" spans="1:12" s="71" customFormat="1" ht="12" thickBot="1">
      <c r="A1633" s="13">
        <v>266</v>
      </c>
      <c r="B1633" s="9" t="s">
        <v>87</v>
      </c>
      <c r="C1633" s="7">
        <v>6417</v>
      </c>
      <c r="D1633" s="64" t="s">
        <v>6068</v>
      </c>
      <c r="E1633" s="9" t="s">
        <v>6070</v>
      </c>
      <c r="F1633" s="11">
        <v>42390</v>
      </c>
      <c r="G1633" s="65" t="s">
        <v>822</v>
      </c>
      <c r="H1633" s="12">
        <v>1</v>
      </c>
      <c r="L1633" s="217"/>
    </row>
    <row r="1634" spans="1:12" s="71" customFormat="1" ht="11.25">
      <c r="A1634" s="46">
        <v>267</v>
      </c>
      <c r="B1634" s="9" t="s">
        <v>87</v>
      </c>
      <c r="C1634" s="7">
        <v>6417</v>
      </c>
      <c r="D1634" s="64" t="s">
        <v>6068</v>
      </c>
      <c r="E1634" s="9" t="s">
        <v>6071</v>
      </c>
      <c r="F1634" s="11">
        <v>42391</v>
      </c>
      <c r="G1634" s="65" t="s">
        <v>822</v>
      </c>
      <c r="H1634" s="12">
        <v>1</v>
      </c>
      <c r="L1634" s="217"/>
    </row>
    <row r="1635" spans="1:12" s="71" customFormat="1" ht="12" thickBot="1">
      <c r="A1635" s="13">
        <v>268</v>
      </c>
      <c r="B1635" s="9" t="s">
        <v>87</v>
      </c>
      <c r="C1635" s="7">
        <v>6417</v>
      </c>
      <c r="D1635" s="64" t="s">
        <v>6068</v>
      </c>
      <c r="E1635" s="9" t="s">
        <v>6072</v>
      </c>
      <c r="F1635" s="11">
        <v>42391</v>
      </c>
      <c r="G1635" s="65" t="s">
        <v>822</v>
      </c>
      <c r="H1635" s="12">
        <v>1</v>
      </c>
      <c r="L1635" s="217"/>
    </row>
    <row r="1636" spans="1:12" s="71" customFormat="1" ht="11.25">
      <c r="A1636" s="46">
        <v>269</v>
      </c>
      <c r="B1636" s="9" t="s">
        <v>87</v>
      </c>
      <c r="C1636" s="7">
        <v>6417</v>
      </c>
      <c r="D1636" s="64" t="s">
        <v>6068</v>
      </c>
      <c r="E1636" s="9" t="s">
        <v>6073</v>
      </c>
      <c r="F1636" s="11">
        <v>42391</v>
      </c>
      <c r="G1636" s="65" t="s">
        <v>822</v>
      </c>
      <c r="H1636" s="12">
        <v>1</v>
      </c>
      <c r="L1636" s="217"/>
    </row>
    <row r="1637" spans="1:12" s="71" customFormat="1" ht="12" thickBot="1">
      <c r="A1637" s="13">
        <v>270</v>
      </c>
      <c r="B1637" s="9" t="s">
        <v>87</v>
      </c>
      <c r="C1637" s="7">
        <v>6417</v>
      </c>
      <c r="D1637" s="64" t="s">
        <v>6068</v>
      </c>
      <c r="E1637" s="9" t="s">
        <v>6074</v>
      </c>
      <c r="F1637" s="11">
        <v>42391</v>
      </c>
      <c r="G1637" s="65" t="s">
        <v>822</v>
      </c>
      <c r="H1637" s="12">
        <v>1</v>
      </c>
      <c r="L1637" s="217"/>
    </row>
    <row r="1638" spans="1:12" s="71" customFormat="1" ht="11.25">
      <c r="A1638" s="46">
        <v>271</v>
      </c>
      <c r="B1638" s="9" t="s">
        <v>87</v>
      </c>
      <c r="C1638" s="7">
        <v>6417</v>
      </c>
      <c r="D1638" s="64" t="s">
        <v>6068</v>
      </c>
      <c r="E1638" s="9" t="s">
        <v>6075</v>
      </c>
      <c r="F1638" s="11">
        <v>42391</v>
      </c>
      <c r="G1638" s="65" t="s">
        <v>822</v>
      </c>
      <c r="H1638" s="12">
        <v>1</v>
      </c>
      <c r="L1638" s="217"/>
    </row>
    <row r="1639" spans="1:12" s="71" customFormat="1" ht="12" thickBot="1">
      <c r="A1639" s="13">
        <v>272</v>
      </c>
      <c r="B1639" s="9" t="s">
        <v>87</v>
      </c>
      <c r="C1639" s="7">
        <v>6417</v>
      </c>
      <c r="D1639" s="64" t="s">
        <v>6068</v>
      </c>
      <c r="E1639" s="9" t="s">
        <v>6076</v>
      </c>
      <c r="F1639" s="11">
        <v>42391</v>
      </c>
      <c r="G1639" s="65" t="s">
        <v>822</v>
      </c>
      <c r="H1639" s="12">
        <v>1</v>
      </c>
      <c r="L1639" s="217"/>
    </row>
    <row r="1640" spans="1:12" s="71" customFormat="1" ht="22.5">
      <c r="A1640" s="46">
        <v>273</v>
      </c>
      <c r="B1640" s="9" t="s">
        <v>87</v>
      </c>
      <c r="C1640" s="7">
        <v>6418</v>
      </c>
      <c r="D1640" s="64" t="s">
        <v>6077</v>
      </c>
      <c r="E1640" s="9" t="s">
        <v>6078</v>
      </c>
      <c r="F1640" s="11">
        <v>42391</v>
      </c>
      <c r="G1640" s="65" t="s">
        <v>822</v>
      </c>
      <c r="H1640" s="12">
        <v>1</v>
      </c>
      <c r="L1640" s="217"/>
    </row>
    <row r="1641" spans="1:12" s="71" customFormat="1" ht="12" thickBot="1">
      <c r="A1641" s="13">
        <v>274</v>
      </c>
      <c r="B1641" s="9" t="s">
        <v>87</v>
      </c>
      <c r="C1641" s="7">
        <v>6420</v>
      </c>
      <c r="D1641" s="64" t="s">
        <v>6079</v>
      </c>
      <c r="E1641" s="9" t="s">
        <v>6080</v>
      </c>
      <c r="F1641" s="11">
        <v>42392</v>
      </c>
      <c r="G1641" s="65" t="s">
        <v>822</v>
      </c>
      <c r="H1641" s="12">
        <v>1</v>
      </c>
      <c r="L1641" s="217"/>
    </row>
    <row r="1642" spans="1:12" s="71" customFormat="1" ht="11.25">
      <c r="A1642" s="46">
        <v>275</v>
      </c>
      <c r="B1642" s="9" t="s">
        <v>87</v>
      </c>
      <c r="C1642" s="7">
        <v>6420</v>
      </c>
      <c r="D1642" s="64" t="s">
        <v>6079</v>
      </c>
      <c r="E1642" s="9" t="s">
        <v>6081</v>
      </c>
      <c r="F1642" s="11">
        <v>42392</v>
      </c>
      <c r="G1642" s="65" t="s">
        <v>822</v>
      </c>
      <c r="H1642" s="12">
        <v>1</v>
      </c>
      <c r="L1642" s="217"/>
    </row>
    <row r="1643" spans="1:12" s="71" customFormat="1" ht="12" thickBot="1">
      <c r="A1643" s="13">
        <v>276</v>
      </c>
      <c r="B1643" s="9" t="s">
        <v>87</v>
      </c>
      <c r="C1643" s="7">
        <v>6420</v>
      </c>
      <c r="D1643" s="64" t="s">
        <v>6079</v>
      </c>
      <c r="E1643" s="9" t="s">
        <v>6082</v>
      </c>
      <c r="F1643" s="11">
        <v>42392</v>
      </c>
      <c r="G1643" s="65" t="s">
        <v>822</v>
      </c>
      <c r="H1643" s="12">
        <v>1</v>
      </c>
      <c r="L1643" s="217"/>
    </row>
    <row r="1644" spans="1:12" s="71" customFormat="1" ht="11.25">
      <c r="A1644" s="46">
        <v>277</v>
      </c>
      <c r="B1644" s="9" t="s">
        <v>87</v>
      </c>
      <c r="C1644" s="7">
        <v>6420</v>
      </c>
      <c r="D1644" s="64" t="s">
        <v>6079</v>
      </c>
      <c r="E1644" s="9" t="s">
        <v>6083</v>
      </c>
      <c r="F1644" s="11">
        <v>42392</v>
      </c>
      <c r="G1644" s="65" t="s">
        <v>822</v>
      </c>
      <c r="H1644" s="12">
        <v>1</v>
      </c>
      <c r="L1644" s="217"/>
    </row>
    <row r="1645" spans="1:12" s="71" customFormat="1" ht="12" thickBot="1">
      <c r="A1645" s="13">
        <v>278</v>
      </c>
      <c r="B1645" s="9" t="s">
        <v>87</v>
      </c>
      <c r="C1645" s="7">
        <v>6420</v>
      </c>
      <c r="D1645" s="64" t="s">
        <v>6079</v>
      </c>
      <c r="E1645" s="9" t="s">
        <v>6084</v>
      </c>
      <c r="F1645" s="11">
        <v>42392</v>
      </c>
      <c r="G1645" s="65" t="s">
        <v>822</v>
      </c>
      <c r="H1645" s="12">
        <v>1</v>
      </c>
      <c r="L1645" s="217"/>
    </row>
    <row r="1646" spans="1:12" s="71" customFormat="1" ht="11.25">
      <c r="A1646" s="46">
        <v>279</v>
      </c>
      <c r="B1646" s="9" t="s">
        <v>87</v>
      </c>
      <c r="C1646" s="7">
        <v>6420</v>
      </c>
      <c r="D1646" s="64" t="s">
        <v>6079</v>
      </c>
      <c r="E1646" s="9" t="s">
        <v>6085</v>
      </c>
      <c r="F1646" s="11">
        <v>42392</v>
      </c>
      <c r="G1646" s="65" t="s">
        <v>822</v>
      </c>
      <c r="H1646" s="12">
        <v>1</v>
      </c>
      <c r="L1646" s="217"/>
    </row>
    <row r="1647" spans="1:12" s="71" customFormat="1" ht="12" thickBot="1">
      <c r="A1647" s="13">
        <v>280</v>
      </c>
      <c r="B1647" s="9" t="s">
        <v>87</v>
      </c>
      <c r="C1647" s="7">
        <v>6427</v>
      </c>
      <c r="D1647" s="64" t="s">
        <v>6086</v>
      </c>
      <c r="E1647" s="9" t="s">
        <v>6087</v>
      </c>
      <c r="F1647" s="11">
        <v>42392</v>
      </c>
      <c r="G1647" s="65" t="s">
        <v>822</v>
      </c>
      <c r="H1647" s="12">
        <v>1</v>
      </c>
      <c r="L1647" s="217"/>
    </row>
    <row r="1648" spans="1:12" s="71" customFormat="1" ht="22.5">
      <c r="A1648" s="46">
        <v>281</v>
      </c>
      <c r="B1648" s="9" t="s">
        <v>87</v>
      </c>
      <c r="C1648" s="7">
        <v>6418</v>
      </c>
      <c r="D1648" s="64" t="s">
        <v>6077</v>
      </c>
      <c r="E1648" s="9" t="s">
        <v>6088</v>
      </c>
      <c r="F1648" s="11">
        <v>42381</v>
      </c>
      <c r="G1648" s="65" t="s">
        <v>283</v>
      </c>
      <c r="H1648" s="12">
        <v>1</v>
      </c>
      <c r="L1648" s="217"/>
    </row>
    <row r="1649" spans="1:12" s="71" customFormat="1" ht="12" thickBot="1">
      <c r="A1649" s="13">
        <v>282</v>
      </c>
      <c r="B1649" s="9" t="s">
        <v>87</v>
      </c>
      <c r="C1649" s="7">
        <v>6418</v>
      </c>
      <c r="D1649" s="64" t="s">
        <v>6077</v>
      </c>
      <c r="E1649" s="9" t="s">
        <v>6089</v>
      </c>
      <c r="F1649" s="11">
        <v>42381</v>
      </c>
      <c r="G1649" s="65" t="s">
        <v>283</v>
      </c>
      <c r="H1649" s="12">
        <v>1</v>
      </c>
      <c r="L1649" s="217"/>
    </row>
    <row r="1650" spans="1:12" s="71" customFormat="1" ht="11.25">
      <c r="A1650" s="46">
        <v>283</v>
      </c>
      <c r="B1650" s="9" t="s">
        <v>87</v>
      </c>
      <c r="C1650" s="7">
        <v>6418</v>
      </c>
      <c r="D1650" s="64" t="s">
        <v>6077</v>
      </c>
      <c r="E1650" s="9" t="s">
        <v>6090</v>
      </c>
      <c r="F1650" s="11">
        <v>42381</v>
      </c>
      <c r="G1650" s="65" t="s">
        <v>283</v>
      </c>
      <c r="H1650" s="12">
        <v>1</v>
      </c>
      <c r="L1650" s="217"/>
    </row>
    <row r="1651" spans="1:12" s="71" customFormat="1" ht="12" thickBot="1">
      <c r="A1651" s="13">
        <v>284</v>
      </c>
      <c r="B1651" s="9" t="s">
        <v>87</v>
      </c>
      <c r="C1651" s="7">
        <v>6418</v>
      </c>
      <c r="D1651" s="64" t="s">
        <v>6077</v>
      </c>
      <c r="E1651" s="9" t="s">
        <v>6091</v>
      </c>
      <c r="F1651" s="11">
        <v>42381</v>
      </c>
      <c r="G1651" s="65" t="s">
        <v>283</v>
      </c>
      <c r="H1651" s="12">
        <v>1</v>
      </c>
      <c r="L1651" s="217"/>
    </row>
    <row r="1652" spans="1:12" s="71" customFormat="1" ht="11.25">
      <c r="A1652" s="46">
        <v>285</v>
      </c>
      <c r="B1652" s="9" t="s">
        <v>87</v>
      </c>
      <c r="C1652" s="7">
        <v>6418</v>
      </c>
      <c r="D1652" s="64" t="s">
        <v>6077</v>
      </c>
      <c r="E1652" s="9" t="s">
        <v>6092</v>
      </c>
      <c r="F1652" s="11">
        <v>42381</v>
      </c>
      <c r="G1652" s="65" t="s">
        <v>283</v>
      </c>
      <c r="H1652" s="12">
        <v>1</v>
      </c>
      <c r="L1652" s="217"/>
    </row>
    <row r="1653" spans="1:12" s="71" customFormat="1" ht="12" thickBot="1">
      <c r="A1653" s="13">
        <v>286</v>
      </c>
      <c r="B1653" s="9" t="s">
        <v>87</v>
      </c>
      <c r="C1653" s="7">
        <v>6418</v>
      </c>
      <c r="D1653" s="64" t="s">
        <v>6077</v>
      </c>
      <c r="E1653" s="9" t="s">
        <v>6093</v>
      </c>
      <c r="F1653" s="11">
        <v>42381</v>
      </c>
      <c r="G1653" s="65" t="s">
        <v>283</v>
      </c>
      <c r="H1653" s="12">
        <v>1</v>
      </c>
      <c r="L1653" s="217"/>
    </row>
    <row r="1654" spans="1:12" s="71" customFormat="1" ht="11.25">
      <c r="A1654" s="46">
        <v>287</v>
      </c>
      <c r="B1654" s="9" t="s">
        <v>87</v>
      </c>
      <c r="C1654" s="7">
        <v>6418</v>
      </c>
      <c r="D1654" s="64" t="s">
        <v>6077</v>
      </c>
      <c r="E1654" s="9" t="s">
        <v>6094</v>
      </c>
      <c r="F1654" s="11">
        <v>42381</v>
      </c>
      <c r="G1654" s="65" t="s">
        <v>283</v>
      </c>
      <c r="H1654" s="12">
        <v>1</v>
      </c>
      <c r="L1654" s="217"/>
    </row>
    <row r="1655" spans="1:12" s="71" customFormat="1" ht="12" thickBot="1">
      <c r="A1655" s="13">
        <v>288</v>
      </c>
      <c r="B1655" s="9" t="s">
        <v>87</v>
      </c>
      <c r="C1655" s="7">
        <v>6418</v>
      </c>
      <c r="D1655" s="64" t="s">
        <v>6077</v>
      </c>
      <c r="E1655" s="9" t="s">
        <v>6095</v>
      </c>
      <c r="F1655" s="11">
        <v>42382</v>
      </c>
      <c r="G1655" s="65" t="s">
        <v>283</v>
      </c>
      <c r="H1655" s="12">
        <v>1</v>
      </c>
      <c r="L1655" s="217"/>
    </row>
    <row r="1656" spans="1:12" s="71" customFormat="1" ht="11.25">
      <c r="A1656" s="46">
        <v>289</v>
      </c>
      <c r="B1656" s="9" t="s">
        <v>87</v>
      </c>
      <c r="C1656" s="7">
        <v>6418</v>
      </c>
      <c r="D1656" s="64" t="s">
        <v>6077</v>
      </c>
      <c r="E1656" s="9" t="s">
        <v>6096</v>
      </c>
      <c r="F1656" s="11">
        <v>42382</v>
      </c>
      <c r="G1656" s="65" t="s">
        <v>283</v>
      </c>
      <c r="H1656" s="12">
        <v>1</v>
      </c>
      <c r="L1656" s="217"/>
    </row>
    <row r="1657" spans="1:12" s="71" customFormat="1" ht="12" thickBot="1">
      <c r="A1657" s="13">
        <v>290</v>
      </c>
      <c r="B1657" s="9" t="s">
        <v>87</v>
      </c>
      <c r="C1657" s="7">
        <v>6418</v>
      </c>
      <c r="D1657" s="64" t="s">
        <v>6077</v>
      </c>
      <c r="E1657" s="9" t="s">
        <v>6097</v>
      </c>
      <c r="F1657" s="11">
        <v>42382</v>
      </c>
      <c r="G1657" s="65" t="s">
        <v>283</v>
      </c>
      <c r="H1657" s="12">
        <v>1</v>
      </c>
      <c r="L1657" s="217"/>
    </row>
    <row r="1658" spans="1:12" s="71" customFormat="1" ht="22.5">
      <c r="A1658" s="46">
        <v>291</v>
      </c>
      <c r="B1658" s="9" t="s">
        <v>87</v>
      </c>
      <c r="C1658" s="7">
        <v>6418</v>
      </c>
      <c r="D1658" s="64" t="s">
        <v>6077</v>
      </c>
      <c r="E1658" s="9" t="s">
        <v>6098</v>
      </c>
      <c r="F1658" s="11">
        <v>42382</v>
      </c>
      <c r="G1658" s="65" t="s">
        <v>283</v>
      </c>
      <c r="H1658" s="12">
        <v>1</v>
      </c>
      <c r="L1658" s="217"/>
    </row>
    <row r="1659" spans="1:12" s="71" customFormat="1" ht="23.25" thickBot="1">
      <c r="A1659" s="13">
        <v>292</v>
      </c>
      <c r="B1659" s="9" t="s">
        <v>87</v>
      </c>
      <c r="C1659" s="7">
        <v>6418</v>
      </c>
      <c r="D1659" s="64" t="s">
        <v>6077</v>
      </c>
      <c r="E1659" s="9" t="s">
        <v>6099</v>
      </c>
      <c r="F1659" s="11">
        <v>42382</v>
      </c>
      <c r="G1659" s="65" t="s">
        <v>283</v>
      </c>
      <c r="H1659" s="12">
        <v>1</v>
      </c>
      <c r="L1659" s="217"/>
    </row>
    <row r="1660" spans="1:12" s="71" customFormat="1" ht="11.25">
      <c r="A1660" s="46">
        <v>293</v>
      </c>
      <c r="B1660" s="9" t="s">
        <v>87</v>
      </c>
      <c r="C1660" s="7">
        <v>6418</v>
      </c>
      <c r="D1660" s="64" t="s">
        <v>6077</v>
      </c>
      <c r="E1660" s="9" t="s">
        <v>6100</v>
      </c>
      <c r="F1660" s="11">
        <v>42382</v>
      </c>
      <c r="G1660" s="65" t="s">
        <v>283</v>
      </c>
      <c r="H1660" s="12">
        <v>1</v>
      </c>
      <c r="L1660" s="217"/>
    </row>
    <row r="1661" spans="1:12" s="71" customFormat="1" ht="12" thickBot="1">
      <c r="A1661" s="13">
        <v>294</v>
      </c>
      <c r="B1661" s="9" t="s">
        <v>87</v>
      </c>
      <c r="C1661" s="7">
        <v>6418</v>
      </c>
      <c r="D1661" s="64" t="s">
        <v>6077</v>
      </c>
      <c r="E1661" s="9" t="s">
        <v>6101</v>
      </c>
      <c r="F1661" s="11">
        <v>42382</v>
      </c>
      <c r="G1661" s="65" t="s">
        <v>283</v>
      </c>
      <c r="H1661" s="12">
        <v>1</v>
      </c>
      <c r="L1661" s="217"/>
    </row>
    <row r="1662" spans="1:12" s="71" customFormat="1" ht="11.25">
      <c r="A1662" s="46">
        <v>295</v>
      </c>
      <c r="B1662" s="9" t="s">
        <v>87</v>
      </c>
      <c r="C1662" s="7">
        <v>6418</v>
      </c>
      <c r="D1662" s="64" t="s">
        <v>6077</v>
      </c>
      <c r="E1662" s="9" t="s">
        <v>6102</v>
      </c>
      <c r="F1662" s="11">
        <v>42383</v>
      </c>
      <c r="G1662" s="65" t="s">
        <v>283</v>
      </c>
      <c r="H1662" s="12">
        <v>1</v>
      </c>
      <c r="L1662" s="217"/>
    </row>
    <row r="1663" spans="1:12" s="71" customFormat="1" ht="12" thickBot="1">
      <c r="A1663" s="13">
        <v>296</v>
      </c>
      <c r="B1663" s="9" t="s">
        <v>87</v>
      </c>
      <c r="C1663" s="7">
        <v>6418</v>
      </c>
      <c r="D1663" s="64" t="s">
        <v>6077</v>
      </c>
      <c r="E1663" s="9" t="s">
        <v>6103</v>
      </c>
      <c r="F1663" s="11">
        <v>42383</v>
      </c>
      <c r="G1663" s="65" t="s">
        <v>283</v>
      </c>
      <c r="H1663" s="12">
        <v>1</v>
      </c>
      <c r="L1663" s="217"/>
    </row>
    <row r="1664" spans="1:12" s="71" customFormat="1" ht="11.25">
      <c r="A1664" s="46">
        <v>297</v>
      </c>
      <c r="B1664" s="9" t="s">
        <v>87</v>
      </c>
      <c r="C1664" s="7">
        <v>6418</v>
      </c>
      <c r="D1664" s="64" t="s">
        <v>6077</v>
      </c>
      <c r="E1664" s="9" t="s">
        <v>6104</v>
      </c>
      <c r="F1664" s="11">
        <v>42383</v>
      </c>
      <c r="G1664" s="65" t="s">
        <v>283</v>
      </c>
      <c r="H1664" s="12">
        <v>1</v>
      </c>
      <c r="L1664" s="217"/>
    </row>
    <row r="1665" spans="1:12" s="71" customFormat="1" ht="12" thickBot="1">
      <c r="A1665" s="13">
        <v>298</v>
      </c>
      <c r="B1665" s="9" t="s">
        <v>87</v>
      </c>
      <c r="C1665" s="7">
        <v>6418</v>
      </c>
      <c r="D1665" s="64" t="s">
        <v>6077</v>
      </c>
      <c r="E1665" s="9" t="s">
        <v>6105</v>
      </c>
      <c r="F1665" s="11">
        <v>42383</v>
      </c>
      <c r="G1665" s="65" t="s">
        <v>283</v>
      </c>
      <c r="H1665" s="12">
        <v>1</v>
      </c>
      <c r="L1665" s="217"/>
    </row>
    <row r="1666" spans="1:12" s="71" customFormat="1" ht="11.25">
      <c r="A1666" s="46">
        <v>299</v>
      </c>
      <c r="B1666" s="9" t="s">
        <v>87</v>
      </c>
      <c r="C1666" s="7">
        <v>6419</v>
      </c>
      <c r="D1666" s="64" t="s">
        <v>6106</v>
      </c>
      <c r="E1666" s="9" t="s">
        <v>6107</v>
      </c>
      <c r="F1666" s="11">
        <v>42383</v>
      </c>
      <c r="G1666" s="65" t="s">
        <v>283</v>
      </c>
      <c r="H1666" s="12">
        <v>1</v>
      </c>
      <c r="L1666" s="217"/>
    </row>
    <row r="1667" spans="1:12" s="71" customFormat="1" ht="12" thickBot="1">
      <c r="A1667" s="13">
        <v>300</v>
      </c>
      <c r="B1667" s="9" t="s">
        <v>87</v>
      </c>
      <c r="C1667" s="7">
        <v>6419</v>
      </c>
      <c r="D1667" s="64" t="s">
        <v>6106</v>
      </c>
      <c r="E1667" s="9" t="s">
        <v>6108</v>
      </c>
      <c r="F1667" s="11">
        <v>42383</v>
      </c>
      <c r="G1667" s="65" t="s">
        <v>283</v>
      </c>
      <c r="H1667" s="12">
        <v>1</v>
      </c>
      <c r="L1667" s="217"/>
    </row>
    <row r="1668" spans="1:12" s="71" customFormat="1" ht="11.25">
      <c r="A1668" s="46">
        <v>301</v>
      </c>
      <c r="B1668" s="9" t="s">
        <v>87</v>
      </c>
      <c r="C1668" s="7">
        <v>6419</v>
      </c>
      <c r="D1668" s="64" t="s">
        <v>6106</v>
      </c>
      <c r="E1668" s="9" t="s">
        <v>6109</v>
      </c>
      <c r="F1668" s="11">
        <v>42383</v>
      </c>
      <c r="G1668" s="65" t="s">
        <v>283</v>
      </c>
      <c r="H1668" s="12">
        <v>1</v>
      </c>
      <c r="L1668" s="217"/>
    </row>
    <row r="1669" spans="1:12" s="71" customFormat="1" ht="12" thickBot="1">
      <c r="A1669" s="13">
        <v>302</v>
      </c>
      <c r="B1669" s="9" t="s">
        <v>87</v>
      </c>
      <c r="C1669" s="7">
        <v>6419</v>
      </c>
      <c r="D1669" s="64" t="s">
        <v>6106</v>
      </c>
      <c r="E1669" s="9" t="s">
        <v>6110</v>
      </c>
      <c r="F1669" s="11">
        <v>42384</v>
      </c>
      <c r="G1669" s="65" t="s">
        <v>283</v>
      </c>
      <c r="H1669" s="12">
        <v>1</v>
      </c>
      <c r="L1669" s="217"/>
    </row>
    <row r="1670" spans="1:12" s="71" customFormat="1" ht="11.25">
      <c r="A1670" s="46">
        <v>303</v>
      </c>
      <c r="B1670" s="9" t="s">
        <v>87</v>
      </c>
      <c r="C1670" s="7">
        <v>6419</v>
      </c>
      <c r="D1670" s="64" t="s">
        <v>6106</v>
      </c>
      <c r="E1670" s="9" t="s">
        <v>6111</v>
      </c>
      <c r="F1670" s="11">
        <v>42384</v>
      </c>
      <c r="G1670" s="65" t="s">
        <v>283</v>
      </c>
      <c r="H1670" s="12">
        <v>1</v>
      </c>
      <c r="L1670" s="217"/>
    </row>
    <row r="1671" spans="1:12" s="71" customFormat="1" ht="12" thickBot="1">
      <c r="A1671" s="13">
        <v>304</v>
      </c>
      <c r="B1671" s="9" t="s">
        <v>87</v>
      </c>
      <c r="C1671" s="7">
        <v>6419</v>
      </c>
      <c r="D1671" s="64" t="s">
        <v>6106</v>
      </c>
      <c r="E1671" s="9" t="s">
        <v>6112</v>
      </c>
      <c r="F1671" s="11">
        <v>42384</v>
      </c>
      <c r="G1671" s="65" t="s">
        <v>283</v>
      </c>
      <c r="H1671" s="12">
        <v>1</v>
      </c>
      <c r="L1671" s="217"/>
    </row>
    <row r="1672" spans="1:12" s="71" customFormat="1" ht="11.25">
      <c r="A1672" s="46">
        <v>305</v>
      </c>
      <c r="B1672" s="9" t="s">
        <v>87</v>
      </c>
      <c r="C1672" s="7">
        <v>6419</v>
      </c>
      <c r="D1672" s="64" t="s">
        <v>6106</v>
      </c>
      <c r="E1672" s="9" t="s">
        <v>6113</v>
      </c>
      <c r="F1672" s="11">
        <v>42384</v>
      </c>
      <c r="G1672" s="65" t="s">
        <v>283</v>
      </c>
      <c r="H1672" s="12">
        <v>1</v>
      </c>
      <c r="L1672" s="217"/>
    </row>
    <row r="1673" spans="1:12" s="71" customFormat="1" ht="12" thickBot="1">
      <c r="A1673" s="13">
        <v>306</v>
      </c>
      <c r="B1673" s="9" t="s">
        <v>87</v>
      </c>
      <c r="C1673" s="7">
        <v>6419</v>
      </c>
      <c r="D1673" s="64" t="s">
        <v>6106</v>
      </c>
      <c r="E1673" s="9" t="s">
        <v>6114</v>
      </c>
      <c r="F1673" s="11">
        <v>42384</v>
      </c>
      <c r="G1673" s="65" t="s">
        <v>283</v>
      </c>
      <c r="H1673" s="12">
        <v>1</v>
      </c>
      <c r="L1673" s="217"/>
    </row>
    <row r="1674" spans="1:12" s="71" customFormat="1" ht="11.25">
      <c r="A1674" s="46">
        <v>307</v>
      </c>
      <c r="B1674" s="9" t="s">
        <v>87</v>
      </c>
      <c r="C1674" s="7">
        <v>6419</v>
      </c>
      <c r="D1674" s="64" t="s">
        <v>6106</v>
      </c>
      <c r="E1674" s="9" t="s">
        <v>6115</v>
      </c>
      <c r="F1674" s="11">
        <v>42384</v>
      </c>
      <c r="G1674" s="65" t="s">
        <v>283</v>
      </c>
      <c r="H1674" s="12">
        <v>1</v>
      </c>
      <c r="L1674" s="217"/>
    </row>
    <row r="1675" spans="1:12" s="71" customFormat="1" ht="12" thickBot="1">
      <c r="A1675" s="13">
        <v>308</v>
      </c>
      <c r="B1675" s="9" t="s">
        <v>87</v>
      </c>
      <c r="C1675" s="7">
        <v>6419</v>
      </c>
      <c r="D1675" s="64" t="s">
        <v>6106</v>
      </c>
      <c r="E1675" s="9" t="s">
        <v>6116</v>
      </c>
      <c r="F1675" s="11">
        <v>42384</v>
      </c>
      <c r="G1675" s="65" t="s">
        <v>283</v>
      </c>
      <c r="H1675" s="12">
        <v>1</v>
      </c>
      <c r="L1675" s="217"/>
    </row>
    <row r="1676" spans="1:12" s="71" customFormat="1" ht="11.25">
      <c r="A1676" s="46">
        <v>309</v>
      </c>
      <c r="B1676" s="9" t="s">
        <v>87</v>
      </c>
      <c r="C1676" s="7">
        <v>6419</v>
      </c>
      <c r="D1676" s="64" t="s">
        <v>6106</v>
      </c>
      <c r="E1676" s="9" t="s">
        <v>6117</v>
      </c>
      <c r="F1676" s="11">
        <v>42385</v>
      </c>
      <c r="G1676" s="65" t="s">
        <v>283</v>
      </c>
      <c r="H1676" s="12">
        <v>1</v>
      </c>
      <c r="L1676" s="217"/>
    </row>
    <row r="1677" spans="1:12" s="71" customFormat="1" ht="12" thickBot="1">
      <c r="A1677" s="13">
        <v>310</v>
      </c>
      <c r="B1677" s="9" t="s">
        <v>87</v>
      </c>
      <c r="C1677" s="7">
        <v>6419</v>
      </c>
      <c r="D1677" s="64" t="s">
        <v>6106</v>
      </c>
      <c r="E1677" s="9" t="s">
        <v>6118</v>
      </c>
      <c r="F1677" s="11">
        <v>42385</v>
      </c>
      <c r="G1677" s="65" t="s">
        <v>283</v>
      </c>
      <c r="H1677" s="12">
        <v>1</v>
      </c>
      <c r="L1677" s="217"/>
    </row>
    <row r="1678" spans="1:12" s="71" customFormat="1" ht="11.25">
      <c r="A1678" s="46">
        <v>311</v>
      </c>
      <c r="B1678" s="9" t="s">
        <v>87</v>
      </c>
      <c r="C1678" s="7">
        <v>6419</v>
      </c>
      <c r="D1678" s="64" t="s">
        <v>6106</v>
      </c>
      <c r="E1678" s="9" t="s">
        <v>6119</v>
      </c>
      <c r="F1678" s="11">
        <v>42385</v>
      </c>
      <c r="G1678" s="65" t="s">
        <v>283</v>
      </c>
      <c r="H1678" s="12">
        <v>1</v>
      </c>
      <c r="L1678" s="217"/>
    </row>
    <row r="1679" spans="1:12" s="71" customFormat="1" ht="12" thickBot="1">
      <c r="A1679" s="13">
        <v>312</v>
      </c>
      <c r="B1679" s="9" t="s">
        <v>87</v>
      </c>
      <c r="C1679" s="7">
        <v>6420</v>
      </c>
      <c r="D1679" s="64" t="s">
        <v>6079</v>
      </c>
      <c r="E1679" s="9" t="s">
        <v>6120</v>
      </c>
      <c r="F1679" s="11">
        <v>42385</v>
      </c>
      <c r="G1679" s="65" t="s">
        <v>283</v>
      </c>
      <c r="H1679" s="12">
        <v>1</v>
      </c>
      <c r="L1679" s="217"/>
    </row>
    <row r="1680" spans="1:12" s="71" customFormat="1" ht="11.25">
      <c r="A1680" s="46">
        <v>313</v>
      </c>
      <c r="B1680" s="9" t="s">
        <v>87</v>
      </c>
      <c r="C1680" s="7">
        <v>6420</v>
      </c>
      <c r="D1680" s="64" t="s">
        <v>6079</v>
      </c>
      <c r="E1680" s="9" t="s">
        <v>6121</v>
      </c>
      <c r="F1680" s="11">
        <v>42385</v>
      </c>
      <c r="G1680" s="65" t="s">
        <v>283</v>
      </c>
      <c r="H1680" s="12">
        <v>1</v>
      </c>
      <c r="L1680" s="217"/>
    </row>
    <row r="1681" spans="1:12" s="71" customFormat="1" ht="12" thickBot="1">
      <c r="A1681" s="13">
        <v>314</v>
      </c>
      <c r="B1681" s="9" t="s">
        <v>87</v>
      </c>
      <c r="C1681" s="7">
        <v>6420</v>
      </c>
      <c r="D1681" s="64" t="s">
        <v>6079</v>
      </c>
      <c r="E1681" s="9" t="s">
        <v>6122</v>
      </c>
      <c r="F1681" s="11">
        <v>42385</v>
      </c>
      <c r="G1681" s="65" t="s">
        <v>283</v>
      </c>
      <c r="H1681" s="12">
        <v>1</v>
      </c>
      <c r="L1681" s="217"/>
    </row>
    <row r="1682" spans="1:12" s="71" customFormat="1" ht="11.25">
      <c r="A1682" s="46">
        <v>315</v>
      </c>
      <c r="B1682" s="9" t="s">
        <v>87</v>
      </c>
      <c r="C1682" s="7">
        <v>6420</v>
      </c>
      <c r="D1682" s="64" t="s">
        <v>6079</v>
      </c>
      <c r="E1682" s="9" t="s">
        <v>6123</v>
      </c>
      <c r="F1682" s="11">
        <v>42385</v>
      </c>
      <c r="G1682" s="65" t="s">
        <v>283</v>
      </c>
      <c r="H1682" s="12">
        <v>1</v>
      </c>
      <c r="L1682" s="217"/>
    </row>
    <row r="1683" spans="1:12" s="71" customFormat="1" ht="12" thickBot="1">
      <c r="A1683" s="13">
        <v>316</v>
      </c>
      <c r="B1683" s="9" t="s">
        <v>87</v>
      </c>
      <c r="C1683" s="7">
        <v>6420</v>
      </c>
      <c r="D1683" s="64" t="s">
        <v>6079</v>
      </c>
      <c r="E1683" s="9" t="s">
        <v>6124</v>
      </c>
      <c r="F1683" s="11">
        <v>42388</v>
      </c>
      <c r="G1683" s="65" t="s">
        <v>283</v>
      </c>
      <c r="H1683" s="12">
        <v>1</v>
      </c>
      <c r="L1683" s="217"/>
    </row>
    <row r="1684" spans="1:12" s="71" customFormat="1" ht="11.25">
      <c r="A1684" s="46">
        <v>317</v>
      </c>
      <c r="B1684" s="9" t="s">
        <v>87</v>
      </c>
      <c r="C1684" s="7">
        <v>6420</v>
      </c>
      <c r="D1684" s="64" t="s">
        <v>6079</v>
      </c>
      <c r="E1684" s="9" t="s">
        <v>6125</v>
      </c>
      <c r="F1684" s="11">
        <v>42388</v>
      </c>
      <c r="G1684" s="65" t="s">
        <v>283</v>
      </c>
      <c r="H1684" s="12">
        <v>1</v>
      </c>
      <c r="L1684" s="217"/>
    </row>
    <row r="1685" spans="1:12" s="71" customFormat="1" ht="12" thickBot="1">
      <c r="A1685" s="13">
        <v>318</v>
      </c>
      <c r="B1685" s="9" t="s">
        <v>87</v>
      </c>
      <c r="C1685" s="7">
        <v>6420</v>
      </c>
      <c r="D1685" s="64" t="s">
        <v>6079</v>
      </c>
      <c r="E1685" s="9" t="s">
        <v>6126</v>
      </c>
      <c r="F1685" s="11">
        <v>42388</v>
      </c>
      <c r="G1685" s="65" t="s">
        <v>283</v>
      </c>
      <c r="H1685" s="12">
        <v>1</v>
      </c>
      <c r="L1685" s="217"/>
    </row>
    <row r="1686" spans="1:12" s="71" customFormat="1" ht="11.25">
      <c r="A1686" s="46">
        <v>319</v>
      </c>
      <c r="B1686" s="9" t="s">
        <v>87</v>
      </c>
      <c r="C1686" s="7">
        <v>6420</v>
      </c>
      <c r="D1686" s="64" t="s">
        <v>6079</v>
      </c>
      <c r="E1686" s="9" t="s">
        <v>6127</v>
      </c>
      <c r="F1686" s="11">
        <v>42388</v>
      </c>
      <c r="G1686" s="65" t="s">
        <v>283</v>
      </c>
      <c r="H1686" s="12">
        <v>1</v>
      </c>
      <c r="L1686" s="217"/>
    </row>
    <row r="1687" spans="1:12" s="71" customFormat="1" ht="12" thickBot="1">
      <c r="A1687" s="13">
        <v>320</v>
      </c>
      <c r="B1687" s="9" t="s">
        <v>87</v>
      </c>
      <c r="C1687" s="7">
        <v>6420</v>
      </c>
      <c r="D1687" s="64" t="s">
        <v>6079</v>
      </c>
      <c r="E1687" s="9" t="s">
        <v>6128</v>
      </c>
      <c r="F1687" s="11">
        <v>42388</v>
      </c>
      <c r="G1687" s="65" t="s">
        <v>283</v>
      </c>
      <c r="H1687" s="12">
        <v>1</v>
      </c>
      <c r="L1687" s="217"/>
    </row>
    <row r="1688" spans="1:12" s="71" customFormat="1" ht="11.25">
      <c r="A1688" s="46">
        <v>321</v>
      </c>
      <c r="B1688" s="9" t="s">
        <v>87</v>
      </c>
      <c r="C1688" s="7">
        <v>6420</v>
      </c>
      <c r="D1688" s="64" t="s">
        <v>6079</v>
      </c>
      <c r="E1688" s="9" t="s">
        <v>6129</v>
      </c>
      <c r="F1688" s="11">
        <v>42388</v>
      </c>
      <c r="G1688" s="65" t="s">
        <v>283</v>
      </c>
      <c r="H1688" s="12">
        <v>1</v>
      </c>
      <c r="L1688" s="217"/>
    </row>
    <row r="1689" spans="1:12" s="71" customFormat="1" ht="12" thickBot="1">
      <c r="A1689" s="13">
        <v>322</v>
      </c>
      <c r="B1689" s="9" t="s">
        <v>87</v>
      </c>
      <c r="C1689" s="7">
        <v>6420</v>
      </c>
      <c r="D1689" s="64" t="s">
        <v>6079</v>
      </c>
      <c r="E1689" s="9" t="s">
        <v>6130</v>
      </c>
      <c r="F1689" s="11">
        <v>42388</v>
      </c>
      <c r="G1689" s="65" t="s">
        <v>283</v>
      </c>
      <c r="H1689" s="12">
        <v>1</v>
      </c>
      <c r="L1689" s="217"/>
    </row>
    <row r="1690" spans="1:12" s="71" customFormat="1" ht="11.25">
      <c r="A1690" s="46">
        <v>323</v>
      </c>
      <c r="B1690" s="9" t="s">
        <v>87</v>
      </c>
      <c r="C1690" s="7">
        <v>6420</v>
      </c>
      <c r="D1690" s="64" t="s">
        <v>6079</v>
      </c>
      <c r="E1690" s="9" t="s">
        <v>6131</v>
      </c>
      <c r="F1690" s="11">
        <v>42389</v>
      </c>
      <c r="G1690" s="65" t="s">
        <v>283</v>
      </c>
      <c r="H1690" s="12">
        <v>1</v>
      </c>
      <c r="L1690" s="217"/>
    </row>
    <row r="1691" spans="1:12" s="71" customFormat="1" ht="12" thickBot="1">
      <c r="A1691" s="13">
        <v>324</v>
      </c>
      <c r="B1691" s="9" t="s">
        <v>87</v>
      </c>
      <c r="C1691" s="7">
        <v>6420</v>
      </c>
      <c r="D1691" s="64" t="s">
        <v>6079</v>
      </c>
      <c r="E1691" s="9" t="s">
        <v>6132</v>
      </c>
      <c r="F1691" s="11">
        <v>42389</v>
      </c>
      <c r="G1691" s="65" t="s">
        <v>283</v>
      </c>
      <c r="H1691" s="12">
        <v>1</v>
      </c>
      <c r="L1691" s="217"/>
    </row>
    <row r="1692" spans="1:12" s="71" customFormat="1" ht="11.25">
      <c r="A1692" s="46">
        <v>325</v>
      </c>
      <c r="B1692" s="9" t="s">
        <v>87</v>
      </c>
      <c r="C1692" s="7">
        <v>6420</v>
      </c>
      <c r="D1692" s="64" t="s">
        <v>6079</v>
      </c>
      <c r="E1692" s="9" t="s">
        <v>6133</v>
      </c>
      <c r="F1692" s="11">
        <v>42389</v>
      </c>
      <c r="G1692" s="65" t="s">
        <v>283</v>
      </c>
      <c r="H1692" s="12">
        <v>1</v>
      </c>
      <c r="L1692" s="217"/>
    </row>
    <row r="1693" spans="1:12" s="71" customFormat="1" ht="12" thickBot="1">
      <c r="A1693" s="13">
        <v>326</v>
      </c>
      <c r="B1693" s="9" t="s">
        <v>87</v>
      </c>
      <c r="C1693" s="7">
        <v>6420</v>
      </c>
      <c r="D1693" s="64" t="s">
        <v>6079</v>
      </c>
      <c r="E1693" s="9" t="s">
        <v>6134</v>
      </c>
      <c r="F1693" s="11">
        <v>42389</v>
      </c>
      <c r="G1693" s="65" t="s">
        <v>283</v>
      </c>
      <c r="H1693" s="12">
        <v>1</v>
      </c>
      <c r="L1693" s="217"/>
    </row>
    <row r="1694" spans="1:12" s="71" customFormat="1" ht="11.25">
      <c r="A1694" s="46">
        <v>327</v>
      </c>
      <c r="B1694" s="9" t="s">
        <v>87</v>
      </c>
      <c r="C1694" s="7">
        <v>6420</v>
      </c>
      <c r="D1694" s="64" t="s">
        <v>6079</v>
      </c>
      <c r="E1694" s="9" t="s">
        <v>6135</v>
      </c>
      <c r="F1694" s="11">
        <v>42389</v>
      </c>
      <c r="G1694" s="65" t="s">
        <v>283</v>
      </c>
      <c r="H1694" s="12">
        <v>1</v>
      </c>
      <c r="L1694" s="217"/>
    </row>
    <row r="1695" spans="1:12" s="71" customFormat="1" ht="12" thickBot="1">
      <c r="A1695" s="13">
        <v>328</v>
      </c>
      <c r="B1695" s="9" t="s">
        <v>87</v>
      </c>
      <c r="C1695" s="7">
        <v>6420</v>
      </c>
      <c r="D1695" s="64" t="s">
        <v>6079</v>
      </c>
      <c r="E1695" s="9" t="s">
        <v>6136</v>
      </c>
      <c r="F1695" s="11">
        <v>42389</v>
      </c>
      <c r="G1695" s="65" t="s">
        <v>283</v>
      </c>
      <c r="H1695" s="12">
        <v>1</v>
      </c>
      <c r="L1695" s="217"/>
    </row>
    <row r="1696" spans="1:12" s="71" customFormat="1" ht="11.25">
      <c r="A1696" s="46">
        <v>329</v>
      </c>
      <c r="B1696" s="9" t="s">
        <v>87</v>
      </c>
      <c r="C1696" s="7">
        <v>6420</v>
      </c>
      <c r="D1696" s="64" t="s">
        <v>6079</v>
      </c>
      <c r="E1696" s="9" t="s">
        <v>6137</v>
      </c>
      <c r="F1696" s="11">
        <v>42389</v>
      </c>
      <c r="G1696" s="65" t="s">
        <v>283</v>
      </c>
      <c r="H1696" s="12">
        <v>1</v>
      </c>
      <c r="L1696" s="217"/>
    </row>
    <row r="1697" spans="1:12" s="71" customFormat="1" ht="12" thickBot="1">
      <c r="A1697" s="13">
        <v>330</v>
      </c>
      <c r="B1697" s="9" t="s">
        <v>87</v>
      </c>
      <c r="C1697" s="7">
        <v>6420</v>
      </c>
      <c r="D1697" s="64" t="s">
        <v>6079</v>
      </c>
      <c r="E1697" s="9" t="s">
        <v>6138</v>
      </c>
      <c r="F1697" s="11">
        <v>42390</v>
      </c>
      <c r="G1697" s="65" t="s">
        <v>283</v>
      </c>
      <c r="H1697" s="12">
        <v>1</v>
      </c>
      <c r="L1697" s="217"/>
    </row>
    <row r="1698" spans="1:12" s="71" customFormat="1" ht="11.25">
      <c r="A1698" s="46">
        <v>331</v>
      </c>
      <c r="B1698" s="9" t="s">
        <v>87</v>
      </c>
      <c r="C1698" s="7">
        <v>6420</v>
      </c>
      <c r="D1698" s="64" t="s">
        <v>6079</v>
      </c>
      <c r="E1698" s="9" t="s">
        <v>6139</v>
      </c>
      <c r="F1698" s="11">
        <v>42390</v>
      </c>
      <c r="G1698" s="65" t="s">
        <v>283</v>
      </c>
      <c r="H1698" s="12">
        <v>1</v>
      </c>
      <c r="L1698" s="217"/>
    </row>
    <row r="1699" spans="1:12" s="71" customFormat="1" ht="12" thickBot="1">
      <c r="A1699" s="13">
        <v>332</v>
      </c>
      <c r="B1699" s="9" t="s">
        <v>87</v>
      </c>
      <c r="C1699" s="7">
        <v>6420</v>
      </c>
      <c r="D1699" s="64" t="s">
        <v>6079</v>
      </c>
      <c r="E1699" s="9" t="s">
        <v>6140</v>
      </c>
      <c r="F1699" s="11">
        <v>42390</v>
      </c>
      <c r="G1699" s="65" t="s">
        <v>283</v>
      </c>
      <c r="H1699" s="12">
        <v>1</v>
      </c>
      <c r="L1699" s="217"/>
    </row>
    <row r="1700" spans="1:12" s="71" customFormat="1" ht="11.25">
      <c r="A1700" s="46">
        <v>333</v>
      </c>
      <c r="B1700" s="9" t="s">
        <v>87</v>
      </c>
      <c r="C1700" s="7">
        <v>6420</v>
      </c>
      <c r="D1700" s="64" t="s">
        <v>6079</v>
      </c>
      <c r="E1700" s="9" t="s">
        <v>6141</v>
      </c>
      <c r="F1700" s="11">
        <v>42390</v>
      </c>
      <c r="G1700" s="65" t="s">
        <v>283</v>
      </c>
      <c r="H1700" s="12">
        <v>1</v>
      </c>
      <c r="L1700" s="217"/>
    </row>
    <row r="1701" spans="1:12" s="71" customFormat="1" ht="12" thickBot="1">
      <c r="A1701" s="13">
        <v>334</v>
      </c>
      <c r="B1701" s="9" t="s">
        <v>87</v>
      </c>
      <c r="C1701" s="7">
        <v>6420</v>
      </c>
      <c r="D1701" s="64" t="s">
        <v>6079</v>
      </c>
      <c r="E1701" s="9" t="s">
        <v>6142</v>
      </c>
      <c r="F1701" s="11">
        <v>42390</v>
      </c>
      <c r="G1701" s="65" t="s">
        <v>283</v>
      </c>
      <c r="H1701" s="12">
        <v>1</v>
      </c>
      <c r="L1701" s="217"/>
    </row>
    <row r="1702" spans="1:12" s="71" customFormat="1" ht="11.25">
      <c r="A1702" s="46">
        <v>335</v>
      </c>
      <c r="B1702" s="9" t="s">
        <v>87</v>
      </c>
      <c r="C1702" s="7">
        <v>6420</v>
      </c>
      <c r="D1702" s="64" t="s">
        <v>6079</v>
      </c>
      <c r="E1702" s="9" t="s">
        <v>6143</v>
      </c>
      <c r="F1702" s="11">
        <v>42390</v>
      </c>
      <c r="G1702" s="65" t="s">
        <v>283</v>
      </c>
      <c r="H1702" s="12">
        <v>1</v>
      </c>
      <c r="L1702" s="217"/>
    </row>
    <row r="1703" spans="1:12" s="71" customFormat="1" ht="12" thickBot="1">
      <c r="A1703" s="13">
        <v>336</v>
      </c>
      <c r="B1703" s="9" t="s">
        <v>87</v>
      </c>
      <c r="C1703" s="7">
        <v>6420</v>
      </c>
      <c r="D1703" s="64" t="s">
        <v>6079</v>
      </c>
      <c r="E1703" s="9" t="s">
        <v>6144</v>
      </c>
      <c r="F1703" s="11">
        <v>42390</v>
      </c>
      <c r="G1703" s="65" t="s">
        <v>283</v>
      </c>
      <c r="H1703" s="12">
        <v>1</v>
      </c>
      <c r="L1703" s="217"/>
    </row>
    <row r="1704" spans="1:12" s="71" customFormat="1" ht="11.25">
      <c r="A1704" s="46">
        <v>337</v>
      </c>
      <c r="B1704" s="9" t="s">
        <v>87</v>
      </c>
      <c r="C1704" s="7">
        <v>6420</v>
      </c>
      <c r="D1704" s="64" t="s">
        <v>6079</v>
      </c>
      <c r="E1704" s="9" t="s">
        <v>6145</v>
      </c>
      <c r="F1704" s="11">
        <v>42391</v>
      </c>
      <c r="G1704" s="65" t="s">
        <v>283</v>
      </c>
      <c r="H1704" s="12">
        <v>1</v>
      </c>
      <c r="L1704" s="217"/>
    </row>
    <row r="1705" spans="1:12" s="71" customFormat="1" ht="12" thickBot="1">
      <c r="A1705" s="13">
        <v>338</v>
      </c>
      <c r="B1705" s="9" t="s">
        <v>87</v>
      </c>
      <c r="C1705" s="7">
        <v>6420</v>
      </c>
      <c r="D1705" s="64" t="s">
        <v>6079</v>
      </c>
      <c r="E1705" s="9" t="s">
        <v>6146</v>
      </c>
      <c r="F1705" s="11">
        <v>42391</v>
      </c>
      <c r="G1705" s="65" t="s">
        <v>283</v>
      </c>
      <c r="H1705" s="12">
        <v>1</v>
      </c>
      <c r="L1705" s="217"/>
    </row>
    <row r="1706" spans="1:12" s="71" customFormat="1" ht="11.25">
      <c r="A1706" s="46">
        <v>339</v>
      </c>
      <c r="B1706" s="9" t="s">
        <v>87</v>
      </c>
      <c r="C1706" s="7">
        <v>6420</v>
      </c>
      <c r="D1706" s="64" t="s">
        <v>6079</v>
      </c>
      <c r="E1706" s="9" t="s">
        <v>6147</v>
      </c>
      <c r="F1706" s="11">
        <v>42391</v>
      </c>
      <c r="G1706" s="65" t="s">
        <v>283</v>
      </c>
      <c r="H1706" s="12">
        <v>1</v>
      </c>
      <c r="L1706" s="217"/>
    </row>
    <row r="1707" spans="1:12" s="71" customFormat="1" ht="12" thickBot="1">
      <c r="A1707" s="13">
        <v>340</v>
      </c>
      <c r="B1707" s="9" t="s">
        <v>87</v>
      </c>
      <c r="C1707" s="7">
        <v>6420</v>
      </c>
      <c r="D1707" s="64" t="s">
        <v>6079</v>
      </c>
      <c r="E1707" s="9" t="s">
        <v>6148</v>
      </c>
      <c r="F1707" s="11">
        <v>42391</v>
      </c>
      <c r="G1707" s="65" t="s">
        <v>283</v>
      </c>
      <c r="H1707" s="12">
        <v>1</v>
      </c>
      <c r="L1707" s="217"/>
    </row>
    <row r="1708" spans="1:12" s="71" customFormat="1" ht="11.25">
      <c r="A1708" s="46">
        <v>341</v>
      </c>
      <c r="B1708" s="9" t="s">
        <v>87</v>
      </c>
      <c r="C1708" s="7">
        <v>6420</v>
      </c>
      <c r="D1708" s="64" t="s">
        <v>6079</v>
      </c>
      <c r="E1708" s="9" t="s">
        <v>6149</v>
      </c>
      <c r="F1708" s="11">
        <v>42391</v>
      </c>
      <c r="G1708" s="65" t="s">
        <v>283</v>
      </c>
      <c r="H1708" s="12">
        <v>1</v>
      </c>
      <c r="L1708" s="217"/>
    </row>
    <row r="1709" spans="1:12" s="71" customFormat="1" ht="12" thickBot="1">
      <c r="A1709" s="13">
        <v>342</v>
      </c>
      <c r="B1709" s="9" t="s">
        <v>87</v>
      </c>
      <c r="C1709" s="7">
        <v>6420</v>
      </c>
      <c r="D1709" s="64" t="s">
        <v>6079</v>
      </c>
      <c r="E1709" s="9" t="s">
        <v>6150</v>
      </c>
      <c r="F1709" s="11">
        <v>42391</v>
      </c>
      <c r="G1709" s="65" t="s">
        <v>283</v>
      </c>
      <c r="H1709" s="12">
        <v>1</v>
      </c>
      <c r="L1709" s="217"/>
    </row>
    <row r="1710" spans="1:12" s="71" customFormat="1" ht="11.25">
      <c r="A1710" s="46">
        <v>343</v>
      </c>
      <c r="B1710" s="9" t="s">
        <v>87</v>
      </c>
      <c r="C1710" s="7">
        <v>6420</v>
      </c>
      <c r="D1710" s="64" t="s">
        <v>6079</v>
      </c>
      <c r="E1710" s="9" t="s">
        <v>6151</v>
      </c>
      <c r="F1710" s="11">
        <v>42391</v>
      </c>
      <c r="G1710" s="65" t="s">
        <v>283</v>
      </c>
      <c r="H1710" s="12">
        <v>1</v>
      </c>
      <c r="L1710" s="217"/>
    </row>
    <row r="1711" spans="1:12" s="71" customFormat="1" ht="12" thickBot="1">
      <c r="A1711" s="13">
        <v>344</v>
      </c>
      <c r="B1711" s="9" t="s">
        <v>87</v>
      </c>
      <c r="C1711" s="7">
        <v>6420</v>
      </c>
      <c r="D1711" s="64" t="s">
        <v>6079</v>
      </c>
      <c r="E1711" s="9" t="s">
        <v>6152</v>
      </c>
      <c r="F1711" s="11">
        <v>42392</v>
      </c>
      <c r="G1711" s="65" t="s">
        <v>283</v>
      </c>
      <c r="H1711" s="12">
        <v>1</v>
      </c>
      <c r="L1711" s="217"/>
    </row>
    <row r="1712" spans="1:12" s="71" customFormat="1" ht="11.25">
      <c r="A1712" s="46">
        <v>345</v>
      </c>
      <c r="B1712" s="9" t="s">
        <v>87</v>
      </c>
      <c r="C1712" s="7">
        <v>6420</v>
      </c>
      <c r="D1712" s="64" t="s">
        <v>6079</v>
      </c>
      <c r="E1712" s="9" t="s">
        <v>6153</v>
      </c>
      <c r="F1712" s="11">
        <v>42392</v>
      </c>
      <c r="G1712" s="65" t="s">
        <v>283</v>
      </c>
      <c r="H1712" s="12">
        <v>1</v>
      </c>
      <c r="L1712" s="217"/>
    </row>
    <row r="1713" spans="1:12" s="71" customFormat="1" ht="12" thickBot="1">
      <c r="A1713" s="13">
        <v>346</v>
      </c>
      <c r="B1713" s="9" t="s">
        <v>87</v>
      </c>
      <c r="C1713" s="7">
        <v>6420</v>
      </c>
      <c r="D1713" s="64" t="s">
        <v>6079</v>
      </c>
      <c r="E1713" s="9" t="s">
        <v>6154</v>
      </c>
      <c r="F1713" s="11">
        <v>42392</v>
      </c>
      <c r="G1713" s="65" t="s">
        <v>283</v>
      </c>
      <c r="H1713" s="12">
        <v>1</v>
      </c>
      <c r="L1713" s="217"/>
    </row>
    <row r="1714" spans="1:12" s="71" customFormat="1" ht="11.25">
      <c r="A1714" s="46">
        <v>347</v>
      </c>
      <c r="B1714" s="9" t="s">
        <v>87</v>
      </c>
      <c r="C1714" s="7">
        <v>6426</v>
      </c>
      <c r="D1714" s="64" t="s">
        <v>6155</v>
      </c>
      <c r="E1714" s="9" t="s">
        <v>6156</v>
      </c>
      <c r="F1714" s="11">
        <v>42392</v>
      </c>
      <c r="G1714" s="65" t="s">
        <v>283</v>
      </c>
      <c r="H1714" s="12">
        <v>1</v>
      </c>
      <c r="L1714" s="217"/>
    </row>
    <row r="1715" spans="1:12" s="71" customFormat="1" ht="12" thickBot="1">
      <c r="A1715" s="13">
        <v>348</v>
      </c>
      <c r="B1715" s="9" t="s">
        <v>87</v>
      </c>
      <c r="C1715" s="7">
        <v>6426</v>
      </c>
      <c r="D1715" s="64" t="s">
        <v>6155</v>
      </c>
      <c r="E1715" s="9" t="s">
        <v>6157</v>
      </c>
      <c r="F1715" s="11">
        <v>42392</v>
      </c>
      <c r="G1715" s="65" t="s">
        <v>283</v>
      </c>
      <c r="H1715" s="12">
        <v>1</v>
      </c>
      <c r="L1715" s="217"/>
    </row>
    <row r="1716" spans="1:12" s="71" customFormat="1" ht="11.25">
      <c r="A1716" s="46">
        <v>349</v>
      </c>
      <c r="B1716" s="9" t="s">
        <v>87</v>
      </c>
      <c r="C1716" s="7">
        <v>6427</v>
      </c>
      <c r="D1716" s="64" t="s">
        <v>6086</v>
      </c>
      <c r="E1716" s="9" t="s">
        <v>6158</v>
      </c>
      <c r="F1716" s="11">
        <v>42392</v>
      </c>
      <c r="G1716" s="65" t="s">
        <v>283</v>
      </c>
      <c r="H1716" s="12">
        <v>1</v>
      </c>
      <c r="L1716" s="217"/>
    </row>
    <row r="1717" spans="1:12" s="71" customFormat="1" ht="12" thickBot="1">
      <c r="A1717" s="13">
        <v>350</v>
      </c>
      <c r="B1717" s="9" t="s">
        <v>87</v>
      </c>
      <c r="C1717" s="7">
        <v>6427</v>
      </c>
      <c r="D1717" s="64" t="s">
        <v>6086</v>
      </c>
      <c r="E1717" s="9" t="s">
        <v>6159</v>
      </c>
      <c r="F1717" s="11">
        <v>42392</v>
      </c>
      <c r="G1717" s="65" t="s">
        <v>283</v>
      </c>
      <c r="H1717" s="12">
        <v>1</v>
      </c>
      <c r="L1717" s="217"/>
    </row>
    <row r="1718" spans="1:12" s="71" customFormat="1" ht="11.25">
      <c r="A1718" s="46">
        <v>351</v>
      </c>
      <c r="B1718" s="9" t="s">
        <v>87</v>
      </c>
      <c r="C1718" s="7">
        <v>4282</v>
      </c>
      <c r="D1718" s="64" t="s">
        <v>672</v>
      </c>
      <c r="E1718" s="9" t="s">
        <v>6160</v>
      </c>
      <c r="F1718" s="11">
        <v>42381</v>
      </c>
      <c r="G1718" s="65" t="s">
        <v>6161</v>
      </c>
      <c r="H1718" s="12">
        <v>1</v>
      </c>
      <c r="L1718" s="217"/>
    </row>
    <row r="1719" spans="1:12" s="71" customFormat="1" ht="12" thickBot="1">
      <c r="A1719" s="13">
        <v>352</v>
      </c>
      <c r="B1719" s="9" t="s">
        <v>87</v>
      </c>
      <c r="C1719" s="7">
        <v>4282</v>
      </c>
      <c r="D1719" s="64" t="s">
        <v>672</v>
      </c>
      <c r="E1719" s="9" t="s">
        <v>6162</v>
      </c>
      <c r="F1719" s="11">
        <v>42381</v>
      </c>
      <c r="G1719" s="65" t="s">
        <v>6161</v>
      </c>
      <c r="H1719" s="12">
        <v>1</v>
      </c>
      <c r="L1719" s="217"/>
    </row>
    <row r="1720" spans="1:12" s="71" customFormat="1" ht="11.25">
      <c r="A1720" s="46">
        <v>353</v>
      </c>
      <c r="B1720" s="9" t="s">
        <v>87</v>
      </c>
      <c r="C1720" s="7">
        <v>4282</v>
      </c>
      <c r="D1720" s="64" t="s">
        <v>672</v>
      </c>
      <c r="E1720" s="9" t="s">
        <v>6163</v>
      </c>
      <c r="F1720" s="11">
        <v>42381</v>
      </c>
      <c r="G1720" s="65" t="s">
        <v>6161</v>
      </c>
      <c r="H1720" s="12">
        <v>1</v>
      </c>
      <c r="L1720" s="217"/>
    </row>
    <row r="1721" spans="1:12" s="71" customFormat="1" ht="12" thickBot="1">
      <c r="A1721" s="13">
        <v>354</v>
      </c>
      <c r="B1721" s="9" t="s">
        <v>87</v>
      </c>
      <c r="C1721" s="7">
        <v>4282</v>
      </c>
      <c r="D1721" s="64" t="s">
        <v>672</v>
      </c>
      <c r="E1721" s="9" t="s">
        <v>6164</v>
      </c>
      <c r="F1721" s="11">
        <v>42381</v>
      </c>
      <c r="G1721" s="65" t="s">
        <v>6161</v>
      </c>
      <c r="H1721" s="12">
        <v>1</v>
      </c>
      <c r="L1721" s="217"/>
    </row>
    <row r="1722" spans="1:12" s="71" customFormat="1" ht="11.25">
      <c r="A1722" s="46">
        <v>355</v>
      </c>
      <c r="B1722" s="9" t="s">
        <v>87</v>
      </c>
      <c r="C1722" s="7">
        <v>4282</v>
      </c>
      <c r="D1722" s="64" t="s">
        <v>672</v>
      </c>
      <c r="E1722" s="9" t="s">
        <v>6165</v>
      </c>
      <c r="F1722" s="11">
        <v>42381</v>
      </c>
      <c r="G1722" s="65" t="s">
        <v>6161</v>
      </c>
      <c r="H1722" s="12">
        <v>1</v>
      </c>
      <c r="L1722" s="217"/>
    </row>
    <row r="1723" spans="1:12" s="71" customFormat="1" ht="12" thickBot="1">
      <c r="A1723" s="13">
        <v>356</v>
      </c>
      <c r="B1723" s="9" t="s">
        <v>87</v>
      </c>
      <c r="C1723" s="7">
        <v>4282</v>
      </c>
      <c r="D1723" s="64" t="s">
        <v>672</v>
      </c>
      <c r="E1723" s="9" t="s">
        <v>6166</v>
      </c>
      <c r="F1723" s="11">
        <v>42381</v>
      </c>
      <c r="G1723" s="65" t="s">
        <v>6161</v>
      </c>
      <c r="H1723" s="12">
        <v>1</v>
      </c>
      <c r="L1723" s="217"/>
    </row>
    <row r="1724" spans="1:12" s="71" customFormat="1" ht="11.25">
      <c r="A1724" s="46">
        <v>357</v>
      </c>
      <c r="B1724" s="9" t="s">
        <v>87</v>
      </c>
      <c r="C1724" s="7">
        <v>4282</v>
      </c>
      <c r="D1724" s="64" t="s">
        <v>672</v>
      </c>
      <c r="E1724" s="9" t="s">
        <v>6167</v>
      </c>
      <c r="F1724" s="11">
        <v>42381</v>
      </c>
      <c r="G1724" s="65" t="s">
        <v>6161</v>
      </c>
      <c r="H1724" s="12">
        <v>1</v>
      </c>
      <c r="L1724" s="217"/>
    </row>
    <row r="1725" spans="1:12" s="71" customFormat="1" ht="12" thickBot="1">
      <c r="A1725" s="13">
        <v>358</v>
      </c>
      <c r="B1725" s="9" t="s">
        <v>87</v>
      </c>
      <c r="C1725" s="7">
        <v>4282</v>
      </c>
      <c r="D1725" s="64" t="s">
        <v>672</v>
      </c>
      <c r="E1725" s="9" t="s">
        <v>6168</v>
      </c>
      <c r="F1725" s="11">
        <v>42382</v>
      </c>
      <c r="G1725" s="65" t="s">
        <v>6161</v>
      </c>
      <c r="H1725" s="12">
        <v>1</v>
      </c>
      <c r="L1725" s="217"/>
    </row>
    <row r="1726" spans="1:12" s="71" customFormat="1" ht="11.25">
      <c r="A1726" s="46">
        <v>359</v>
      </c>
      <c r="B1726" s="9" t="s">
        <v>87</v>
      </c>
      <c r="C1726" s="7">
        <v>4282</v>
      </c>
      <c r="D1726" s="64" t="s">
        <v>672</v>
      </c>
      <c r="E1726" s="9" t="s">
        <v>6169</v>
      </c>
      <c r="F1726" s="11">
        <v>42382</v>
      </c>
      <c r="G1726" s="65" t="s">
        <v>6161</v>
      </c>
      <c r="H1726" s="12">
        <v>1</v>
      </c>
      <c r="L1726" s="217"/>
    </row>
    <row r="1727" spans="1:12" s="71" customFormat="1" ht="12" thickBot="1">
      <c r="A1727" s="13">
        <v>360</v>
      </c>
      <c r="B1727" s="9" t="s">
        <v>87</v>
      </c>
      <c r="C1727" s="7">
        <v>4282</v>
      </c>
      <c r="D1727" s="64" t="s">
        <v>672</v>
      </c>
      <c r="E1727" s="9" t="s">
        <v>6170</v>
      </c>
      <c r="F1727" s="11">
        <v>42382</v>
      </c>
      <c r="G1727" s="65" t="s">
        <v>6161</v>
      </c>
      <c r="H1727" s="12">
        <v>1</v>
      </c>
      <c r="L1727" s="217"/>
    </row>
    <row r="1728" spans="1:12" s="71" customFormat="1" ht="11.25">
      <c r="A1728" s="46">
        <v>361</v>
      </c>
      <c r="B1728" s="9" t="s">
        <v>87</v>
      </c>
      <c r="C1728" s="7">
        <v>4282</v>
      </c>
      <c r="D1728" s="64" t="s">
        <v>672</v>
      </c>
      <c r="E1728" s="9" t="s">
        <v>6171</v>
      </c>
      <c r="F1728" s="11">
        <v>42382</v>
      </c>
      <c r="G1728" s="65" t="s">
        <v>6161</v>
      </c>
      <c r="H1728" s="12">
        <v>1</v>
      </c>
      <c r="L1728" s="217"/>
    </row>
    <row r="1729" spans="1:12" s="71" customFormat="1" ht="12" thickBot="1">
      <c r="A1729" s="13">
        <v>362</v>
      </c>
      <c r="B1729" s="9" t="s">
        <v>87</v>
      </c>
      <c r="C1729" s="7">
        <v>4282</v>
      </c>
      <c r="D1729" s="64" t="s">
        <v>672</v>
      </c>
      <c r="E1729" s="9" t="s">
        <v>6172</v>
      </c>
      <c r="F1729" s="11">
        <v>42382</v>
      </c>
      <c r="G1729" s="65" t="s">
        <v>6161</v>
      </c>
      <c r="H1729" s="12">
        <v>1</v>
      </c>
      <c r="L1729" s="217"/>
    </row>
    <row r="1730" spans="1:12" s="71" customFormat="1" ht="11.25">
      <c r="A1730" s="46">
        <v>363</v>
      </c>
      <c r="B1730" s="9" t="s">
        <v>87</v>
      </c>
      <c r="C1730" s="7">
        <v>4282</v>
      </c>
      <c r="D1730" s="64" t="s">
        <v>672</v>
      </c>
      <c r="E1730" s="9" t="s">
        <v>6173</v>
      </c>
      <c r="F1730" s="11">
        <v>42382</v>
      </c>
      <c r="G1730" s="65" t="s">
        <v>6161</v>
      </c>
      <c r="H1730" s="12">
        <v>1</v>
      </c>
      <c r="L1730" s="217"/>
    </row>
    <row r="1731" spans="1:12" s="71" customFormat="1" ht="12" thickBot="1">
      <c r="A1731" s="13">
        <v>364</v>
      </c>
      <c r="B1731" s="9" t="s">
        <v>87</v>
      </c>
      <c r="C1731" s="7">
        <v>4282</v>
      </c>
      <c r="D1731" s="64" t="s">
        <v>672</v>
      </c>
      <c r="E1731" s="9" t="s">
        <v>6174</v>
      </c>
      <c r="F1731" s="11">
        <v>42382</v>
      </c>
      <c r="G1731" s="65" t="s">
        <v>6161</v>
      </c>
      <c r="H1731" s="12">
        <v>1</v>
      </c>
      <c r="L1731" s="217"/>
    </row>
    <row r="1732" spans="1:12" s="71" customFormat="1" ht="11.25">
      <c r="A1732" s="46">
        <v>365</v>
      </c>
      <c r="B1732" s="9" t="s">
        <v>87</v>
      </c>
      <c r="C1732" s="7">
        <v>4282</v>
      </c>
      <c r="D1732" s="64" t="s">
        <v>672</v>
      </c>
      <c r="E1732" s="9" t="s">
        <v>6175</v>
      </c>
      <c r="F1732" s="11">
        <v>42383</v>
      </c>
      <c r="G1732" s="65" t="s">
        <v>6161</v>
      </c>
      <c r="H1732" s="12">
        <v>1</v>
      </c>
      <c r="L1732" s="217"/>
    </row>
    <row r="1733" spans="1:12" s="71" customFormat="1" ht="12" thickBot="1">
      <c r="A1733" s="13">
        <v>366</v>
      </c>
      <c r="B1733" s="9" t="s">
        <v>87</v>
      </c>
      <c r="C1733" s="7">
        <v>4282</v>
      </c>
      <c r="D1733" s="64" t="s">
        <v>672</v>
      </c>
      <c r="E1733" s="9" t="s">
        <v>6176</v>
      </c>
      <c r="F1733" s="11">
        <v>42383</v>
      </c>
      <c r="G1733" s="65" t="s">
        <v>6161</v>
      </c>
      <c r="H1733" s="12">
        <v>1</v>
      </c>
      <c r="L1733" s="217"/>
    </row>
    <row r="1734" spans="1:12" s="71" customFormat="1" ht="16.5" customHeight="1">
      <c r="A1734" s="46">
        <v>367</v>
      </c>
      <c r="B1734" s="9" t="s">
        <v>87</v>
      </c>
      <c r="C1734" s="7">
        <v>4282</v>
      </c>
      <c r="D1734" s="64" t="s">
        <v>672</v>
      </c>
      <c r="E1734" s="9" t="s">
        <v>6177</v>
      </c>
      <c r="F1734" s="11">
        <v>42383</v>
      </c>
      <c r="G1734" s="65" t="s">
        <v>6161</v>
      </c>
      <c r="H1734" s="12">
        <v>1</v>
      </c>
      <c r="L1734" s="217"/>
    </row>
    <row r="1735" spans="1:12" s="71" customFormat="1" ht="12" thickBot="1">
      <c r="A1735" s="13">
        <v>368</v>
      </c>
      <c r="B1735" s="9" t="s">
        <v>87</v>
      </c>
      <c r="C1735" s="7">
        <v>4282</v>
      </c>
      <c r="D1735" s="64" t="s">
        <v>672</v>
      </c>
      <c r="E1735" s="9" t="s">
        <v>6178</v>
      </c>
      <c r="F1735" s="11">
        <v>42383</v>
      </c>
      <c r="G1735" s="65" t="s">
        <v>6161</v>
      </c>
      <c r="H1735" s="12">
        <v>1</v>
      </c>
      <c r="L1735" s="217"/>
    </row>
    <row r="1736" spans="1:12" s="71" customFormat="1" ht="11.25">
      <c r="A1736" s="46">
        <v>369</v>
      </c>
      <c r="B1736" s="9" t="s">
        <v>87</v>
      </c>
      <c r="C1736" s="7">
        <v>4282</v>
      </c>
      <c r="D1736" s="64" t="s">
        <v>672</v>
      </c>
      <c r="E1736" s="9" t="s">
        <v>6179</v>
      </c>
      <c r="F1736" s="11">
        <v>42383</v>
      </c>
      <c r="G1736" s="65" t="s">
        <v>6161</v>
      </c>
      <c r="H1736" s="12">
        <v>1</v>
      </c>
      <c r="L1736" s="217"/>
    </row>
    <row r="1737" spans="1:12" s="71" customFormat="1" ht="12" thickBot="1">
      <c r="A1737" s="13">
        <v>370</v>
      </c>
      <c r="B1737" s="9" t="s">
        <v>87</v>
      </c>
      <c r="C1737" s="7">
        <v>4282</v>
      </c>
      <c r="D1737" s="64" t="s">
        <v>672</v>
      </c>
      <c r="E1737" s="9" t="s">
        <v>6180</v>
      </c>
      <c r="F1737" s="11">
        <v>42383</v>
      </c>
      <c r="G1737" s="65" t="s">
        <v>6161</v>
      </c>
      <c r="H1737" s="12">
        <v>1</v>
      </c>
      <c r="L1737" s="217"/>
    </row>
    <row r="1738" spans="1:12" s="71" customFormat="1" ht="11.25">
      <c r="A1738" s="46">
        <v>371</v>
      </c>
      <c r="B1738" s="9" t="s">
        <v>87</v>
      </c>
      <c r="C1738" s="7">
        <v>4282</v>
      </c>
      <c r="D1738" s="64" t="s">
        <v>672</v>
      </c>
      <c r="E1738" s="9" t="s">
        <v>6181</v>
      </c>
      <c r="F1738" s="11">
        <v>42383</v>
      </c>
      <c r="G1738" s="65" t="s">
        <v>6161</v>
      </c>
      <c r="H1738" s="12">
        <v>1</v>
      </c>
      <c r="L1738" s="217"/>
    </row>
    <row r="1739" spans="1:12" s="71" customFormat="1" ht="12" thickBot="1">
      <c r="A1739" s="13">
        <v>372</v>
      </c>
      <c r="B1739" s="9" t="s">
        <v>87</v>
      </c>
      <c r="C1739" s="7">
        <v>4282</v>
      </c>
      <c r="D1739" s="64" t="s">
        <v>672</v>
      </c>
      <c r="E1739" s="9" t="s">
        <v>6182</v>
      </c>
      <c r="F1739" s="11">
        <v>42384</v>
      </c>
      <c r="G1739" s="65" t="s">
        <v>6161</v>
      </c>
      <c r="H1739" s="12">
        <v>1</v>
      </c>
      <c r="L1739" s="217"/>
    </row>
    <row r="1740" spans="1:12" s="71" customFormat="1" ht="11.25">
      <c r="A1740" s="46">
        <v>373</v>
      </c>
      <c r="B1740" s="9" t="s">
        <v>87</v>
      </c>
      <c r="C1740" s="7">
        <v>4282</v>
      </c>
      <c r="D1740" s="64" t="s">
        <v>672</v>
      </c>
      <c r="E1740" s="9" t="s">
        <v>6183</v>
      </c>
      <c r="F1740" s="11">
        <v>42384</v>
      </c>
      <c r="G1740" s="65" t="s">
        <v>6161</v>
      </c>
      <c r="H1740" s="12">
        <v>1</v>
      </c>
      <c r="L1740" s="217"/>
    </row>
    <row r="1741" spans="1:12" s="71" customFormat="1" ht="15" customHeight="1" thickBot="1">
      <c r="A1741" s="13">
        <v>374</v>
      </c>
      <c r="B1741" s="9" t="s">
        <v>87</v>
      </c>
      <c r="C1741" s="7">
        <v>4282</v>
      </c>
      <c r="D1741" s="64" t="s">
        <v>672</v>
      </c>
      <c r="E1741" s="9" t="s">
        <v>6184</v>
      </c>
      <c r="F1741" s="11">
        <v>42384</v>
      </c>
      <c r="G1741" s="65" t="s">
        <v>6161</v>
      </c>
      <c r="H1741" s="12">
        <v>1</v>
      </c>
      <c r="L1741" s="217"/>
    </row>
    <row r="1742" spans="1:12" s="71" customFormat="1" ht="11.25">
      <c r="A1742" s="46">
        <v>375</v>
      </c>
      <c r="B1742" s="9" t="s">
        <v>87</v>
      </c>
      <c r="C1742" s="7">
        <v>4282</v>
      </c>
      <c r="D1742" s="64" t="s">
        <v>672</v>
      </c>
      <c r="E1742" s="9" t="s">
        <v>6185</v>
      </c>
      <c r="F1742" s="11">
        <v>42384</v>
      </c>
      <c r="G1742" s="65" t="s">
        <v>6161</v>
      </c>
      <c r="H1742" s="12">
        <v>1</v>
      </c>
      <c r="L1742" s="217"/>
    </row>
    <row r="1743" spans="1:12" s="71" customFormat="1" ht="12" thickBot="1">
      <c r="A1743" s="13">
        <v>376</v>
      </c>
      <c r="B1743" s="9" t="s">
        <v>87</v>
      </c>
      <c r="C1743" s="7">
        <v>4282</v>
      </c>
      <c r="D1743" s="64" t="s">
        <v>672</v>
      </c>
      <c r="E1743" s="9" t="s">
        <v>6186</v>
      </c>
      <c r="F1743" s="11">
        <v>42384</v>
      </c>
      <c r="G1743" s="65" t="s">
        <v>6161</v>
      </c>
      <c r="H1743" s="12">
        <v>1</v>
      </c>
      <c r="L1743" s="217"/>
    </row>
    <row r="1744" spans="1:12" s="71" customFormat="1" ht="11.25">
      <c r="A1744" s="46">
        <v>377</v>
      </c>
      <c r="B1744" s="9" t="s">
        <v>87</v>
      </c>
      <c r="C1744" s="7">
        <v>4282</v>
      </c>
      <c r="D1744" s="64" t="s">
        <v>672</v>
      </c>
      <c r="E1744" s="9" t="s">
        <v>6187</v>
      </c>
      <c r="F1744" s="11">
        <v>42384</v>
      </c>
      <c r="G1744" s="65" t="s">
        <v>6161</v>
      </c>
      <c r="H1744" s="12">
        <v>1</v>
      </c>
      <c r="L1744" s="217"/>
    </row>
    <row r="1745" spans="1:12" s="71" customFormat="1" ht="12" thickBot="1">
      <c r="A1745" s="13">
        <v>378</v>
      </c>
      <c r="B1745" s="9" t="s">
        <v>87</v>
      </c>
      <c r="C1745" s="7">
        <v>4282</v>
      </c>
      <c r="D1745" s="64" t="s">
        <v>672</v>
      </c>
      <c r="E1745" s="9" t="s">
        <v>6188</v>
      </c>
      <c r="F1745" s="11">
        <v>42384</v>
      </c>
      <c r="G1745" s="65" t="s">
        <v>6161</v>
      </c>
      <c r="H1745" s="12">
        <v>1</v>
      </c>
      <c r="L1745" s="217"/>
    </row>
    <row r="1746" spans="1:12" s="71" customFormat="1" ht="11.25">
      <c r="A1746" s="46">
        <v>379</v>
      </c>
      <c r="B1746" s="9" t="s">
        <v>87</v>
      </c>
      <c r="C1746" s="7">
        <v>4282</v>
      </c>
      <c r="D1746" s="64" t="s">
        <v>672</v>
      </c>
      <c r="E1746" s="9" t="s">
        <v>6189</v>
      </c>
      <c r="F1746" s="11">
        <v>42385</v>
      </c>
      <c r="G1746" s="65" t="s">
        <v>6161</v>
      </c>
      <c r="H1746" s="12">
        <v>1</v>
      </c>
      <c r="L1746" s="217"/>
    </row>
    <row r="1747" spans="1:12" s="71" customFormat="1" ht="12" thickBot="1">
      <c r="A1747" s="13">
        <v>380</v>
      </c>
      <c r="B1747" s="9" t="s">
        <v>87</v>
      </c>
      <c r="C1747" s="7">
        <v>4282</v>
      </c>
      <c r="D1747" s="64" t="s">
        <v>672</v>
      </c>
      <c r="E1747" s="9" t="s">
        <v>6190</v>
      </c>
      <c r="F1747" s="11">
        <v>42385</v>
      </c>
      <c r="G1747" s="65" t="s">
        <v>6161</v>
      </c>
      <c r="H1747" s="12">
        <v>1</v>
      </c>
      <c r="L1747" s="217"/>
    </row>
    <row r="1748" spans="1:12" s="71" customFormat="1" ht="11.25">
      <c r="A1748" s="46">
        <v>381</v>
      </c>
      <c r="B1748" s="9" t="s">
        <v>87</v>
      </c>
      <c r="C1748" s="7">
        <v>4282</v>
      </c>
      <c r="D1748" s="64" t="s">
        <v>672</v>
      </c>
      <c r="E1748" s="9" t="s">
        <v>6191</v>
      </c>
      <c r="F1748" s="11">
        <v>42385</v>
      </c>
      <c r="G1748" s="65" t="s">
        <v>6161</v>
      </c>
      <c r="H1748" s="12">
        <v>1</v>
      </c>
      <c r="L1748" s="217"/>
    </row>
    <row r="1749" spans="1:12" s="71" customFormat="1" ht="12" thickBot="1">
      <c r="A1749" s="13">
        <v>382</v>
      </c>
      <c r="B1749" s="9" t="s">
        <v>87</v>
      </c>
      <c r="C1749" s="7">
        <v>4282</v>
      </c>
      <c r="D1749" s="64" t="s">
        <v>672</v>
      </c>
      <c r="E1749" s="9" t="s">
        <v>6192</v>
      </c>
      <c r="F1749" s="11">
        <v>42385</v>
      </c>
      <c r="G1749" s="65" t="s">
        <v>6161</v>
      </c>
      <c r="H1749" s="12">
        <v>1</v>
      </c>
      <c r="L1749" s="217"/>
    </row>
    <row r="1750" spans="1:12" s="71" customFormat="1" ht="11.25">
      <c r="A1750" s="46">
        <v>383</v>
      </c>
      <c r="B1750" s="9" t="s">
        <v>87</v>
      </c>
      <c r="C1750" s="7">
        <v>4282</v>
      </c>
      <c r="D1750" s="64" t="s">
        <v>672</v>
      </c>
      <c r="E1750" s="9" t="s">
        <v>6193</v>
      </c>
      <c r="F1750" s="11">
        <v>42385</v>
      </c>
      <c r="G1750" s="65" t="s">
        <v>6161</v>
      </c>
      <c r="H1750" s="12">
        <v>1</v>
      </c>
      <c r="L1750" s="217"/>
    </row>
    <row r="1751" spans="1:12" s="71" customFormat="1" ht="12" thickBot="1">
      <c r="A1751" s="13">
        <v>384</v>
      </c>
      <c r="B1751" s="9" t="s">
        <v>87</v>
      </c>
      <c r="C1751" s="7">
        <v>4282</v>
      </c>
      <c r="D1751" s="64" t="s">
        <v>672</v>
      </c>
      <c r="E1751" s="9" t="s">
        <v>6194</v>
      </c>
      <c r="F1751" s="11">
        <v>42385</v>
      </c>
      <c r="G1751" s="65" t="s">
        <v>6161</v>
      </c>
      <c r="H1751" s="12">
        <v>1</v>
      </c>
      <c r="L1751" s="217"/>
    </row>
    <row r="1752" spans="1:12" s="71" customFormat="1" ht="11.25">
      <c r="A1752" s="46">
        <v>385</v>
      </c>
      <c r="B1752" s="9" t="s">
        <v>87</v>
      </c>
      <c r="C1752" s="7">
        <v>4282</v>
      </c>
      <c r="D1752" s="64" t="s">
        <v>672</v>
      </c>
      <c r="E1752" s="9" t="s">
        <v>6195</v>
      </c>
      <c r="F1752" s="11">
        <v>42385</v>
      </c>
      <c r="G1752" s="65" t="s">
        <v>6161</v>
      </c>
      <c r="H1752" s="12">
        <v>1</v>
      </c>
      <c r="L1752" s="217"/>
    </row>
    <row r="1753" spans="1:12" s="71" customFormat="1" ht="12" thickBot="1">
      <c r="A1753" s="13">
        <v>386</v>
      </c>
      <c r="B1753" s="9" t="s">
        <v>87</v>
      </c>
      <c r="C1753" s="7">
        <v>4282</v>
      </c>
      <c r="D1753" s="64" t="s">
        <v>672</v>
      </c>
      <c r="E1753" s="9" t="s">
        <v>6196</v>
      </c>
      <c r="F1753" s="11">
        <v>42388</v>
      </c>
      <c r="G1753" s="65" t="s">
        <v>6161</v>
      </c>
      <c r="H1753" s="12">
        <v>1</v>
      </c>
      <c r="L1753" s="217"/>
    </row>
    <row r="1754" spans="1:12" s="71" customFormat="1" ht="11.25">
      <c r="A1754" s="46">
        <v>387</v>
      </c>
      <c r="B1754" s="9" t="s">
        <v>87</v>
      </c>
      <c r="C1754" s="7">
        <v>4282</v>
      </c>
      <c r="D1754" s="64" t="s">
        <v>672</v>
      </c>
      <c r="E1754" s="9" t="s">
        <v>6197</v>
      </c>
      <c r="F1754" s="11">
        <v>42388</v>
      </c>
      <c r="G1754" s="65" t="s">
        <v>6161</v>
      </c>
      <c r="H1754" s="12">
        <v>1</v>
      </c>
      <c r="L1754" s="217"/>
    </row>
    <row r="1755" spans="1:12" s="71" customFormat="1" ht="12" thickBot="1">
      <c r="A1755" s="13">
        <v>388</v>
      </c>
      <c r="B1755" s="9" t="s">
        <v>87</v>
      </c>
      <c r="C1755" s="7">
        <v>4282</v>
      </c>
      <c r="D1755" s="64" t="s">
        <v>672</v>
      </c>
      <c r="E1755" s="9" t="s">
        <v>6198</v>
      </c>
      <c r="F1755" s="11">
        <v>42388</v>
      </c>
      <c r="G1755" s="65" t="s">
        <v>6161</v>
      </c>
      <c r="H1755" s="12">
        <v>1</v>
      </c>
      <c r="L1755" s="217"/>
    </row>
    <row r="1756" spans="1:12" s="71" customFormat="1" ht="11.25">
      <c r="A1756" s="46">
        <v>389</v>
      </c>
      <c r="B1756" s="9" t="s">
        <v>87</v>
      </c>
      <c r="C1756" s="7">
        <v>4282</v>
      </c>
      <c r="D1756" s="64" t="s">
        <v>672</v>
      </c>
      <c r="E1756" s="9" t="s">
        <v>6199</v>
      </c>
      <c r="F1756" s="11">
        <v>42388</v>
      </c>
      <c r="G1756" s="65" t="s">
        <v>6161</v>
      </c>
      <c r="H1756" s="12">
        <v>1</v>
      </c>
      <c r="L1756" s="217"/>
    </row>
    <row r="1757" spans="1:12" s="71" customFormat="1" ht="12" thickBot="1">
      <c r="A1757" s="13">
        <v>390</v>
      </c>
      <c r="B1757" s="9" t="s">
        <v>87</v>
      </c>
      <c r="C1757" s="7">
        <v>4282</v>
      </c>
      <c r="D1757" s="64" t="s">
        <v>672</v>
      </c>
      <c r="E1757" s="9" t="s">
        <v>6200</v>
      </c>
      <c r="F1757" s="11">
        <v>42388</v>
      </c>
      <c r="G1757" s="65" t="s">
        <v>6161</v>
      </c>
      <c r="H1757" s="12">
        <v>1</v>
      </c>
      <c r="L1757" s="217"/>
    </row>
    <row r="1758" spans="1:12" s="71" customFormat="1" ht="11.25">
      <c r="A1758" s="46">
        <v>391</v>
      </c>
      <c r="B1758" s="9" t="s">
        <v>87</v>
      </c>
      <c r="C1758" s="7">
        <v>4282</v>
      </c>
      <c r="D1758" s="64" t="s">
        <v>672</v>
      </c>
      <c r="E1758" s="9" t="s">
        <v>6201</v>
      </c>
      <c r="F1758" s="11">
        <v>42388</v>
      </c>
      <c r="G1758" s="65" t="s">
        <v>6161</v>
      </c>
      <c r="H1758" s="12">
        <v>1</v>
      </c>
      <c r="L1758" s="217"/>
    </row>
    <row r="1759" spans="1:12" s="71" customFormat="1" ht="12" thickBot="1">
      <c r="A1759" s="13">
        <v>392</v>
      </c>
      <c r="B1759" s="9" t="s">
        <v>87</v>
      </c>
      <c r="C1759" s="7">
        <v>4282</v>
      </c>
      <c r="D1759" s="64" t="s">
        <v>672</v>
      </c>
      <c r="E1759" s="9" t="s">
        <v>6202</v>
      </c>
      <c r="F1759" s="11">
        <v>42388</v>
      </c>
      <c r="G1759" s="65" t="s">
        <v>6161</v>
      </c>
      <c r="H1759" s="12">
        <v>1</v>
      </c>
      <c r="L1759" s="217"/>
    </row>
    <row r="1760" spans="1:12" s="71" customFormat="1" ht="11.25">
      <c r="A1760" s="46">
        <v>393</v>
      </c>
      <c r="B1760" s="9" t="s">
        <v>87</v>
      </c>
      <c r="C1760" s="7">
        <v>4282</v>
      </c>
      <c r="D1760" s="64" t="s">
        <v>672</v>
      </c>
      <c r="E1760" s="9" t="s">
        <v>6203</v>
      </c>
      <c r="F1760" s="11">
        <v>42389</v>
      </c>
      <c r="G1760" s="65" t="s">
        <v>6161</v>
      </c>
      <c r="H1760" s="12">
        <v>1</v>
      </c>
      <c r="L1760" s="217"/>
    </row>
    <row r="1761" spans="1:12" s="71" customFormat="1" ht="12" thickBot="1">
      <c r="A1761" s="13">
        <v>394</v>
      </c>
      <c r="B1761" s="9" t="s">
        <v>87</v>
      </c>
      <c r="C1761" s="7">
        <v>4282</v>
      </c>
      <c r="D1761" s="64" t="s">
        <v>672</v>
      </c>
      <c r="E1761" s="9" t="s">
        <v>6204</v>
      </c>
      <c r="F1761" s="11">
        <v>42389</v>
      </c>
      <c r="G1761" s="65" t="s">
        <v>6161</v>
      </c>
      <c r="H1761" s="12">
        <v>1</v>
      </c>
      <c r="L1761" s="217"/>
    </row>
    <row r="1762" spans="1:12" s="71" customFormat="1" ht="11.25">
      <c r="A1762" s="46">
        <v>395</v>
      </c>
      <c r="B1762" s="9" t="s">
        <v>87</v>
      </c>
      <c r="C1762" s="7">
        <v>4282</v>
      </c>
      <c r="D1762" s="64" t="s">
        <v>672</v>
      </c>
      <c r="E1762" s="9" t="s">
        <v>6205</v>
      </c>
      <c r="F1762" s="11">
        <v>42389</v>
      </c>
      <c r="G1762" s="65" t="s">
        <v>6161</v>
      </c>
      <c r="H1762" s="12">
        <v>1</v>
      </c>
      <c r="L1762" s="217"/>
    </row>
    <row r="1763" spans="1:12" s="71" customFormat="1" ht="12" thickBot="1">
      <c r="A1763" s="13">
        <v>396</v>
      </c>
      <c r="B1763" s="9" t="s">
        <v>87</v>
      </c>
      <c r="C1763" s="7">
        <v>4282</v>
      </c>
      <c r="D1763" s="64" t="s">
        <v>672</v>
      </c>
      <c r="E1763" s="9" t="s">
        <v>6206</v>
      </c>
      <c r="F1763" s="11">
        <v>42389</v>
      </c>
      <c r="G1763" s="65" t="s">
        <v>6161</v>
      </c>
      <c r="H1763" s="12">
        <v>1</v>
      </c>
      <c r="L1763" s="217"/>
    </row>
    <row r="1764" spans="1:12" s="71" customFormat="1" ht="11.25">
      <c r="A1764" s="46">
        <v>397</v>
      </c>
      <c r="B1764" s="9" t="s">
        <v>87</v>
      </c>
      <c r="C1764" s="7">
        <v>4282</v>
      </c>
      <c r="D1764" s="64" t="s">
        <v>672</v>
      </c>
      <c r="E1764" s="9" t="s">
        <v>6207</v>
      </c>
      <c r="F1764" s="11">
        <v>42389</v>
      </c>
      <c r="G1764" s="65" t="s">
        <v>6161</v>
      </c>
      <c r="H1764" s="12">
        <v>1</v>
      </c>
      <c r="L1764" s="217"/>
    </row>
    <row r="1765" spans="1:12" s="71" customFormat="1" ht="12" thickBot="1">
      <c r="A1765" s="13">
        <v>398</v>
      </c>
      <c r="B1765" s="9" t="s">
        <v>87</v>
      </c>
      <c r="C1765" s="7">
        <v>4282</v>
      </c>
      <c r="D1765" s="64" t="s">
        <v>672</v>
      </c>
      <c r="E1765" s="9" t="s">
        <v>6208</v>
      </c>
      <c r="F1765" s="11">
        <v>42389</v>
      </c>
      <c r="G1765" s="65" t="s">
        <v>6161</v>
      </c>
      <c r="H1765" s="12">
        <v>1</v>
      </c>
      <c r="L1765" s="217"/>
    </row>
    <row r="1766" spans="1:12" s="71" customFormat="1" ht="14.25" customHeight="1">
      <c r="A1766" s="46">
        <v>399</v>
      </c>
      <c r="B1766" s="9" t="s">
        <v>87</v>
      </c>
      <c r="C1766" s="7">
        <v>4282</v>
      </c>
      <c r="D1766" s="64" t="s">
        <v>672</v>
      </c>
      <c r="E1766" s="9" t="s">
        <v>6209</v>
      </c>
      <c r="F1766" s="11">
        <v>42389</v>
      </c>
      <c r="G1766" s="65" t="s">
        <v>6161</v>
      </c>
      <c r="H1766" s="12">
        <v>1</v>
      </c>
      <c r="L1766" s="217"/>
    </row>
    <row r="1767" spans="1:12" s="71" customFormat="1" ht="12" thickBot="1">
      <c r="A1767" s="13">
        <v>400</v>
      </c>
      <c r="B1767" s="9" t="s">
        <v>87</v>
      </c>
      <c r="C1767" s="7">
        <v>4282</v>
      </c>
      <c r="D1767" s="64" t="s">
        <v>672</v>
      </c>
      <c r="E1767" s="9" t="s">
        <v>6210</v>
      </c>
      <c r="F1767" s="11">
        <v>42390</v>
      </c>
      <c r="G1767" s="65" t="s">
        <v>6161</v>
      </c>
      <c r="H1767" s="12">
        <v>1</v>
      </c>
      <c r="L1767" s="217"/>
    </row>
    <row r="1768" spans="1:12" s="71" customFormat="1" ht="11.25">
      <c r="A1768" s="46">
        <v>401</v>
      </c>
      <c r="B1768" s="9" t="s">
        <v>87</v>
      </c>
      <c r="C1768" s="7">
        <v>4282</v>
      </c>
      <c r="D1768" s="64" t="s">
        <v>672</v>
      </c>
      <c r="E1768" s="14" t="s">
        <v>6211</v>
      </c>
      <c r="F1768" s="11">
        <v>42390</v>
      </c>
      <c r="G1768" s="65" t="s">
        <v>6161</v>
      </c>
      <c r="H1768" s="12">
        <v>1</v>
      </c>
      <c r="L1768" s="217"/>
    </row>
    <row r="1769" spans="1:12" s="71" customFormat="1" ht="12" thickBot="1">
      <c r="A1769" s="13">
        <v>402</v>
      </c>
      <c r="B1769" s="9" t="s">
        <v>87</v>
      </c>
      <c r="C1769" s="7">
        <v>4282</v>
      </c>
      <c r="D1769" s="64" t="s">
        <v>672</v>
      </c>
      <c r="E1769" s="9" t="s">
        <v>6212</v>
      </c>
      <c r="F1769" s="11">
        <v>42390</v>
      </c>
      <c r="G1769" s="65" t="s">
        <v>6161</v>
      </c>
      <c r="H1769" s="12">
        <v>1</v>
      </c>
      <c r="L1769" s="217"/>
    </row>
    <row r="1770" spans="1:12" s="71" customFormat="1" ht="11.25">
      <c r="A1770" s="46">
        <v>403</v>
      </c>
      <c r="B1770" s="9" t="s">
        <v>87</v>
      </c>
      <c r="C1770" s="7">
        <v>4282</v>
      </c>
      <c r="D1770" s="64" t="s">
        <v>672</v>
      </c>
      <c r="E1770" s="9" t="s">
        <v>6213</v>
      </c>
      <c r="F1770" s="11">
        <v>42390</v>
      </c>
      <c r="G1770" s="65" t="s">
        <v>6161</v>
      </c>
      <c r="H1770" s="12">
        <v>1</v>
      </c>
      <c r="L1770" s="217"/>
    </row>
    <row r="1771" spans="1:12" s="71" customFormat="1" ht="12" thickBot="1">
      <c r="A1771" s="13">
        <v>404</v>
      </c>
      <c r="B1771" s="9" t="s">
        <v>87</v>
      </c>
      <c r="C1771" s="7">
        <v>4282</v>
      </c>
      <c r="D1771" s="64" t="s">
        <v>672</v>
      </c>
      <c r="E1771" s="9" t="s">
        <v>6214</v>
      </c>
      <c r="F1771" s="11">
        <v>42390</v>
      </c>
      <c r="G1771" s="65" t="s">
        <v>6161</v>
      </c>
      <c r="H1771" s="12">
        <v>1</v>
      </c>
      <c r="L1771" s="217"/>
    </row>
    <row r="1772" spans="1:12" s="71" customFormat="1" ht="11.25">
      <c r="A1772" s="46">
        <v>405</v>
      </c>
      <c r="B1772" s="9" t="s">
        <v>87</v>
      </c>
      <c r="C1772" s="7">
        <v>4282</v>
      </c>
      <c r="D1772" s="64" t="s">
        <v>672</v>
      </c>
      <c r="E1772" s="9" t="s">
        <v>6215</v>
      </c>
      <c r="F1772" s="11">
        <v>42390</v>
      </c>
      <c r="G1772" s="65" t="s">
        <v>6161</v>
      </c>
      <c r="H1772" s="12">
        <v>1</v>
      </c>
      <c r="L1772" s="217"/>
    </row>
    <row r="1773" spans="1:12" s="71" customFormat="1" ht="12" thickBot="1">
      <c r="A1773" s="13">
        <v>406</v>
      </c>
      <c r="B1773" s="9" t="s">
        <v>87</v>
      </c>
      <c r="C1773" s="7">
        <v>4282</v>
      </c>
      <c r="D1773" s="64" t="s">
        <v>672</v>
      </c>
      <c r="E1773" s="120" t="s">
        <v>6216</v>
      </c>
      <c r="F1773" s="11">
        <v>42390</v>
      </c>
      <c r="G1773" s="65" t="s">
        <v>6161</v>
      </c>
      <c r="H1773" s="12">
        <v>1</v>
      </c>
      <c r="L1773" s="217"/>
    </row>
    <row r="1774" spans="1:12" s="71" customFormat="1" ht="11.25">
      <c r="A1774" s="46">
        <v>407</v>
      </c>
      <c r="B1774" s="9" t="s">
        <v>87</v>
      </c>
      <c r="C1774" s="7">
        <v>4282</v>
      </c>
      <c r="D1774" s="64" t="s">
        <v>672</v>
      </c>
      <c r="E1774" s="9" t="s">
        <v>6217</v>
      </c>
      <c r="F1774" s="11">
        <v>42391</v>
      </c>
      <c r="G1774" s="65" t="s">
        <v>6161</v>
      </c>
      <c r="H1774" s="12">
        <v>1</v>
      </c>
      <c r="L1774" s="217"/>
    </row>
    <row r="1775" spans="1:12" s="71" customFormat="1" ht="12" thickBot="1">
      <c r="A1775" s="13">
        <v>408</v>
      </c>
      <c r="B1775" s="9" t="s">
        <v>87</v>
      </c>
      <c r="C1775" s="7">
        <v>4282</v>
      </c>
      <c r="D1775" s="64" t="s">
        <v>672</v>
      </c>
      <c r="E1775" s="9" t="s">
        <v>6218</v>
      </c>
      <c r="F1775" s="11">
        <v>42391</v>
      </c>
      <c r="G1775" s="65" t="s">
        <v>6161</v>
      </c>
      <c r="H1775" s="12">
        <v>1</v>
      </c>
      <c r="L1775" s="217"/>
    </row>
    <row r="1776" spans="1:12" s="71" customFormat="1" ht="11.25">
      <c r="A1776" s="46">
        <v>409</v>
      </c>
      <c r="B1776" s="9" t="s">
        <v>87</v>
      </c>
      <c r="C1776" s="7">
        <v>4282</v>
      </c>
      <c r="D1776" s="64" t="s">
        <v>672</v>
      </c>
      <c r="E1776" s="9" t="s">
        <v>6219</v>
      </c>
      <c r="F1776" s="11">
        <v>42391</v>
      </c>
      <c r="G1776" s="65" t="s">
        <v>6161</v>
      </c>
      <c r="H1776" s="12">
        <v>1</v>
      </c>
      <c r="L1776" s="217"/>
    </row>
    <row r="1777" spans="1:12" s="71" customFormat="1" ht="12" thickBot="1">
      <c r="A1777" s="13">
        <v>410</v>
      </c>
      <c r="B1777" s="9" t="s">
        <v>87</v>
      </c>
      <c r="C1777" s="7">
        <v>4282</v>
      </c>
      <c r="D1777" s="64" t="s">
        <v>672</v>
      </c>
      <c r="E1777" s="9" t="s">
        <v>6220</v>
      </c>
      <c r="F1777" s="11">
        <v>42391</v>
      </c>
      <c r="G1777" s="65" t="s">
        <v>6161</v>
      </c>
      <c r="H1777" s="12">
        <v>1</v>
      </c>
      <c r="L1777" s="217"/>
    </row>
    <row r="1778" spans="1:12" s="71" customFormat="1" ht="11.25">
      <c r="A1778" s="46">
        <v>411</v>
      </c>
      <c r="B1778" s="9" t="s">
        <v>87</v>
      </c>
      <c r="C1778" s="7">
        <v>4282</v>
      </c>
      <c r="D1778" s="64" t="s">
        <v>672</v>
      </c>
      <c r="E1778" s="9" t="s">
        <v>6221</v>
      </c>
      <c r="F1778" s="11">
        <v>42391</v>
      </c>
      <c r="G1778" s="65" t="s">
        <v>6161</v>
      </c>
      <c r="H1778" s="12">
        <v>1</v>
      </c>
      <c r="L1778" s="217"/>
    </row>
    <row r="1779" spans="1:12" s="71" customFormat="1" ht="12" thickBot="1">
      <c r="A1779" s="13">
        <v>412</v>
      </c>
      <c r="B1779" s="9" t="s">
        <v>87</v>
      </c>
      <c r="C1779" s="7">
        <v>4282</v>
      </c>
      <c r="D1779" s="64" t="s">
        <v>672</v>
      </c>
      <c r="E1779" s="9" t="s">
        <v>6222</v>
      </c>
      <c r="F1779" s="11">
        <v>42391</v>
      </c>
      <c r="G1779" s="65" t="s">
        <v>6161</v>
      </c>
      <c r="H1779" s="12">
        <v>1</v>
      </c>
      <c r="L1779" s="217"/>
    </row>
    <row r="1780" spans="1:12" s="71" customFormat="1" ht="11.25">
      <c r="A1780" s="46">
        <v>413</v>
      </c>
      <c r="B1780" s="9" t="s">
        <v>87</v>
      </c>
      <c r="C1780" s="7">
        <v>4282</v>
      </c>
      <c r="D1780" s="64" t="s">
        <v>672</v>
      </c>
      <c r="E1780" s="9" t="s">
        <v>6223</v>
      </c>
      <c r="F1780" s="11">
        <v>42391</v>
      </c>
      <c r="G1780" s="65" t="s">
        <v>6161</v>
      </c>
      <c r="H1780" s="12">
        <v>1</v>
      </c>
      <c r="L1780" s="217"/>
    </row>
    <row r="1781" spans="1:12" s="71" customFormat="1" ht="12" thickBot="1">
      <c r="A1781" s="13">
        <v>414</v>
      </c>
      <c r="B1781" s="9" t="s">
        <v>87</v>
      </c>
      <c r="C1781" s="7">
        <v>4282</v>
      </c>
      <c r="D1781" s="64" t="s">
        <v>672</v>
      </c>
      <c r="E1781" s="9" t="s">
        <v>6224</v>
      </c>
      <c r="F1781" s="11">
        <v>42392</v>
      </c>
      <c r="G1781" s="65" t="s">
        <v>6161</v>
      </c>
      <c r="H1781" s="12">
        <v>1</v>
      </c>
      <c r="L1781" s="217"/>
    </row>
    <row r="1782" spans="1:12" s="71" customFormat="1" ht="11.25">
      <c r="A1782" s="46">
        <v>415</v>
      </c>
      <c r="B1782" s="9" t="s">
        <v>87</v>
      </c>
      <c r="C1782" s="7">
        <v>4282</v>
      </c>
      <c r="D1782" s="64" t="s">
        <v>672</v>
      </c>
      <c r="E1782" s="9" t="s">
        <v>6225</v>
      </c>
      <c r="F1782" s="11">
        <v>42392</v>
      </c>
      <c r="G1782" s="65" t="s">
        <v>6161</v>
      </c>
      <c r="H1782" s="12">
        <v>1</v>
      </c>
      <c r="L1782" s="217"/>
    </row>
    <row r="1783" spans="1:12" s="71" customFormat="1" ht="12" thickBot="1">
      <c r="A1783" s="13">
        <v>416</v>
      </c>
      <c r="B1783" s="9" t="s">
        <v>87</v>
      </c>
      <c r="C1783" s="7">
        <v>4282</v>
      </c>
      <c r="D1783" s="64" t="s">
        <v>672</v>
      </c>
      <c r="E1783" s="9" t="s">
        <v>6226</v>
      </c>
      <c r="F1783" s="11">
        <v>42392</v>
      </c>
      <c r="G1783" s="65" t="s">
        <v>6161</v>
      </c>
      <c r="H1783" s="12">
        <v>1</v>
      </c>
      <c r="L1783" s="217"/>
    </row>
    <row r="1784" spans="1:12" s="71" customFormat="1" ht="11.25">
      <c r="A1784" s="46">
        <v>417</v>
      </c>
      <c r="B1784" s="9" t="s">
        <v>87</v>
      </c>
      <c r="C1784" s="7">
        <v>4282</v>
      </c>
      <c r="D1784" s="64" t="s">
        <v>672</v>
      </c>
      <c r="E1784" s="9" t="s">
        <v>6227</v>
      </c>
      <c r="F1784" s="11">
        <v>42392</v>
      </c>
      <c r="G1784" s="65" t="s">
        <v>6161</v>
      </c>
      <c r="H1784" s="12">
        <v>1</v>
      </c>
      <c r="L1784" s="217"/>
    </row>
    <row r="1785" spans="1:12" s="71" customFormat="1" ht="12" thickBot="1">
      <c r="A1785" s="13">
        <v>418</v>
      </c>
      <c r="B1785" s="9" t="s">
        <v>87</v>
      </c>
      <c r="C1785" s="7">
        <v>4282</v>
      </c>
      <c r="D1785" s="64" t="s">
        <v>672</v>
      </c>
      <c r="E1785" s="9" t="s">
        <v>6228</v>
      </c>
      <c r="F1785" s="11">
        <v>42392</v>
      </c>
      <c r="G1785" s="65" t="s">
        <v>6161</v>
      </c>
      <c r="H1785" s="12">
        <v>1</v>
      </c>
      <c r="L1785" s="217"/>
    </row>
    <row r="1786" spans="1:12" s="71" customFormat="1" ht="11.25">
      <c r="A1786" s="46">
        <v>419</v>
      </c>
      <c r="B1786" s="9" t="s">
        <v>87</v>
      </c>
      <c r="C1786" s="7">
        <v>4282</v>
      </c>
      <c r="D1786" s="64" t="s">
        <v>672</v>
      </c>
      <c r="E1786" s="9" t="s">
        <v>6229</v>
      </c>
      <c r="F1786" s="11">
        <v>42392</v>
      </c>
      <c r="G1786" s="65" t="s">
        <v>6161</v>
      </c>
      <c r="H1786" s="12">
        <v>1</v>
      </c>
      <c r="L1786" s="217"/>
    </row>
    <row r="1787" spans="1:12" s="71" customFormat="1" ht="12" thickBot="1">
      <c r="A1787" s="13">
        <v>420</v>
      </c>
      <c r="B1787" s="9" t="s">
        <v>87</v>
      </c>
      <c r="C1787" s="7">
        <v>4282</v>
      </c>
      <c r="D1787" s="64" t="s">
        <v>672</v>
      </c>
      <c r="E1787" s="9" t="s">
        <v>6230</v>
      </c>
      <c r="F1787" s="11">
        <v>42392</v>
      </c>
      <c r="G1787" s="65" t="s">
        <v>6161</v>
      </c>
      <c r="H1787" s="12">
        <v>1</v>
      </c>
      <c r="L1787" s="217"/>
    </row>
    <row r="1788" spans="1:12" s="71" customFormat="1" ht="11.25">
      <c r="A1788" s="46">
        <v>421</v>
      </c>
      <c r="B1788" s="9" t="s">
        <v>87</v>
      </c>
      <c r="C1788" s="7">
        <v>3408</v>
      </c>
      <c r="D1788" s="64" t="s">
        <v>829</v>
      </c>
      <c r="E1788" s="9" t="s">
        <v>6231</v>
      </c>
      <c r="F1788" s="11">
        <v>42381</v>
      </c>
      <c r="G1788" s="65" t="s">
        <v>6232</v>
      </c>
      <c r="H1788" s="12">
        <v>1</v>
      </c>
      <c r="L1788" s="217"/>
    </row>
    <row r="1789" spans="1:12" s="71" customFormat="1" ht="12" thickBot="1">
      <c r="A1789" s="13">
        <v>422</v>
      </c>
      <c r="B1789" s="9" t="s">
        <v>87</v>
      </c>
      <c r="C1789" s="7">
        <v>3408</v>
      </c>
      <c r="D1789" s="64" t="s">
        <v>829</v>
      </c>
      <c r="E1789" s="9" t="s">
        <v>6233</v>
      </c>
      <c r="F1789" s="11">
        <v>42381</v>
      </c>
      <c r="G1789" s="65" t="s">
        <v>6232</v>
      </c>
      <c r="H1789" s="12">
        <v>1</v>
      </c>
      <c r="L1789" s="217"/>
    </row>
    <row r="1790" spans="1:12" s="71" customFormat="1" ht="11.25">
      <c r="A1790" s="46">
        <v>423</v>
      </c>
      <c r="B1790" s="9" t="s">
        <v>87</v>
      </c>
      <c r="C1790" s="7">
        <v>3408</v>
      </c>
      <c r="D1790" s="64" t="s">
        <v>829</v>
      </c>
      <c r="E1790" s="9" t="s">
        <v>6234</v>
      </c>
      <c r="F1790" s="11">
        <v>42381</v>
      </c>
      <c r="G1790" s="65" t="s">
        <v>6232</v>
      </c>
      <c r="H1790" s="12">
        <v>1</v>
      </c>
      <c r="L1790" s="217"/>
    </row>
    <row r="1791" spans="1:12" s="71" customFormat="1" ht="12" thickBot="1">
      <c r="A1791" s="13">
        <v>424</v>
      </c>
      <c r="B1791" s="9" t="s">
        <v>87</v>
      </c>
      <c r="C1791" s="7">
        <v>3408</v>
      </c>
      <c r="D1791" s="64" t="s">
        <v>829</v>
      </c>
      <c r="E1791" s="9" t="s">
        <v>6235</v>
      </c>
      <c r="F1791" s="11">
        <v>42381</v>
      </c>
      <c r="G1791" s="65" t="s">
        <v>6232</v>
      </c>
      <c r="H1791" s="12">
        <v>1</v>
      </c>
      <c r="L1791" s="217"/>
    </row>
    <row r="1792" spans="1:12" s="71" customFormat="1" ht="30" customHeight="1">
      <c r="A1792" s="46">
        <v>425</v>
      </c>
      <c r="B1792" s="9" t="s">
        <v>87</v>
      </c>
      <c r="C1792" s="7">
        <v>3408</v>
      </c>
      <c r="D1792" s="64" t="s">
        <v>829</v>
      </c>
      <c r="E1792" s="9" t="s">
        <v>6236</v>
      </c>
      <c r="F1792" s="11">
        <v>42381</v>
      </c>
      <c r="G1792" s="65" t="s">
        <v>6232</v>
      </c>
      <c r="H1792" s="12">
        <v>1</v>
      </c>
      <c r="L1792" s="217"/>
    </row>
    <row r="1793" spans="1:12" s="71" customFormat="1" ht="12" thickBot="1">
      <c r="A1793" s="13">
        <v>426</v>
      </c>
      <c r="B1793" s="9" t="s">
        <v>87</v>
      </c>
      <c r="C1793" s="7">
        <v>3408</v>
      </c>
      <c r="D1793" s="64" t="s">
        <v>829</v>
      </c>
      <c r="E1793" s="9" t="s">
        <v>6237</v>
      </c>
      <c r="F1793" s="11">
        <v>42382</v>
      </c>
      <c r="G1793" s="65" t="s">
        <v>6232</v>
      </c>
      <c r="H1793" s="12">
        <v>1</v>
      </c>
      <c r="L1793" s="217"/>
    </row>
    <row r="1794" spans="1:12" s="71" customFormat="1" ht="11.25">
      <c r="A1794" s="46">
        <v>427</v>
      </c>
      <c r="B1794" s="9" t="s">
        <v>87</v>
      </c>
      <c r="C1794" s="7">
        <v>3408</v>
      </c>
      <c r="D1794" s="64" t="s">
        <v>829</v>
      </c>
      <c r="E1794" s="9" t="s">
        <v>6238</v>
      </c>
      <c r="F1794" s="11">
        <v>42382</v>
      </c>
      <c r="G1794" s="65" t="s">
        <v>6232</v>
      </c>
      <c r="H1794" s="12">
        <v>1</v>
      </c>
      <c r="L1794" s="217"/>
    </row>
    <row r="1795" spans="1:12" s="71" customFormat="1" ht="12" thickBot="1">
      <c r="A1795" s="13">
        <v>428</v>
      </c>
      <c r="B1795" s="9" t="s">
        <v>87</v>
      </c>
      <c r="C1795" s="7">
        <v>3408</v>
      </c>
      <c r="D1795" s="64" t="s">
        <v>829</v>
      </c>
      <c r="E1795" s="9" t="s">
        <v>6239</v>
      </c>
      <c r="F1795" s="11">
        <v>42382</v>
      </c>
      <c r="G1795" s="65" t="s">
        <v>6232</v>
      </c>
      <c r="H1795" s="12">
        <v>1</v>
      </c>
      <c r="L1795" s="217"/>
    </row>
    <row r="1796" spans="1:12" s="71" customFormat="1" ht="11.25">
      <c r="A1796" s="46">
        <v>429</v>
      </c>
      <c r="B1796" s="9" t="s">
        <v>87</v>
      </c>
      <c r="C1796" s="7">
        <v>3408</v>
      </c>
      <c r="D1796" s="64" t="s">
        <v>829</v>
      </c>
      <c r="E1796" s="9" t="s">
        <v>6240</v>
      </c>
      <c r="F1796" s="11">
        <v>42382</v>
      </c>
      <c r="G1796" s="65" t="s">
        <v>6232</v>
      </c>
      <c r="H1796" s="12">
        <v>1</v>
      </c>
      <c r="L1796" s="217"/>
    </row>
    <row r="1797" spans="1:12" s="71" customFormat="1" ht="12" thickBot="1">
      <c r="A1797" s="13">
        <v>430</v>
      </c>
      <c r="B1797" s="9" t="s">
        <v>87</v>
      </c>
      <c r="C1797" s="7">
        <v>3418</v>
      </c>
      <c r="D1797" s="64" t="s">
        <v>830</v>
      </c>
      <c r="E1797" s="9" t="s">
        <v>6241</v>
      </c>
      <c r="F1797" s="11">
        <v>42383</v>
      </c>
      <c r="G1797" s="65" t="s">
        <v>6232</v>
      </c>
      <c r="H1797" s="12">
        <v>1</v>
      </c>
      <c r="L1797" s="217"/>
    </row>
    <row r="1798" spans="1:12" s="71" customFormat="1" ht="11.25">
      <c r="A1798" s="46">
        <v>431</v>
      </c>
      <c r="B1798" s="9" t="s">
        <v>87</v>
      </c>
      <c r="C1798" s="7">
        <v>3418</v>
      </c>
      <c r="D1798" s="64" t="s">
        <v>830</v>
      </c>
      <c r="E1798" s="9" t="s">
        <v>6242</v>
      </c>
      <c r="F1798" s="11">
        <v>42383</v>
      </c>
      <c r="G1798" s="65" t="s">
        <v>6232</v>
      </c>
      <c r="H1798" s="12">
        <v>1</v>
      </c>
      <c r="L1798" s="217"/>
    </row>
    <row r="1799" spans="1:12" s="71" customFormat="1" ht="12" thickBot="1">
      <c r="A1799" s="13">
        <v>432</v>
      </c>
      <c r="B1799" s="9" t="s">
        <v>87</v>
      </c>
      <c r="C1799" s="7">
        <v>3418</v>
      </c>
      <c r="D1799" s="64" t="s">
        <v>830</v>
      </c>
      <c r="E1799" s="9" t="s">
        <v>6243</v>
      </c>
      <c r="F1799" s="11">
        <v>42383</v>
      </c>
      <c r="G1799" s="65" t="s">
        <v>6232</v>
      </c>
      <c r="H1799" s="12">
        <v>1</v>
      </c>
      <c r="L1799" s="217"/>
    </row>
    <row r="1800" spans="1:12" s="71" customFormat="1" ht="11.25">
      <c r="A1800" s="46">
        <v>433</v>
      </c>
      <c r="B1800" s="9" t="s">
        <v>87</v>
      </c>
      <c r="C1800" s="7">
        <v>3418</v>
      </c>
      <c r="D1800" s="64" t="s">
        <v>830</v>
      </c>
      <c r="E1800" s="9" t="s">
        <v>6244</v>
      </c>
      <c r="F1800" s="11">
        <v>42383</v>
      </c>
      <c r="G1800" s="65" t="s">
        <v>6232</v>
      </c>
      <c r="H1800" s="12">
        <v>1</v>
      </c>
      <c r="L1800" s="217"/>
    </row>
    <row r="1801" spans="1:12" s="71" customFormat="1" ht="12" thickBot="1">
      <c r="A1801" s="13">
        <v>434</v>
      </c>
      <c r="B1801" s="9" t="s">
        <v>87</v>
      </c>
      <c r="C1801" s="7">
        <v>3418</v>
      </c>
      <c r="D1801" s="64" t="s">
        <v>830</v>
      </c>
      <c r="E1801" s="9" t="s">
        <v>6245</v>
      </c>
      <c r="F1801" s="11">
        <v>42384</v>
      </c>
      <c r="G1801" s="65" t="s">
        <v>6232</v>
      </c>
      <c r="H1801" s="12">
        <v>1</v>
      </c>
      <c r="L1801" s="217"/>
    </row>
    <row r="1802" spans="1:12" s="71" customFormat="1" ht="11.25">
      <c r="A1802" s="46">
        <v>435</v>
      </c>
      <c r="B1802" s="9" t="s">
        <v>87</v>
      </c>
      <c r="C1802" s="7">
        <v>3418</v>
      </c>
      <c r="D1802" s="64" t="s">
        <v>830</v>
      </c>
      <c r="E1802" s="9" t="s">
        <v>6246</v>
      </c>
      <c r="F1802" s="11">
        <v>42384</v>
      </c>
      <c r="G1802" s="65" t="s">
        <v>6232</v>
      </c>
      <c r="H1802" s="12">
        <v>1</v>
      </c>
      <c r="L1802" s="217"/>
    </row>
    <row r="1803" spans="1:12" s="71" customFormat="1" ht="12" thickBot="1">
      <c r="A1803" s="13">
        <v>436</v>
      </c>
      <c r="B1803" s="9" t="s">
        <v>87</v>
      </c>
      <c r="C1803" s="7">
        <v>3418</v>
      </c>
      <c r="D1803" s="64" t="s">
        <v>830</v>
      </c>
      <c r="E1803" s="9" t="s">
        <v>6247</v>
      </c>
      <c r="F1803" s="11">
        <v>42384</v>
      </c>
      <c r="G1803" s="65" t="s">
        <v>6232</v>
      </c>
      <c r="H1803" s="12">
        <v>1</v>
      </c>
      <c r="L1803" s="217"/>
    </row>
    <row r="1804" spans="1:12" s="71" customFormat="1" ht="11.25">
      <c r="A1804" s="46">
        <v>437</v>
      </c>
      <c r="B1804" s="9" t="s">
        <v>87</v>
      </c>
      <c r="C1804" s="7">
        <v>3418</v>
      </c>
      <c r="D1804" s="64" t="s">
        <v>830</v>
      </c>
      <c r="E1804" s="9" t="s">
        <v>6248</v>
      </c>
      <c r="F1804" s="11">
        <v>42384</v>
      </c>
      <c r="G1804" s="65" t="s">
        <v>6232</v>
      </c>
      <c r="H1804" s="12">
        <v>1</v>
      </c>
      <c r="L1804" s="217"/>
    </row>
    <row r="1805" spans="1:12" s="71" customFormat="1" ht="12" thickBot="1">
      <c r="A1805" s="13">
        <v>438</v>
      </c>
      <c r="B1805" s="9" t="s">
        <v>87</v>
      </c>
      <c r="C1805" s="7">
        <v>3418</v>
      </c>
      <c r="D1805" s="64" t="s">
        <v>830</v>
      </c>
      <c r="E1805" s="9" t="s">
        <v>6249</v>
      </c>
      <c r="F1805" s="11">
        <v>42385</v>
      </c>
      <c r="G1805" s="65" t="s">
        <v>6232</v>
      </c>
      <c r="H1805" s="12">
        <v>1</v>
      </c>
      <c r="L1805" s="217"/>
    </row>
    <row r="1806" spans="1:12" s="71" customFormat="1" ht="11.25">
      <c r="A1806" s="46">
        <v>439</v>
      </c>
      <c r="B1806" s="9" t="s">
        <v>87</v>
      </c>
      <c r="C1806" s="7">
        <v>3418</v>
      </c>
      <c r="D1806" s="64" t="s">
        <v>830</v>
      </c>
      <c r="E1806" s="9" t="s">
        <v>6250</v>
      </c>
      <c r="F1806" s="11">
        <v>42385</v>
      </c>
      <c r="G1806" s="65" t="s">
        <v>6232</v>
      </c>
      <c r="H1806" s="12">
        <v>1</v>
      </c>
      <c r="L1806" s="217"/>
    </row>
    <row r="1807" spans="1:12" s="71" customFormat="1" ht="12" thickBot="1">
      <c r="A1807" s="13">
        <v>440</v>
      </c>
      <c r="B1807" s="9" t="s">
        <v>87</v>
      </c>
      <c r="C1807" s="7">
        <v>3418</v>
      </c>
      <c r="D1807" s="64" t="s">
        <v>830</v>
      </c>
      <c r="E1807" s="9" t="s">
        <v>6251</v>
      </c>
      <c r="F1807" s="11">
        <v>42385</v>
      </c>
      <c r="G1807" s="65" t="s">
        <v>6232</v>
      </c>
      <c r="H1807" s="12">
        <v>1</v>
      </c>
      <c r="L1807" s="217"/>
    </row>
    <row r="1808" spans="1:12" s="71" customFormat="1" ht="11.25">
      <c r="A1808" s="46">
        <v>441</v>
      </c>
      <c r="B1808" s="9" t="s">
        <v>87</v>
      </c>
      <c r="C1808" s="7">
        <v>3418</v>
      </c>
      <c r="D1808" s="64" t="s">
        <v>830</v>
      </c>
      <c r="E1808" s="9" t="s">
        <v>6252</v>
      </c>
      <c r="F1808" s="11">
        <v>42385</v>
      </c>
      <c r="G1808" s="65" t="s">
        <v>6232</v>
      </c>
      <c r="H1808" s="12">
        <v>1</v>
      </c>
      <c r="L1808" s="217"/>
    </row>
    <row r="1809" spans="1:12" s="71" customFormat="1" ht="12" thickBot="1">
      <c r="A1809" s="13">
        <v>442</v>
      </c>
      <c r="B1809" s="9" t="s">
        <v>87</v>
      </c>
      <c r="C1809" s="7">
        <v>3418</v>
      </c>
      <c r="D1809" s="64" t="s">
        <v>830</v>
      </c>
      <c r="E1809" s="9" t="s">
        <v>6253</v>
      </c>
      <c r="F1809" s="11">
        <v>42388</v>
      </c>
      <c r="G1809" s="65" t="s">
        <v>6232</v>
      </c>
      <c r="H1809" s="12">
        <v>1</v>
      </c>
      <c r="L1809" s="217"/>
    </row>
    <row r="1810" spans="1:12" s="71" customFormat="1" ht="11.25">
      <c r="A1810" s="46">
        <v>443</v>
      </c>
      <c r="B1810" s="9" t="s">
        <v>87</v>
      </c>
      <c r="C1810" s="7">
        <v>3418</v>
      </c>
      <c r="D1810" s="64" t="s">
        <v>830</v>
      </c>
      <c r="E1810" s="9" t="s">
        <v>6254</v>
      </c>
      <c r="F1810" s="11">
        <v>42388</v>
      </c>
      <c r="G1810" s="65" t="s">
        <v>6232</v>
      </c>
      <c r="H1810" s="12">
        <v>1</v>
      </c>
      <c r="L1810" s="217"/>
    </row>
    <row r="1811" spans="1:12" s="71" customFormat="1" ht="12" thickBot="1">
      <c r="A1811" s="13">
        <v>444</v>
      </c>
      <c r="B1811" s="9" t="s">
        <v>87</v>
      </c>
      <c r="C1811" s="7">
        <v>3418</v>
      </c>
      <c r="D1811" s="64" t="s">
        <v>830</v>
      </c>
      <c r="E1811" s="9" t="s">
        <v>6255</v>
      </c>
      <c r="F1811" s="11">
        <v>42388</v>
      </c>
      <c r="G1811" s="65" t="s">
        <v>6232</v>
      </c>
      <c r="H1811" s="12">
        <v>1</v>
      </c>
      <c r="L1811" s="217"/>
    </row>
    <row r="1812" spans="1:12" s="71" customFormat="1" ht="11.25">
      <c r="A1812" s="46">
        <v>445</v>
      </c>
      <c r="B1812" s="9" t="s">
        <v>87</v>
      </c>
      <c r="C1812" s="7">
        <v>3418</v>
      </c>
      <c r="D1812" s="64" t="s">
        <v>830</v>
      </c>
      <c r="E1812" s="9" t="s">
        <v>6256</v>
      </c>
      <c r="F1812" s="11">
        <v>42388</v>
      </c>
      <c r="G1812" s="65" t="s">
        <v>6232</v>
      </c>
      <c r="H1812" s="12">
        <v>1</v>
      </c>
      <c r="L1812" s="217"/>
    </row>
    <row r="1813" spans="1:12" s="71" customFormat="1" ht="12" thickBot="1">
      <c r="A1813" s="13">
        <v>446</v>
      </c>
      <c r="B1813" s="9" t="s">
        <v>87</v>
      </c>
      <c r="C1813" s="7">
        <v>3418</v>
      </c>
      <c r="D1813" s="64" t="s">
        <v>830</v>
      </c>
      <c r="E1813" s="9" t="s">
        <v>6257</v>
      </c>
      <c r="F1813" s="11">
        <v>42389</v>
      </c>
      <c r="G1813" s="65" t="s">
        <v>6232</v>
      </c>
      <c r="H1813" s="12">
        <v>1</v>
      </c>
      <c r="L1813" s="217"/>
    </row>
    <row r="1814" spans="1:12" s="71" customFormat="1" ht="11.25">
      <c r="A1814" s="46">
        <v>447</v>
      </c>
      <c r="B1814" s="9" t="s">
        <v>87</v>
      </c>
      <c r="C1814" s="7">
        <v>3418</v>
      </c>
      <c r="D1814" s="64" t="s">
        <v>830</v>
      </c>
      <c r="E1814" s="9" t="s">
        <v>6258</v>
      </c>
      <c r="F1814" s="11">
        <v>42389</v>
      </c>
      <c r="G1814" s="65" t="s">
        <v>6232</v>
      </c>
      <c r="H1814" s="12">
        <v>1</v>
      </c>
      <c r="L1814" s="217"/>
    </row>
    <row r="1815" spans="1:12" s="71" customFormat="1" ht="12" thickBot="1">
      <c r="A1815" s="13">
        <v>448</v>
      </c>
      <c r="B1815" s="9" t="s">
        <v>87</v>
      </c>
      <c r="C1815" s="7">
        <v>3418</v>
      </c>
      <c r="D1815" s="64" t="s">
        <v>830</v>
      </c>
      <c r="E1815" s="9" t="s">
        <v>6259</v>
      </c>
      <c r="F1815" s="11">
        <v>42389</v>
      </c>
      <c r="G1815" s="65" t="s">
        <v>6232</v>
      </c>
      <c r="H1815" s="12">
        <v>1</v>
      </c>
      <c r="L1815" s="217"/>
    </row>
    <row r="1816" spans="1:12" s="71" customFormat="1" ht="11.25">
      <c r="A1816" s="46">
        <v>449</v>
      </c>
      <c r="B1816" s="9" t="s">
        <v>87</v>
      </c>
      <c r="C1816" s="7">
        <v>3418</v>
      </c>
      <c r="D1816" s="64" t="s">
        <v>830</v>
      </c>
      <c r="E1816" s="9" t="s">
        <v>6260</v>
      </c>
      <c r="F1816" s="11">
        <v>42390</v>
      </c>
      <c r="G1816" s="65" t="s">
        <v>6232</v>
      </c>
      <c r="H1816" s="12">
        <v>1</v>
      </c>
      <c r="L1816" s="217"/>
    </row>
    <row r="1817" spans="1:12" s="71" customFormat="1" ht="12" thickBot="1">
      <c r="A1817" s="13">
        <v>450</v>
      </c>
      <c r="B1817" s="9" t="s">
        <v>87</v>
      </c>
      <c r="C1817" s="7">
        <v>3418</v>
      </c>
      <c r="D1817" s="64" t="s">
        <v>830</v>
      </c>
      <c r="E1817" s="9" t="s">
        <v>6261</v>
      </c>
      <c r="F1817" s="11">
        <v>42390</v>
      </c>
      <c r="G1817" s="65" t="s">
        <v>6232</v>
      </c>
      <c r="H1817" s="12">
        <v>1</v>
      </c>
      <c r="L1817" s="217"/>
    </row>
    <row r="1818" spans="1:12" s="71" customFormat="1" ht="11.25">
      <c r="A1818" s="46">
        <v>451</v>
      </c>
      <c r="B1818" s="9" t="s">
        <v>87</v>
      </c>
      <c r="C1818" s="7">
        <v>3418</v>
      </c>
      <c r="D1818" s="64" t="s">
        <v>830</v>
      </c>
      <c r="E1818" s="9" t="s">
        <v>6262</v>
      </c>
      <c r="F1818" s="11">
        <v>42390</v>
      </c>
      <c r="G1818" s="65" t="s">
        <v>6232</v>
      </c>
      <c r="H1818" s="12">
        <v>1</v>
      </c>
      <c r="L1818" s="217"/>
    </row>
    <row r="1819" spans="1:12" s="71" customFormat="1" ht="12" thickBot="1">
      <c r="A1819" s="13">
        <v>452</v>
      </c>
      <c r="B1819" s="9" t="s">
        <v>87</v>
      </c>
      <c r="C1819" s="7">
        <v>3420</v>
      </c>
      <c r="D1819" s="64" t="s">
        <v>6263</v>
      </c>
      <c r="E1819" s="9" t="s">
        <v>6264</v>
      </c>
      <c r="F1819" s="11">
        <v>42391</v>
      </c>
      <c r="G1819" s="65" t="s">
        <v>6232</v>
      </c>
      <c r="H1819" s="12">
        <v>1</v>
      </c>
      <c r="L1819" s="217"/>
    </row>
    <row r="1820" spans="1:12" s="71" customFormat="1" ht="11.25">
      <c r="A1820" s="46">
        <v>453</v>
      </c>
      <c r="B1820" s="9" t="s">
        <v>87</v>
      </c>
      <c r="C1820" s="7">
        <v>3420</v>
      </c>
      <c r="D1820" s="64" t="s">
        <v>6263</v>
      </c>
      <c r="E1820" s="9" t="s">
        <v>6265</v>
      </c>
      <c r="F1820" s="11">
        <v>42391</v>
      </c>
      <c r="G1820" s="65" t="s">
        <v>6232</v>
      </c>
      <c r="H1820" s="12">
        <v>1</v>
      </c>
      <c r="L1820" s="217"/>
    </row>
    <row r="1821" spans="1:12" s="71" customFormat="1" ht="12" thickBot="1">
      <c r="A1821" s="13">
        <v>454</v>
      </c>
      <c r="B1821" s="9" t="s">
        <v>87</v>
      </c>
      <c r="C1821" s="7">
        <v>3420</v>
      </c>
      <c r="D1821" s="64" t="s">
        <v>6263</v>
      </c>
      <c r="E1821" s="9" t="s">
        <v>6266</v>
      </c>
      <c r="F1821" s="11">
        <v>42391</v>
      </c>
      <c r="G1821" s="65" t="s">
        <v>6232</v>
      </c>
      <c r="H1821" s="12">
        <v>1</v>
      </c>
      <c r="L1821" s="217"/>
    </row>
    <row r="1822" spans="1:12" s="71" customFormat="1" ht="11.25">
      <c r="A1822" s="46">
        <v>455</v>
      </c>
      <c r="B1822" s="9"/>
      <c r="C1822" s="7">
        <v>3420</v>
      </c>
      <c r="D1822" s="64" t="s">
        <v>6263</v>
      </c>
      <c r="E1822" s="9" t="s">
        <v>6267</v>
      </c>
      <c r="F1822" s="11">
        <v>42391</v>
      </c>
      <c r="G1822" s="65" t="s">
        <v>6232</v>
      </c>
      <c r="H1822" s="12">
        <v>1</v>
      </c>
      <c r="L1822" s="217"/>
    </row>
    <row r="1823" spans="1:12" s="71" customFormat="1" ht="12" thickBot="1">
      <c r="A1823" s="13">
        <v>456</v>
      </c>
      <c r="B1823" s="9" t="s">
        <v>87</v>
      </c>
      <c r="C1823" s="7">
        <v>1472</v>
      </c>
      <c r="D1823" s="64" t="s">
        <v>6268</v>
      </c>
      <c r="E1823" s="9" t="s">
        <v>6269</v>
      </c>
      <c r="F1823" s="11">
        <v>42381</v>
      </c>
      <c r="G1823" s="65" t="s">
        <v>284</v>
      </c>
      <c r="H1823" s="12">
        <v>1</v>
      </c>
      <c r="L1823" s="217"/>
    </row>
    <row r="1824" spans="1:12" s="71" customFormat="1" ht="11.25">
      <c r="A1824" s="46">
        <v>457</v>
      </c>
      <c r="B1824" s="9" t="s">
        <v>87</v>
      </c>
      <c r="C1824" s="7">
        <v>1472</v>
      </c>
      <c r="D1824" s="64" t="s">
        <v>6268</v>
      </c>
      <c r="E1824" s="9" t="s">
        <v>6270</v>
      </c>
      <c r="F1824" s="11">
        <v>42381</v>
      </c>
      <c r="G1824" s="65" t="s">
        <v>284</v>
      </c>
      <c r="H1824" s="12">
        <v>1</v>
      </c>
      <c r="L1824" s="217"/>
    </row>
    <row r="1825" spans="1:12" s="71" customFormat="1" ht="12" thickBot="1">
      <c r="A1825" s="13">
        <v>458</v>
      </c>
      <c r="B1825" s="9" t="s">
        <v>87</v>
      </c>
      <c r="C1825" s="7">
        <v>1472</v>
      </c>
      <c r="D1825" s="64" t="s">
        <v>6268</v>
      </c>
      <c r="E1825" s="9" t="s">
        <v>6271</v>
      </c>
      <c r="F1825" s="11">
        <v>42381</v>
      </c>
      <c r="G1825" s="65" t="s">
        <v>284</v>
      </c>
      <c r="H1825" s="12">
        <v>1</v>
      </c>
      <c r="L1825" s="217"/>
    </row>
    <row r="1826" spans="1:12" s="71" customFormat="1" ht="11.25">
      <c r="A1826" s="46">
        <v>459</v>
      </c>
      <c r="B1826" s="9" t="s">
        <v>87</v>
      </c>
      <c r="C1826" s="7">
        <v>1472</v>
      </c>
      <c r="D1826" s="64" t="s">
        <v>6268</v>
      </c>
      <c r="E1826" s="9" t="s">
        <v>6272</v>
      </c>
      <c r="F1826" s="11">
        <v>42381</v>
      </c>
      <c r="G1826" s="65" t="s">
        <v>284</v>
      </c>
      <c r="H1826" s="12">
        <v>1</v>
      </c>
      <c r="L1826" s="217"/>
    </row>
    <row r="1827" spans="1:12" s="71" customFormat="1" ht="12" thickBot="1">
      <c r="A1827" s="13">
        <v>460</v>
      </c>
      <c r="B1827" s="9" t="s">
        <v>87</v>
      </c>
      <c r="C1827" s="7">
        <v>1472</v>
      </c>
      <c r="D1827" s="64" t="s">
        <v>6268</v>
      </c>
      <c r="E1827" s="9" t="s">
        <v>6273</v>
      </c>
      <c r="F1827" s="11">
        <v>42381</v>
      </c>
      <c r="G1827" s="65" t="s">
        <v>284</v>
      </c>
      <c r="H1827" s="12">
        <v>1</v>
      </c>
      <c r="L1827" s="217"/>
    </row>
    <row r="1828" spans="1:12" s="71" customFormat="1" ht="11.25">
      <c r="A1828" s="46">
        <v>461</v>
      </c>
      <c r="B1828" s="9" t="s">
        <v>87</v>
      </c>
      <c r="C1828" s="7">
        <v>3400</v>
      </c>
      <c r="D1828" s="64" t="s">
        <v>6274</v>
      </c>
      <c r="E1828" s="9" t="s">
        <v>6275</v>
      </c>
      <c r="F1828" s="11">
        <v>42381</v>
      </c>
      <c r="G1828" s="65" t="s">
        <v>284</v>
      </c>
      <c r="H1828" s="12">
        <v>1</v>
      </c>
      <c r="L1828" s="217"/>
    </row>
    <row r="1829" spans="1:12" s="71" customFormat="1" ht="12" thickBot="1">
      <c r="A1829" s="13">
        <v>462</v>
      </c>
      <c r="B1829" s="9" t="s">
        <v>87</v>
      </c>
      <c r="C1829" s="7">
        <v>3400</v>
      </c>
      <c r="D1829" s="64" t="s">
        <v>6274</v>
      </c>
      <c r="E1829" s="9" t="s">
        <v>6276</v>
      </c>
      <c r="F1829" s="11">
        <v>42381</v>
      </c>
      <c r="G1829" s="65" t="s">
        <v>284</v>
      </c>
      <c r="H1829" s="12">
        <v>1</v>
      </c>
      <c r="L1829" s="217"/>
    </row>
    <row r="1830" spans="1:12" s="71" customFormat="1" ht="11.25">
      <c r="A1830" s="46">
        <v>463</v>
      </c>
      <c r="B1830" s="9" t="s">
        <v>87</v>
      </c>
      <c r="C1830" s="7">
        <v>3400</v>
      </c>
      <c r="D1830" s="64" t="s">
        <v>6274</v>
      </c>
      <c r="E1830" s="9" t="s">
        <v>6277</v>
      </c>
      <c r="F1830" s="11">
        <v>42382</v>
      </c>
      <c r="G1830" s="65" t="s">
        <v>284</v>
      </c>
      <c r="H1830" s="12">
        <v>1</v>
      </c>
      <c r="L1830" s="217"/>
    </row>
    <row r="1831" spans="1:12" s="71" customFormat="1" ht="12" thickBot="1">
      <c r="A1831" s="13">
        <v>464</v>
      </c>
      <c r="B1831" s="9" t="s">
        <v>87</v>
      </c>
      <c r="C1831" s="7">
        <v>3400</v>
      </c>
      <c r="D1831" s="64" t="s">
        <v>6274</v>
      </c>
      <c r="E1831" s="9" t="s">
        <v>6278</v>
      </c>
      <c r="F1831" s="11">
        <v>42382</v>
      </c>
      <c r="G1831" s="65" t="s">
        <v>284</v>
      </c>
      <c r="H1831" s="12">
        <v>1</v>
      </c>
      <c r="L1831" s="217"/>
    </row>
    <row r="1832" spans="1:12" s="71" customFormat="1" ht="11.25">
      <c r="A1832" s="46">
        <v>465</v>
      </c>
      <c r="B1832" s="9" t="s">
        <v>87</v>
      </c>
      <c r="C1832" s="7">
        <v>3400</v>
      </c>
      <c r="D1832" s="64" t="s">
        <v>6274</v>
      </c>
      <c r="E1832" s="9" t="s">
        <v>6279</v>
      </c>
      <c r="F1832" s="11">
        <v>42382</v>
      </c>
      <c r="G1832" s="65" t="s">
        <v>284</v>
      </c>
      <c r="H1832" s="12">
        <v>1</v>
      </c>
      <c r="L1832" s="217"/>
    </row>
    <row r="1833" spans="1:12" s="71" customFormat="1" ht="12" thickBot="1">
      <c r="A1833" s="13">
        <v>466</v>
      </c>
      <c r="B1833" s="9" t="s">
        <v>87</v>
      </c>
      <c r="C1833" s="7">
        <v>3400</v>
      </c>
      <c r="D1833" s="64" t="s">
        <v>6274</v>
      </c>
      <c r="E1833" s="9" t="s">
        <v>6280</v>
      </c>
      <c r="F1833" s="11">
        <v>42382</v>
      </c>
      <c r="G1833" s="65" t="s">
        <v>284</v>
      </c>
      <c r="H1833" s="12">
        <v>1</v>
      </c>
      <c r="L1833" s="217"/>
    </row>
    <row r="1834" spans="1:12" s="71" customFormat="1" ht="11.25">
      <c r="A1834" s="46">
        <v>467</v>
      </c>
      <c r="B1834" s="9" t="s">
        <v>87</v>
      </c>
      <c r="C1834" s="7">
        <v>3408</v>
      </c>
      <c r="D1834" s="64" t="s">
        <v>829</v>
      </c>
      <c r="E1834" s="9" t="s">
        <v>6281</v>
      </c>
      <c r="F1834" s="11">
        <v>42382</v>
      </c>
      <c r="G1834" s="65" t="s">
        <v>284</v>
      </c>
      <c r="H1834" s="12">
        <v>1</v>
      </c>
      <c r="L1834" s="217"/>
    </row>
    <row r="1835" spans="1:12" s="71" customFormat="1" ht="12" thickBot="1">
      <c r="A1835" s="13">
        <v>468</v>
      </c>
      <c r="B1835" s="9" t="s">
        <v>87</v>
      </c>
      <c r="C1835" s="7">
        <v>3408</v>
      </c>
      <c r="D1835" s="64" t="s">
        <v>829</v>
      </c>
      <c r="E1835" s="9" t="s">
        <v>6282</v>
      </c>
      <c r="F1835" s="11">
        <v>42382</v>
      </c>
      <c r="G1835" s="65" t="s">
        <v>284</v>
      </c>
      <c r="H1835" s="12">
        <v>1</v>
      </c>
      <c r="L1835" s="217"/>
    </row>
    <row r="1836" spans="1:12" s="71" customFormat="1" ht="11.25">
      <c r="A1836" s="46">
        <v>469</v>
      </c>
      <c r="B1836" s="9" t="s">
        <v>87</v>
      </c>
      <c r="C1836" s="7">
        <v>3408</v>
      </c>
      <c r="D1836" s="64" t="s">
        <v>829</v>
      </c>
      <c r="E1836" s="9" t="s">
        <v>6283</v>
      </c>
      <c r="F1836" s="11">
        <v>42382</v>
      </c>
      <c r="G1836" s="65" t="s">
        <v>284</v>
      </c>
      <c r="H1836" s="12">
        <v>1</v>
      </c>
      <c r="L1836" s="217"/>
    </row>
    <row r="1837" spans="1:12" s="71" customFormat="1" ht="12" thickBot="1">
      <c r="A1837" s="13">
        <v>470</v>
      </c>
      <c r="B1837" s="9" t="s">
        <v>87</v>
      </c>
      <c r="C1837" s="7">
        <v>3408</v>
      </c>
      <c r="D1837" s="64" t="s">
        <v>829</v>
      </c>
      <c r="E1837" s="9" t="s">
        <v>6284</v>
      </c>
      <c r="F1837" s="11">
        <v>42383</v>
      </c>
      <c r="G1837" s="65" t="s">
        <v>284</v>
      </c>
      <c r="H1837" s="12">
        <v>1</v>
      </c>
      <c r="L1837" s="217"/>
    </row>
    <row r="1838" spans="1:12" s="71" customFormat="1" ht="11.25">
      <c r="A1838" s="46">
        <v>471</v>
      </c>
      <c r="B1838" s="9" t="s">
        <v>87</v>
      </c>
      <c r="C1838" s="7">
        <v>3408</v>
      </c>
      <c r="D1838" s="64" t="s">
        <v>829</v>
      </c>
      <c r="E1838" s="9" t="s">
        <v>6285</v>
      </c>
      <c r="F1838" s="11">
        <v>42383</v>
      </c>
      <c r="G1838" s="65" t="s">
        <v>284</v>
      </c>
      <c r="H1838" s="12">
        <v>1</v>
      </c>
      <c r="L1838" s="217"/>
    </row>
    <row r="1839" spans="1:12" s="71" customFormat="1" ht="12" thickBot="1">
      <c r="A1839" s="13">
        <v>472</v>
      </c>
      <c r="B1839" s="9" t="s">
        <v>87</v>
      </c>
      <c r="C1839" s="7">
        <v>3408</v>
      </c>
      <c r="D1839" s="64" t="s">
        <v>829</v>
      </c>
      <c r="E1839" s="9" t="s">
        <v>6286</v>
      </c>
      <c r="F1839" s="11">
        <v>42383</v>
      </c>
      <c r="G1839" s="65" t="s">
        <v>284</v>
      </c>
      <c r="H1839" s="12">
        <v>1</v>
      </c>
      <c r="L1839" s="217"/>
    </row>
    <row r="1840" spans="1:12" s="71" customFormat="1" ht="11.25">
      <c r="A1840" s="46">
        <v>473</v>
      </c>
      <c r="B1840" s="9" t="s">
        <v>87</v>
      </c>
      <c r="C1840" s="7">
        <v>3408</v>
      </c>
      <c r="D1840" s="64" t="s">
        <v>829</v>
      </c>
      <c r="E1840" s="9" t="s">
        <v>6287</v>
      </c>
      <c r="F1840" s="11">
        <v>42383</v>
      </c>
      <c r="G1840" s="65" t="s">
        <v>284</v>
      </c>
      <c r="H1840" s="12">
        <v>1</v>
      </c>
      <c r="L1840" s="217"/>
    </row>
    <row r="1841" spans="1:12" s="71" customFormat="1" ht="12" thickBot="1">
      <c r="A1841" s="13">
        <v>474</v>
      </c>
      <c r="B1841" s="9" t="s">
        <v>87</v>
      </c>
      <c r="C1841" s="7">
        <v>3408</v>
      </c>
      <c r="D1841" s="64" t="s">
        <v>829</v>
      </c>
      <c r="E1841" s="9" t="s">
        <v>6288</v>
      </c>
      <c r="F1841" s="11">
        <v>42383</v>
      </c>
      <c r="G1841" s="65" t="s">
        <v>284</v>
      </c>
      <c r="H1841" s="12">
        <v>1</v>
      </c>
      <c r="L1841" s="217"/>
    </row>
    <row r="1842" spans="1:12" s="71" customFormat="1" ht="11.25">
      <c r="A1842" s="46">
        <v>475</v>
      </c>
      <c r="B1842" s="9" t="s">
        <v>87</v>
      </c>
      <c r="C1842" s="7">
        <v>3408</v>
      </c>
      <c r="D1842" s="64" t="s">
        <v>829</v>
      </c>
      <c r="E1842" s="9" t="s">
        <v>6289</v>
      </c>
      <c r="F1842" s="11">
        <v>42383</v>
      </c>
      <c r="G1842" s="65" t="s">
        <v>284</v>
      </c>
      <c r="H1842" s="12">
        <v>1</v>
      </c>
      <c r="L1842" s="217"/>
    </row>
    <row r="1843" spans="1:12" s="71" customFormat="1" ht="12" thickBot="1">
      <c r="A1843" s="13">
        <v>476</v>
      </c>
      <c r="B1843" s="9" t="s">
        <v>87</v>
      </c>
      <c r="C1843" s="7">
        <v>3408</v>
      </c>
      <c r="D1843" s="64" t="s">
        <v>829</v>
      </c>
      <c r="E1843" s="9" t="s">
        <v>6290</v>
      </c>
      <c r="F1843" s="11">
        <v>42383</v>
      </c>
      <c r="G1843" s="65" t="s">
        <v>284</v>
      </c>
      <c r="H1843" s="12">
        <v>1</v>
      </c>
      <c r="L1843" s="217"/>
    </row>
    <row r="1844" spans="1:12" s="71" customFormat="1" ht="11.25">
      <c r="A1844" s="46">
        <v>477</v>
      </c>
      <c r="B1844" s="9" t="s">
        <v>87</v>
      </c>
      <c r="C1844" s="7">
        <v>3408</v>
      </c>
      <c r="D1844" s="64" t="s">
        <v>829</v>
      </c>
      <c r="E1844" s="9" t="s">
        <v>6291</v>
      </c>
      <c r="F1844" s="11">
        <v>42384</v>
      </c>
      <c r="G1844" s="65" t="s">
        <v>284</v>
      </c>
      <c r="H1844" s="12">
        <v>1</v>
      </c>
      <c r="L1844" s="217"/>
    </row>
    <row r="1845" spans="1:12" s="71" customFormat="1" ht="12" thickBot="1">
      <c r="A1845" s="13">
        <v>478</v>
      </c>
      <c r="B1845" s="9" t="s">
        <v>87</v>
      </c>
      <c r="C1845" s="7">
        <v>3408</v>
      </c>
      <c r="D1845" s="64" t="s">
        <v>829</v>
      </c>
      <c r="E1845" s="9" t="s">
        <v>6292</v>
      </c>
      <c r="F1845" s="11">
        <v>42384</v>
      </c>
      <c r="G1845" s="65" t="s">
        <v>284</v>
      </c>
      <c r="H1845" s="12">
        <v>1</v>
      </c>
      <c r="L1845" s="217"/>
    </row>
    <row r="1846" spans="1:12" s="71" customFormat="1" ht="11.25">
      <c r="A1846" s="46">
        <v>479</v>
      </c>
      <c r="B1846" s="9" t="s">
        <v>87</v>
      </c>
      <c r="C1846" s="7">
        <v>3408</v>
      </c>
      <c r="D1846" s="64" t="s">
        <v>829</v>
      </c>
      <c r="E1846" s="9" t="s">
        <v>6293</v>
      </c>
      <c r="F1846" s="11">
        <v>42384</v>
      </c>
      <c r="G1846" s="65" t="s">
        <v>284</v>
      </c>
      <c r="H1846" s="12">
        <v>1</v>
      </c>
      <c r="L1846" s="217"/>
    </row>
    <row r="1847" spans="1:12" s="71" customFormat="1" ht="12" thickBot="1">
      <c r="A1847" s="13">
        <v>480</v>
      </c>
      <c r="B1847" s="9" t="s">
        <v>87</v>
      </c>
      <c r="C1847" s="7">
        <v>3408</v>
      </c>
      <c r="D1847" s="64" t="s">
        <v>829</v>
      </c>
      <c r="E1847" s="9" t="s">
        <v>6294</v>
      </c>
      <c r="F1847" s="11">
        <v>42384</v>
      </c>
      <c r="G1847" s="65" t="s">
        <v>284</v>
      </c>
      <c r="H1847" s="12">
        <v>1</v>
      </c>
      <c r="L1847" s="217"/>
    </row>
    <row r="1848" spans="1:12" s="71" customFormat="1" ht="11.25">
      <c r="A1848" s="46">
        <v>481</v>
      </c>
      <c r="B1848" s="9" t="s">
        <v>87</v>
      </c>
      <c r="C1848" s="7">
        <v>3408</v>
      </c>
      <c r="D1848" s="64" t="s">
        <v>829</v>
      </c>
      <c r="E1848" s="9" t="s">
        <v>6295</v>
      </c>
      <c r="F1848" s="11">
        <v>42384</v>
      </c>
      <c r="G1848" s="65" t="s">
        <v>284</v>
      </c>
      <c r="H1848" s="12">
        <v>1</v>
      </c>
      <c r="L1848" s="217"/>
    </row>
    <row r="1849" spans="1:12" s="71" customFormat="1" ht="12" thickBot="1">
      <c r="A1849" s="13">
        <v>482</v>
      </c>
      <c r="B1849" s="9" t="s">
        <v>87</v>
      </c>
      <c r="C1849" s="7">
        <v>3418</v>
      </c>
      <c r="D1849" s="64" t="s">
        <v>830</v>
      </c>
      <c r="E1849" s="9" t="s">
        <v>6296</v>
      </c>
      <c r="F1849" s="11">
        <v>42384</v>
      </c>
      <c r="G1849" s="65" t="s">
        <v>284</v>
      </c>
      <c r="H1849" s="12">
        <v>1</v>
      </c>
      <c r="L1849" s="217"/>
    </row>
    <row r="1850" spans="1:12" s="71" customFormat="1" ht="11.25">
      <c r="A1850" s="46">
        <v>483</v>
      </c>
      <c r="B1850" s="9" t="s">
        <v>87</v>
      </c>
      <c r="C1850" s="7">
        <v>3418</v>
      </c>
      <c r="D1850" s="64" t="s">
        <v>830</v>
      </c>
      <c r="E1850" s="9" t="s">
        <v>6297</v>
      </c>
      <c r="F1850" s="11">
        <v>42384</v>
      </c>
      <c r="G1850" s="65" t="s">
        <v>284</v>
      </c>
      <c r="H1850" s="12">
        <v>1</v>
      </c>
      <c r="L1850" s="217"/>
    </row>
    <row r="1851" spans="1:12" s="71" customFormat="1" ht="12" thickBot="1">
      <c r="A1851" s="13">
        <v>484</v>
      </c>
      <c r="B1851" s="9" t="s">
        <v>87</v>
      </c>
      <c r="C1851" s="7">
        <v>3418</v>
      </c>
      <c r="D1851" s="64" t="s">
        <v>830</v>
      </c>
      <c r="E1851" s="9" t="s">
        <v>6298</v>
      </c>
      <c r="F1851" s="11">
        <v>42385</v>
      </c>
      <c r="G1851" s="65" t="s">
        <v>284</v>
      </c>
      <c r="H1851" s="12">
        <v>1</v>
      </c>
      <c r="L1851" s="217"/>
    </row>
    <row r="1852" spans="1:12" s="71" customFormat="1" ht="11.25">
      <c r="A1852" s="46">
        <v>485</v>
      </c>
      <c r="B1852" s="9" t="s">
        <v>87</v>
      </c>
      <c r="C1852" s="7">
        <v>3418</v>
      </c>
      <c r="D1852" s="64" t="s">
        <v>830</v>
      </c>
      <c r="E1852" s="9" t="s">
        <v>6299</v>
      </c>
      <c r="F1852" s="11">
        <v>42385</v>
      </c>
      <c r="G1852" s="65" t="s">
        <v>284</v>
      </c>
      <c r="H1852" s="12">
        <v>1</v>
      </c>
      <c r="L1852" s="217"/>
    </row>
    <row r="1853" spans="1:12" s="71" customFormat="1" ht="12" thickBot="1">
      <c r="A1853" s="13">
        <v>486</v>
      </c>
      <c r="B1853" s="9" t="s">
        <v>87</v>
      </c>
      <c r="C1853" s="7">
        <v>3418</v>
      </c>
      <c r="D1853" s="64" t="s">
        <v>830</v>
      </c>
      <c r="E1853" s="9" t="s">
        <v>6300</v>
      </c>
      <c r="F1853" s="11">
        <v>42385</v>
      </c>
      <c r="G1853" s="65" t="s">
        <v>284</v>
      </c>
      <c r="H1853" s="12">
        <v>1</v>
      </c>
      <c r="L1853" s="217"/>
    </row>
    <row r="1854" spans="1:12" s="71" customFormat="1" ht="11.25">
      <c r="A1854" s="46">
        <v>487</v>
      </c>
      <c r="B1854" s="9" t="s">
        <v>87</v>
      </c>
      <c r="C1854" s="7">
        <v>3418</v>
      </c>
      <c r="D1854" s="64" t="s">
        <v>830</v>
      </c>
      <c r="E1854" s="9" t="s">
        <v>6301</v>
      </c>
      <c r="F1854" s="11">
        <v>42385</v>
      </c>
      <c r="G1854" s="65" t="s">
        <v>284</v>
      </c>
      <c r="H1854" s="12">
        <v>1</v>
      </c>
      <c r="L1854" s="217"/>
    </row>
    <row r="1855" spans="1:12" s="71" customFormat="1" ht="12" thickBot="1">
      <c r="A1855" s="13">
        <v>488</v>
      </c>
      <c r="B1855" s="9" t="s">
        <v>87</v>
      </c>
      <c r="C1855" s="7">
        <v>3418</v>
      </c>
      <c r="D1855" s="64" t="s">
        <v>830</v>
      </c>
      <c r="E1855" s="9" t="s">
        <v>6302</v>
      </c>
      <c r="F1855" s="11">
        <v>42385</v>
      </c>
      <c r="G1855" s="65" t="s">
        <v>284</v>
      </c>
      <c r="H1855" s="12">
        <v>1</v>
      </c>
      <c r="L1855" s="217"/>
    </row>
    <row r="1856" spans="1:12" s="71" customFormat="1" ht="11.25">
      <c r="A1856" s="46">
        <v>489</v>
      </c>
      <c r="B1856" s="9" t="s">
        <v>87</v>
      </c>
      <c r="C1856" s="7">
        <v>3418</v>
      </c>
      <c r="D1856" s="64" t="s">
        <v>830</v>
      </c>
      <c r="E1856" s="9" t="s">
        <v>6303</v>
      </c>
      <c r="F1856" s="11">
        <v>42385</v>
      </c>
      <c r="G1856" s="65" t="s">
        <v>284</v>
      </c>
      <c r="H1856" s="12">
        <v>1</v>
      </c>
      <c r="L1856" s="217"/>
    </row>
    <row r="1857" spans="1:12" s="71" customFormat="1" ht="12" thickBot="1">
      <c r="A1857" s="13">
        <v>490</v>
      </c>
      <c r="B1857" s="9" t="s">
        <v>87</v>
      </c>
      <c r="C1857" s="7">
        <v>3418</v>
      </c>
      <c r="D1857" s="64" t="s">
        <v>830</v>
      </c>
      <c r="E1857" s="9" t="s">
        <v>6304</v>
      </c>
      <c r="F1857" s="11">
        <v>42385</v>
      </c>
      <c r="G1857" s="65" t="s">
        <v>284</v>
      </c>
      <c r="H1857" s="12">
        <v>1</v>
      </c>
      <c r="L1857" s="217"/>
    </row>
    <row r="1858" spans="1:12" s="71" customFormat="1" ht="11.25">
      <c r="A1858" s="46">
        <v>491</v>
      </c>
      <c r="B1858" s="9" t="s">
        <v>87</v>
      </c>
      <c r="C1858" s="7">
        <v>3418</v>
      </c>
      <c r="D1858" s="64" t="s">
        <v>830</v>
      </c>
      <c r="E1858" s="9" t="s">
        <v>6305</v>
      </c>
      <c r="F1858" s="11">
        <v>42388</v>
      </c>
      <c r="G1858" s="65" t="s">
        <v>284</v>
      </c>
      <c r="H1858" s="12">
        <v>1</v>
      </c>
      <c r="L1858" s="217"/>
    </row>
    <row r="1859" spans="1:12" s="71" customFormat="1" ht="12" thickBot="1">
      <c r="A1859" s="13">
        <v>492</v>
      </c>
      <c r="B1859" s="9" t="s">
        <v>87</v>
      </c>
      <c r="C1859" s="7">
        <v>3418</v>
      </c>
      <c r="D1859" s="64" t="s">
        <v>830</v>
      </c>
      <c r="E1859" s="9" t="s">
        <v>6306</v>
      </c>
      <c r="F1859" s="11">
        <v>42388</v>
      </c>
      <c r="G1859" s="65" t="s">
        <v>284</v>
      </c>
      <c r="H1859" s="12">
        <v>1</v>
      </c>
      <c r="L1859" s="217"/>
    </row>
    <row r="1860" spans="1:12" s="71" customFormat="1" ht="11.25">
      <c r="A1860" s="46">
        <v>493</v>
      </c>
      <c r="B1860" s="9" t="s">
        <v>87</v>
      </c>
      <c r="C1860" s="7">
        <v>3418</v>
      </c>
      <c r="D1860" s="64" t="s">
        <v>830</v>
      </c>
      <c r="E1860" s="9" t="s">
        <v>6307</v>
      </c>
      <c r="F1860" s="11">
        <v>42388</v>
      </c>
      <c r="G1860" s="65" t="s">
        <v>284</v>
      </c>
      <c r="H1860" s="12">
        <v>1</v>
      </c>
      <c r="L1860" s="217"/>
    </row>
    <row r="1861" spans="1:12" s="71" customFormat="1" ht="12" thickBot="1">
      <c r="A1861" s="13">
        <v>494</v>
      </c>
      <c r="B1861" s="9" t="s">
        <v>87</v>
      </c>
      <c r="C1861" s="7">
        <v>3418</v>
      </c>
      <c r="D1861" s="64" t="s">
        <v>830</v>
      </c>
      <c r="E1861" s="9" t="s">
        <v>6308</v>
      </c>
      <c r="F1861" s="11">
        <v>42388</v>
      </c>
      <c r="G1861" s="65" t="s">
        <v>284</v>
      </c>
      <c r="H1861" s="12">
        <v>1</v>
      </c>
      <c r="L1861" s="217"/>
    </row>
    <row r="1862" spans="1:12" s="71" customFormat="1" ht="11.25">
      <c r="A1862" s="46">
        <v>495</v>
      </c>
      <c r="B1862" s="9" t="s">
        <v>87</v>
      </c>
      <c r="C1862" s="7">
        <v>3418</v>
      </c>
      <c r="D1862" s="64" t="s">
        <v>830</v>
      </c>
      <c r="E1862" s="9" t="s">
        <v>6309</v>
      </c>
      <c r="F1862" s="11">
        <v>42388</v>
      </c>
      <c r="G1862" s="65" t="s">
        <v>284</v>
      </c>
      <c r="H1862" s="12">
        <v>1</v>
      </c>
      <c r="L1862" s="217"/>
    </row>
    <row r="1863" spans="1:12" s="71" customFormat="1" ht="12" thickBot="1">
      <c r="A1863" s="13">
        <v>496</v>
      </c>
      <c r="B1863" s="9" t="s">
        <v>87</v>
      </c>
      <c r="C1863" s="7">
        <v>3418</v>
      </c>
      <c r="D1863" s="64" t="s">
        <v>830</v>
      </c>
      <c r="E1863" s="9" t="s">
        <v>6310</v>
      </c>
      <c r="F1863" s="11">
        <v>42388</v>
      </c>
      <c r="G1863" s="65" t="s">
        <v>284</v>
      </c>
      <c r="H1863" s="12">
        <v>1</v>
      </c>
      <c r="L1863" s="217"/>
    </row>
    <row r="1864" spans="1:12" s="71" customFormat="1" ht="11.25">
      <c r="A1864" s="46">
        <v>497</v>
      </c>
      <c r="B1864" s="9" t="s">
        <v>87</v>
      </c>
      <c r="C1864" s="7">
        <v>3418</v>
      </c>
      <c r="D1864" s="64" t="s">
        <v>830</v>
      </c>
      <c r="E1864" s="9" t="s">
        <v>6311</v>
      </c>
      <c r="F1864" s="11">
        <v>42388</v>
      </c>
      <c r="G1864" s="65" t="s">
        <v>284</v>
      </c>
      <c r="H1864" s="12">
        <v>1</v>
      </c>
      <c r="L1864" s="217"/>
    </row>
    <row r="1865" spans="1:12" s="71" customFormat="1" ht="12" thickBot="1">
      <c r="A1865" s="13">
        <v>498</v>
      </c>
      <c r="B1865" s="9" t="s">
        <v>87</v>
      </c>
      <c r="C1865" s="7">
        <v>3418</v>
      </c>
      <c r="D1865" s="64" t="s">
        <v>830</v>
      </c>
      <c r="E1865" s="9" t="s">
        <v>6312</v>
      </c>
      <c r="F1865" s="11">
        <v>42389</v>
      </c>
      <c r="G1865" s="65" t="s">
        <v>284</v>
      </c>
      <c r="H1865" s="12">
        <v>1</v>
      </c>
      <c r="L1865" s="217"/>
    </row>
    <row r="1866" spans="1:12" s="71" customFormat="1" ht="11.25">
      <c r="A1866" s="46">
        <v>499</v>
      </c>
      <c r="B1866" s="9" t="s">
        <v>87</v>
      </c>
      <c r="C1866" s="7">
        <v>3418</v>
      </c>
      <c r="D1866" s="64" t="s">
        <v>830</v>
      </c>
      <c r="E1866" s="9" t="s">
        <v>6313</v>
      </c>
      <c r="F1866" s="11">
        <v>42389</v>
      </c>
      <c r="G1866" s="65" t="s">
        <v>284</v>
      </c>
      <c r="H1866" s="12">
        <v>1</v>
      </c>
      <c r="L1866" s="217"/>
    </row>
    <row r="1867" spans="1:12" s="71" customFormat="1" ht="12" thickBot="1">
      <c r="A1867" s="13">
        <v>500</v>
      </c>
      <c r="B1867" s="9" t="s">
        <v>87</v>
      </c>
      <c r="C1867" s="7">
        <v>3418</v>
      </c>
      <c r="D1867" s="64" t="s">
        <v>830</v>
      </c>
      <c r="E1867" s="9" t="s">
        <v>6314</v>
      </c>
      <c r="F1867" s="11">
        <v>42389</v>
      </c>
      <c r="G1867" s="65" t="s">
        <v>284</v>
      </c>
      <c r="H1867" s="12">
        <v>1</v>
      </c>
      <c r="L1867" s="217"/>
    </row>
    <row r="1868" spans="1:12" s="71" customFormat="1" ht="11.25">
      <c r="A1868" s="46">
        <v>501</v>
      </c>
      <c r="B1868" s="9" t="s">
        <v>87</v>
      </c>
      <c r="C1868" s="7">
        <v>3418</v>
      </c>
      <c r="D1868" s="64" t="s">
        <v>830</v>
      </c>
      <c r="E1868" s="9" t="s">
        <v>6315</v>
      </c>
      <c r="F1868" s="11">
        <v>42389</v>
      </c>
      <c r="G1868" s="65" t="s">
        <v>284</v>
      </c>
      <c r="H1868" s="12">
        <v>1</v>
      </c>
      <c r="L1868" s="217"/>
    </row>
    <row r="1869" spans="1:12" s="71" customFormat="1" ht="12" thickBot="1">
      <c r="A1869" s="13">
        <v>502</v>
      </c>
      <c r="B1869" s="9" t="s">
        <v>87</v>
      </c>
      <c r="C1869" s="7">
        <v>3418</v>
      </c>
      <c r="D1869" s="64" t="s">
        <v>830</v>
      </c>
      <c r="E1869" s="9" t="s">
        <v>6316</v>
      </c>
      <c r="F1869" s="11">
        <v>42389</v>
      </c>
      <c r="G1869" s="65" t="s">
        <v>284</v>
      </c>
      <c r="H1869" s="12">
        <v>1</v>
      </c>
      <c r="L1869" s="217"/>
    </row>
    <row r="1870" spans="1:12" s="71" customFormat="1" ht="11.25">
      <c r="A1870" s="46">
        <v>503</v>
      </c>
      <c r="B1870" s="9" t="s">
        <v>87</v>
      </c>
      <c r="C1870" s="7">
        <v>3418</v>
      </c>
      <c r="D1870" s="64" t="s">
        <v>830</v>
      </c>
      <c r="E1870" s="9" t="s">
        <v>6317</v>
      </c>
      <c r="F1870" s="11">
        <v>42389</v>
      </c>
      <c r="G1870" s="65" t="s">
        <v>284</v>
      </c>
      <c r="H1870" s="12">
        <v>1</v>
      </c>
      <c r="L1870" s="217"/>
    </row>
    <row r="1871" spans="1:12" s="71" customFormat="1" ht="12" thickBot="1">
      <c r="A1871" s="13">
        <v>504</v>
      </c>
      <c r="B1871" s="9" t="s">
        <v>87</v>
      </c>
      <c r="C1871" s="7">
        <v>3418</v>
      </c>
      <c r="D1871" s="64" t="s">
        <v>830</v>
      </c>
      <c r="E1871" s="9" t="s">
        <v>6318</v>
      </c>
      <c r="F1871" s="11">
        <v>42389</v>
      </c>
      <c r="G1871" s="65" t="s">
        <v>284</v>
      </c>
      <c r="H1871" s="12">
        <v>1</v>
      </c>
      <c r="L1871" s="217"/>
    </row>
    <row r="1872" spans="1:12" s="71" customFormat="1" ht="11.25">
      <c r="A1872" s="46">
        <v>505</v>
      </c>
      <c r="B1872" s="9" t="s">
        <v>87</v>
      </c>
      <c r="C1872" s="7">
        <v>3418</v>
      </c>
      <c r="D1872" s="64" t="s">
        <v>830</v>
      </c>
      <c r="E1872" s="9" t="s">
        <v>6319</v>
      </c>
      <c r="F1872" s="11">
        <v>42390</v>
      </c>
      <c r="G1872" s="65" t="s">
        <v>284</v>
      </c>
      <c r="H1872" s="12">
        <v>1</v>
      </c>
      <c r="L1872" s="217"/>
    </row>
    <row r="1873" spans="1:12" s="71" customFormat="1" ht="12" thickBot="1">
      <c r="A1873" s="13">
        <v>506</v>
      </c>
      <c r="B1873" s="9" t="s">
        <v>87</v>
      </c>
      <c r="C1873" s="7">
        <v>3418</v>
      </c>
      <c r="D1873" s="64" t="s">
        <v>830</v>
      </c>
      <c r="E1873" s="9" t="s">
        <v>6320</v>
      </c>
      <c r="F1873" s="11">
        <v>42390</v>
      </c>
      <c r="G1873" s="65" t="s">
        <v>284</v>
      </c>
      <c r="H1873" s="12">
        <v>1</v>
      </c>
      <c r="L1873" s="217"/>
    </row>
    <row r="1874" spans="1:12" s="71" customFormat="1" ht="11.25">
      <c r="A1874" s="46">
        <v>507</v>
      </c>
      <c r="B1874" s="9" t="s">
        <v>87</v>
      </c>
      <c r="C1874" s="7">
        <v>3418</v>
      </c>
      <c r="D1874" s="64" t="s">
        <v>830</v>
      </c>
      <c r="E1874" s="9" t="s">
        <v>6321</v>
      </c>
      <c r="F1874" s="11">
        <v>42390</v>
      </c>
      <c r="G1874" s="65" t="s">
        <v>284</v>
      </c>
      <c r="H1874" s="12">
        <v>1</v>
      </c>
      <c r="L1874" s="217"/>
    </row>
    <row r="1875" spans="1:12" s="71" customFormat="1" ht="12" thickBot="1">
      <c r="A1875" s="13">
        <v>508</v>
      </c>
      <c r="B1875" s="9" t="s">
        <v>87</v>
      </c>
      <c r="C1875" s="7">
        <v>3418</v>
      </c>
      <c r="D1875" s="64" t="s">
        <v>830</v>
      </c>
      <c r="E1875" s="9" t="s">
        <v>6322</v>
      </c>
      <c r="F1875" s="11">
        <v>42390</v>
      </c>
      <c r="G1875" s="65" t="s">
        <v>284</v>
      </c>
      <c r="H1875" s="12">
        <v>1</v>
      </c>
      <c r="L1875" s="217"/>
    </row>
    <row r="1876" spans="1:12" s="71" customFormat="1" ht="11.25">
      <c r="A1876" s="46">
        <v>509</v>
      </c>
      <c r="B1876" s="9" t="s">
        <v>87</v>
      </c>
      <c r="C1876" s="7">
        <v>3418</v>
      </c>
      <c r="D1876" s="64" t="s">
        <v>830</v>
      </c>
      <c r="E1876" s="9" t="s">
        <v>6323</v>
      </c>
      <c r="F1876" s="11">
        <v>42390</v>
      </c>
      <c r="G1876" s="65" t="s">
        <v>284</v>
      </c>
      <c r="H1876" s="12">
        <v>1</v>
      </c>
      <c r="L1876" s="217"/>
    </row>
    <row r="1877" spans="1:12" s="71" customFormat="1" ht="12" thickBot="1">
      <c r="A1877" s="13">
        <v>510</v>
      </c>
      <c r="B1877" s="9" t="s">
        <v>87</v>
      </c>
      <c r="C1877" s="7">
        <v>3418</v>
      </c>
      <c r="D1877" s="64" t="s">
        <v>830</v>
      </c>
      <c r="E1877" s="9" t="s">
        <v>6324</v>
      </c>
      <c r="F1877" s="11">
        <v>42390</v>
      </c>
      <c r="G1877" s="65" t="s">
        <v>284</v>
      </c>
      <c r="H1877" s="12">
        <v>1</v>
      </c>
      <c r="L1877" s="217"/>
    </row>
    <row r="1878" spans="1:12" s="71" customFormat="1" ht="11.25">
      <c r="A1878" s="46">
        <v>511</v>
      </c>
      <c r="B1878" s="9" t="s">
        <v>87</v>
      </c>
      <c r="C1878" s="7">
        <v>3418</v>
      </c>
      <c r="D1878" s="64" t="s">
        <v>830</v>
      </c>
      <c r="E1878" s="9" t="s">
        <v>6325</v>
      </c>
      <c r="F1878" s="11">
        <v>42390</v>
      </c>
      <c r="G1878" s="65" t="s">
        <v>284</v>
      </c>
      <c r="H1878" s="12">
        <v>1</v>
      </c>
      <c r="L1878" s="217"/>
    </row>
    <row r="1879" spans="1:12" s="71" customFormat="1" ht="12" thickBot="1">
      <c r="A1879" s="13">
        <v>512</v>
      </c>
      <c r="B1879" s="9" t="s">
        <v>87</v>
      </c>
      <c r="C1879" s="7">
        <v>3420</v>
      </c>
      <c r="D1879" s="64" t="s">
        <v>6263</v>
      </c>
      <c r="E1879" s="9" t="s">
        <v>6326</v>
      </c>
      <c r="F1879" s="11">
        <v>42391</v>
      </c>
      <c r="G1879" s="65" t="s">
        <v>284</v>
      </c>
      <c r="H1879" s="12">
        <v>1</v>
      </c>
      <c r="L1879" s="217"/>
    </row>
    <row r="1880" spans="1:12" s="71" customFormat="1" ht="11.25">
      <c r="A1880" s="46">
        <v>513</v>
      </c>
      <c r="B1880" s="9" t="s">
        <v>87</v>
      </c>
      <c r="C1880" s="7">
        <v>4282</v>
      </c>
      <c r="D1880" s="64" t="s">
        <v>672</v>
      </c>
      <c r="E1880" s="9" t="s">
        <v>6327</v>
      </c>
      <c r="F1880" s="11">
        <v>42391</v>
      </c>
      <c r="G1880" s="65" t="s">
        <v>284</v>
      </c>
      <c r="H1880" s="12">
        <v>1</v>
      </c>
      <c r="L1880" s="217"/>
    </row>
    <row r="1881" spans="1:12" s="71" customFormat="1" ht="12" thickBot="1">
      <c r="A1881" s="13">
        <v>514</v>
      </c>
      <c r="B1881" s="9" t="s">
        <v>87</v>
      </c>
      <c r="C1881" s="7">
        <v>4282</v>
      </c>
      <c r="D1881" s="64" t="s">
        <v>672</v>
      </c>
      <c r="E1881" s="9" t="s">
        <v>6328</v>
      </c>
      <c r="F1881" s="11">
        <v>42391</v>
      </c>
      <c r="G1881" s="65" t="s">
        <v>284</v>
      </c>
      <c r="H1881" s="12">
        <v>1</v>
      </c>
      <c r="L1881" s="217"/>
    </row>
    <row r="1882" spans="1:12" s="71" customFormat="1" ht="11.25">
      <c r="A1882" s="46">
        <v>515</v>
      </c>
      <c r="B1882" s="9" t="s">
        <v>87</v>
      </c>
      <c r="C1882" s="7">
        <v>4282</v>
      </c>
      <c r="D1882" s="64" t="s">
        <v>672</v>
      </c>
      <c r="E1882" s="9" t="s">
        <v>6329</v>
      </c>
      <c r="F1882" s="11">
        <v>42391</v>
      </c>
      <c r="G1882" s="65" t="s">
        <v>284</v>
      </c>
      <c r="H1882" s="12">
        <v>1</v>
      </c>
      <c r="L1882" s="217"/>
    </row>
    <row r="1883" spans="1:12" s="71" customFormat="1" ht="12" thickBot="1">
      <c r="A1883" s="13">
        <v>516</v>
      </c>
      <c r="B1883" s="9" t="s">
        <v>87</v>
      </c>
      <c r="C1883" s="7">
        <v>4282</v>
      </c>
      <c r="D1883" s="64" t="s">
        <v>672</v>
      </c>
      <c r="E1883" s="9" t="s">
        <v>6330</v>
      </c>
      <c r="F1883" s="11">
        <v>42391</v>
      </c>
      <c r="G1883" s="65" t="s">
        <v>284</v>
      </c>
      <c r="H1883" s="12">
        <v>1</v>
      </c>
      <c r="L1883" s="217"/>
    </row>
    <row r="1884" spans="1:12" s="71" customFormat="1" ht="11.25">
      <c r="A1884" s="46">
        <v>517</v>
      </c>
      <c r="B1884" s="9" t="s">
        <v>87</v>
      </c>
      <c r="C1884" s="7">
        <v>4282</v>
      </c>
      <c r="D1884" s="64" t="s">
        <v>672</v>
      </c>
      <c r="E1884" s="9" t="s">
        <v>6331</v>
      </c>
      <c r="F1884" s="11">
        <v>42391</v>
      </c>
      <c r="G1884" s="65" t="s">
        <v>284</v>
      </c>
      <c r="H1884" s="12">
        <v>1</v>
      </c>
      <c r="L1884" s="217"/>
    </row>
    <row r="1885" spans="1:12" s="71" customFormat="1" ht="12" thickBot="1">
      <c r="A1885" s="13">
        <v>518</v>
      </c>
      <c r="B1885" s="9" t="s">
        <v>87</v>
      </c>
      <c r="C1885" s="7">
        <v>4282</v>
      </c>
      <c r="D1885" s="64" t="s">
        <v>672</v>
      </c>
      <c r="E1885" s="9" t="s">
        <v>6332</v>
      </c>
      <c r="F1885" s="11">
        <v>42391</v>
      </c>
      <c r="G1885" s="65" t="s">
        <v>284</v>
      </c>
      <c r="H1885" s="12">
        <v>1</v>
      </c>
      <c r="L1885" s="217"/>
    </row>
    <row r="1886" spans="1:12" s="71" customFormat="1" ht="11.25">
      <c r="A1886" s="46">
        <v>519</v>
      </c>
      <c r="B1886" s="9" t="s">
        <v>87</v>
      </c>
      <c r="C1886" s="7">
        <v>4282</v>
      </c>
      <c r="D1886" s="64" t="s">
        <v>672</v>
      </c>
      <c r="E1886" s="9" t="s">
        <v>6333</v>
      </c>
      <c r="F1886" s="11">
        <v>42392</v>
      </c>
      <c r="G1886" s="65" t="s">
        <v>284</v>
      </c>
      <c r="H1886" s="12">
        <v>1</v>
      </c>
      <c r="L1886" s="217"/>
    </row>
    <row r="1887" spans="1:12" s="71" customFormat="1" ht="12" thickBot="1">
      <c r="A1887" s="13">
        <v>520</v>
      </c>
      <c r="B1887" s="9" t="s">
        <v>87</v>
      </c>
      <c r="C1887" s="7">
        <v>4282</v>
      </c>
      <c r="D1887" s="64" t="s">
        <v>672</v>
      </c>
      <c r="E1887" s="9" t="s">
        <v>6334</v>
      </c>
      <c r="F1887" s="11">
        <v>42392</v>
      </c>
      <c r="G1887" s="65" t="s">
        <v>284</v>
      </c>
      <c r="H1887" s="12">
        <v>1</v>
      </c>
      <c r="L1887" s="217"/>
    </row>
    <row r="1888" spans="1:12" s="71" customFormat="1" ht="11.25">
      <c r="A1888" s="46">
        <v>521</v>
      </c>
      <c r="B1888" s="9" t="s">
        <v>87</v>
      </c>
      <c r="C1888" s="7">
        <v>4282</v>
      </c>
      <c r="D1888" s="64" t="s">
        <v>672</v>
      </c>
      <c r="E1888" s="9" t="s">
        <v>6335</v>
      </c>
      <c r="F1888" s="11">
        <v>42392</v>
      </c>
      <c r="G1888" s="65" t="s">
        <v>284</v>
      </c>
      <c r="H1888" s="12">
        <v>1</v>
      </c>
      <c r="L1888" s="217"/>
    </row>
    <row r="1889" spans="1:12" s="71" customFormat="1" ht="12" thickBot="1">
      <c r="A1889" s="13">
        <v>522</v>
      </c>
      <c r="B1889" s="9" t="s">
        <v>87</v>
      </c>
      <c r="C1889" s="7">
        <v>4282</v>
      </c>
      <c r="D1889" s="64" t="s">
        <v>672</v>
      </c>
      <c r="E1889" s="9" t="s">
        <v>6336</v>
      </c>
      <c r="F1889" s="11">
        <v>42392</v>
      </c>
      <c r="G1889" s="65" t="s">
        <v>284</v>
      </c>
      <c r="H1889" s="12">
        <v>1</v>
      </c>
      <c r="L1889" s="217"/>
    </row>
    <row r="1890" spans="1:12" s="71" customFormat="1" ht="11.25">
      <c r="A1890" s="46">
        <v>523</v>
      </c>
      <c r="B1890" s="9" t="s">
        <v>87</v>
      </c>
      <c r="C1890" s="7">
        <v>4282</v>
      </c>
      <c r="D1890" s="64" t="s">
        <v>672</v>
      </c>
      <c r="E1890" s="9" t="s">
        <v>6337</v>
      </c>
      <c r="F1890" s="11">
        <v>42392</v>
      </c>
      <c r="G1890" s="65" t="s">
        <v>284</v>
      </c>
      <c r="H1890" s="12">
        <v>1</v>
      </c>
      <c r="L1890" s="217"/>
    </row>
    <row r="1891" spans="1:12" s="71" customFormat="1" ht="12" thickBot="1">
      <c r="A1891" s="13">
        <v>524</v>
      </c>
      <c r="B1891" s="9" t="s">
        <v>87</v>
      </c>
      <c r="C1891" s="7">
        <v>4282</v>
      </c>
      <c r="D1891" s="64" t="s">
        <v>672</v>
      </c>
      <c r="E1891" s="9" t="s">
        <v>6338</v>
      </c>
      <c r="F1891" s="11">
        <v>42392</v>
      </c>
      <c r="G1891" s="65" t="s">
        <v>284</v>
      </c>
      <c r="H1891" s="12">
        <v>1</v>
      </c>
      <c r="L1891" s="217"/>
    </row>
    <row r="1892" spans="1:12" s="71" customFormat="1" ht="11.25">
      <c r="A1892" s="46">
        <v>525</v>
      </c>
      <c r="B1892" s="9" t="s">
        <v>87</v>
      </c>
      <c r="C1892" s="7">
        <v>4282</v>
      </c>
      <c r="D1892" s="64" t="s">
        <v>672</v>
      </c>
      <c r="E1892" s="9" t="s">
        <v>6339</v>
      </c>
      <c r="F1892" s="11">
        <v>42392</v>
      </c>
      <c r="G1892" s="65" t="s">
        <v>284</v>
      </c>
      <c r="H1892" s="12">
        <v>1</v>
      </c>
      <c r="L1892" s="217"/>
    </row>
    <row r="1893" spans="1:12" s="71" customFormat="1" ht="12" thickBot="1">
      <c r="A1893" s="13">
        <v>526</v>
      </c>
      <c r="B1893" s="9" t="s">
        <v>87</v>
      </c>
      <c r="C1893" s="7">
        <v>1262</v>
      </c>
      <c r="D1893" s="64" t="s">
        <v>6340</v>
      </c>
      <c r="E1893" s="9" t="s">
        <v>6341</v>
      </c>
      <c r="F1893" s="11">
        <v>42381</v>
      </c>
      <c r="G1893" s="65" t="s">
        <v>6342</v>
      </c>
      <c r="H1893" s="12">
        <v>1</v>
      </c>
      <c r="L1893" s="217"/>
    </row>
    <row r="1894" spans="1:12" s="71" customFormat="1" ht="11.25">
      <c r="A1894" s="46">
        <v>527</v>
      </c>
      <c r="B1894" s="9" t="s">
        <v>87</v>
      </c>
      <c r="C1894" s="7">
        <v>1270</v>
      </c>
      <c r="D1894" s="64" t="s">
        <v>6343</v>
      </c>
      <c r="E1894" s="9" t="s">
        <v>6344</v>
      </c>
      <c r="F1894" s="11">
        <v>42381</v>
      </c>
      <c r="G1894" s="65" t="s">
        <v>6342</v>
      </c>
      <c r="H1894" s="12">
        <v>1</v>
      </c>
      <c r="L1894" s="217"/>
    </row>
    <row r="1895" spans="1:12" s="71" customFormat="1" ht="12" thickBot="1">
      <c r="A1895" s="13">
        <v>528</v>
      </c>
      <c r="B1895" s="9" t="s">
        <v>87</v>
      </c>
      <c r="C1895" s="7">
        <v>2422</v>
      </c>
      <c r="D1895" s="64" t="s">
        <v>6345</v>
      </c>
      <c r="E1895" s="9" t="s">
        <v>6346</v>
      </c>
      <c r="F1895" s="11">
        <v>42381</v>
      </c>
      <c r="G1895" s="65" t="s">
        <v>6342</v>
      </c>
      <c r="H1895" s="12">
        <v>1</v>
      </c>
      <c r="L1895" s="217"/>
    </row>
    <row r="1896" spans="1:12" s="71" customFormat="1" ht="11.25">
      <c r="A1896" s="46">
        <v>529</v>
      </c>
      <c r="B1896" s="9" t="s">
        <v>87</v>
      </c>
      <c r="C1896" s="7">
        <v>2422</v>
      </c>
      <c r="D1896" s="64" t="s">
        <v>6345</v>
      </c>
      <c r="E1896" s="9" t="s">
        <v>6347</v>
      </c>
      <c r="F1896" s="11">
        <v>42381</v>
      </c>
      <c r="G1896" s="65" t="s">
        <v>6342</v>
      </c>
      <c r="H1896" s="12">
        <v>1</v>
      </c>
      <c r="L1896" s="217"/>
    </row>
    <row r="1897" spans="1:12" s="71" customFormat="1" ht="12" thickBot="1">
      <c r="A1897" s="13">
        <v>530</v>
      </c>
      <c r="B1897" s="9" t="s">
        <v>87</v>
      </c>
      <c r="C1897" s="7">
        <v>2422</v>
      </c>
      <c r="D1897" s="64" t="s">
        <v>6345</v>
      </c>
      <c r="E1897" s="9" t="s">
        <v>6348</v>
      </c>
      <c r="F1897" s="11">
        <v>42381</v>
      </c>
      <c r="G1897" s="65" t="s">
        <v>6342</v>
      </c>
      <c r="H1897" s="12">
        <v>1</v>
      </c>
      <c r="L1897" s="217"/>
    </row>
    <row r="1898" spans="1:12" s="71" customFormat="1" ht="11.25">
      <c r="A1898" s="46">
        <v>531</v>
      </c>
      <c r="B1898" s="9" t="s">
        <v>87</v>
      </c>
      <c r="C1898" s="7">
        <v>2422</v>
      </c>
      <c r="D1898" s="64" t="s">
        <v>6345</v>
      </c>
      <c r="E1898" s="9" t="s">
        <v>6349</v>
      </c>
      <c r="F1898" s="11">
        <v>42381</v>
      </c>
      <c r="G1898" s="65" t="s">
        <v>6342</v>
      </c>
      <c r="H1898" s="12">
        <v>1</v>
      </c>
      <c r="L1898" s="217"/>
    </row>
    <row r="1899" spans="1:12" s="71" customFormat="1" ht="12" thickBot="1">
      <c r="A1899" s="13">
        <v>532</v>
      </c>
      <c r="B1899" s="9" t="s">
        <v>87</v>
      </c>
      <c r="C1899" s="7">
        <v>2422</v>
      </c>
      <c r="D1899" s="64" t="s">
        <v>6345</v>
      </c>
      <c r="E1899" s="9" t="s">
        <v>6350</v>
      </c>
      <c r="F1899" s="11">
        <v>42381</v>
      </c>
      <c r="G1899" s="65" t="s">
        <v>6342</v>
      </c>
      <c r="H1899" s="12">
        <v>1</v>
      </c>
      <c r="L1899" s="217"/>
    </row>
    <row r="1900" spans="1:12" s="71" customFormat="1" ht="11.25">
      <c r="A1900" s="46">
        <v>533</v>
      </c>
      <c r="B1900" s="9" t="s">
        <v>87</v>
      </c>
      <c r="C1900" s="7">
        <v>2422</v>
      </c>
      <c r="D1900" s="64" t="s">
        <v>6345</v>
      </c>
      <c r="E1900" s="9" t="s">
        <v>6351</v>
      </c>
      <c r="F1900" s="11">
        <v>42382</v>
      </c>
      <c r="G1900" s="65" t="s">
        <v>6342</v>
      </c>
      <c r="H1900" s="12">
        <v>1</v>
      </c>
      <c r="L1900" s="217"/>
    </row>
    <row r="1901" spans="1:12" s="71" customFormat="1" ht="12" thickBot="1">
      <c r="A1901" s="13">
        <v>534</v>
      </c>
      <c r="B1901" s="9" t="s">
        <v>87</v>
      </c>
      <c r="C1901" s="7">
        <v>2422</v>
      </c>
      <c r="D1901" s="64" t="s">
        <v>6345</v>
      </c>
      <c r="E1901" s="9" t="s">
        <v>6352</v>
      </c>
      <c r="F1901" s="11">
        <v>42382</v>
      </c>
      <c r="G1901" s="65" t="s">
        <v>6342</v>
      </c>
      <c r="H1901" s="12">
        <v>1</v>
      </c>
      <c r="L1901" s="217"/>
    </row>
    <row r="1902" spans="1:12" s="71" customFormat="1" ht="11.25">
      <c r="A1902" s="46">
        <v>535</v>
      </c>
      <c r="B1902" s="9" t="s">
        <v>87</v>
      </c>
      <c r="C1902" s="7">
        <v>2422</v>
      </c>
      <c r="D1902" s="64" t="s">
        <v>6345</v>
      </c>
      <c r="E1902" s="9" t="s">
        <v>6353</v>
      </c>
      <c r="F1902" s="11">
        <v>42382</v>
      </c>
      <c r="G1902" s="65" t="s">
        <v>6342</v>
      </c>
      <c r="H1902" s="12">
        <v>1</v>
      </c>
      <c r="L1902" s="217"/>
    </row>
    <row r="1903" spans="1:12" s="71" customFormat="1" ht="12" thickBot="1">
      <c r="A1903" s="13">
        <v>536</v>
      </c>
      <c r="B1903" s="9" t="s">
        <v>87</v>
      </c>
      <c r="C1903" s="7">
        <v>2422</v>
      </c>
      <c r="D1903" s="64" t="s">
        <v>6345</v>
      </c>
      <c r="E1903" s="9" t="s">
        <v>6354</v>
      </c>
      <c r="F1903" s="11">
        <v>42382</v>
      </c>
      <c r="G1903" s="65" t="s">
        <v>6342</v>
      </c>
      <c r="H1903" s="12">
        <v>1</v>
      </c>
      <c r="L1903" s="217"/>
    </row>
    <row r="1904" spans="1:12" s="71" customFormat="1" ht="11.25">
      <c r="A1904" s="46">
        <v>537</v>
      </c>
      <c r="B1904" s="9" t="s">
        <v>87</v>
      </c>
      <c r="C1904" s="7">
        <v>2422</v>
      </c>
      <c r="D1904" s="64" t="s">
        <v>6345</v>
      </c>
      <c r="E1904" s="9" t="s">
        <v>6355</v>
      </c>
      <c r="F1904" s="11">
        <v>42382</v>
      </c>
      <c r="G1904" s="65" t="s">
        <v>6342</v>
      </c>
      <c r="H1904" s="12">
        <v>1</v>
      </c>
      <c r="L1904" s="217"/>
    </row>
    <row r="1905" spans="1:12" s="71" customFormat="1" ht="12" thickBot="1">
      <c r="A1905" s="13">
        <v>538</v>
      </c>
      <c r="B1905" s="9" t="s">
        <v>87</v>
      </c>
      <c r="C1905" s="7">
        <v>2422</v>
      </c>
      <c r="D1905" s="64" t="s">
        <v>6345</v>
      </c>
      <c r="E1905" s="9" t="s">
        <v>6356</v>
      </c>
      <c r="F1905" s="11">
        <v>42382</v>
      </c>
      <c r="G1905" s="65" t="s">
        <v>6342</v>
      </c>
      <c r="H1905" s="12">
        <v>1</v>
      </c>
      <c r="L1905" s="217"/>
    </row>
    <row r="1906" spans="1:12" s="71" customFormat="1" ht="11.25">
      <c r="A1906" s="46">
        <v>539</v>
      </c>
      <c r="B1906" s="9" t="s">
        <v>87</v>
      </c>
      <c r="C1906" s="7">
        <v>2422</v>
      </c>
      <c r="D1906" s="64" t="s">
        <v>6345</v>
      </c>
      <c r="E1906" s="9" t="s">
        <v>6356</v>
      </c>
      <c r="F1906" s="11">
        <v>42382</v>
      </c>
      <c r="G1906" s="65" t="s">
        <v>6342</v>
      </c>
      <c r="H1906" s="12">
        <v>1</v>
      </c>
      <c r="L1906" s="217"/>
    </row>
    <row r="1907" spans="1:12" s="71" customFormat="1" ht="12" thickBot="1">
      <c r="A1907" s="13">
        <v>540</v>
      </c>
      <c r="B1907" s="9" t="s">
        <v>87</v>
      </c>
      <c r="C1907" s="7">
        <v>2422</v>
      </c>
      <c r="D1907" s="64" t="s">
        <v>6345</v>
      </c>
      <c r="E1907" s="9" t="s">
        <v>6357</v>
      </c>
      <c r="F1907" s="11">
        <v>42383</v>
      </c>
      <c r="G1907" s="65" t="s">
        <v>6342</v>
      </c>
      <c r="H1907" s="12">
        <v>1</v>
      </c>
      <c r="L1907" s="217"/>
    </row>
    <row r="1908" spans="1:12" s="71" customFormat="1" ht="11.25">
      <c r="A1908" s="46">
        <v>541</v>
      </c>
      <c r="B1908" s="9" t="s">
        <v>87</v>
      </c>
      <c r="C1908" s="7">
        <v>2449</v>
      </c>
      <c r="D1908" s="64" t="s">
        <v>6358</v>
      </c>
      <c r="E1908" s="9" t="s">
        <v>6359</v>
      </c>
      <c r="F1908" s="11">
        <v>42383</v>
      </c>
      <c r="G1908" s="65" t="s">
        <v>6342</v>
      </c>
      <c r="H1908" s="12">
        <v>1</v>
      </c>
      <c r="L1908" s="217"/>
    </row>
    <row r="1909" spans="1:12" s="71" customFormat="1" ht="12" thickBot="1">
      <c r="A1909" s="13">
        <v>542</v>
      </c>
      <c r="B1909" s="9" t="s">
        <v>87</v>
      </c>
      <c r="C1909" s="7">
        <v>2459</v>
      </c>
      <c r="D1909" s="64" t="s">
        <v>5942</v>
      </c>
      <c r="E1909" s="9" t="s">
        <v>6360</v>
      </c>
      <c r="F1909" s="11">
        <v>42383</v>
      </c>
      <c r="G1909" s="65" t="s">
        <v>6342</v>
      </c>
      <c r="H1909" s="12">
        <v>1</v>
      </c>
      <c r="L1909" s="217"/>
    </row>
    <row r="1910" spans="1:12" s="71" customFormat="1" ht="11.25">
      <c r="A1910" s="46">
        <v>543</v>
      </c>
      <c r="B1910" s="9" t="s">
        <v>87</v>
      </c>
      <c r="C1910" s="7">
        <v>2459</v>
      </c>
      <c r="D1910" s="64" t="s">
        <v>5942</v>
      </c>
      <c r="E1910" s="9" t="s">
        <v>6360</v>
      </c>
      <c r="F1910" s="11">
        <v>42383</v>
      </c>
      <c r="G1910" s="65" t="s">
        <v>6342</v>
      </c>
      <c r="H1910" s="12">
        <v>1</v>
      </c>
      <c r="L1910" s="217"/>
    </row>
    <row r="1911" spans="1:12" s="71" customFormat="1" ht="12" thickBot="1">
      <c r="A1911" s="13">
        <v>544</v>
      </c>
      <c r="B1911" s="9" t="s">
        <v>87</v>
      </c>
      <c r="C1911" s="7">
        <v>2471</v>
      </c>
      <c r="D1911" s="64" t="s">
        <v>5981</v>
      </c>
      <c r="E1911" s="9" t="s">
        <v>6361</v>
      </c>
      <c r="F1911" s="11">
        <v>42383</v>
      </c>
      <c r="G1911" s="65" t="s">
        <v>6342</v>
      </c>
      <c r="H1911" s="12">
        <v>1</v>
      </c>
      <c r="L1911" s="217"/>
    </row>
    <row r="1912" spans="1:12" s="71" customFormat="1" ht="11.25">
      <c r="A1912" s="46">
        <v>545</v>
      </c>
      <c r="B1912" s="9" t="s">
        <v>87</v>
      </c>
      <c r="C1912" s="7">
        <v>2471</v>
      </c>
      <c r="D1912" s="64" t="s">
        <v>5981</v>
      </c>
      <c r="E1912" s="9" t="s">
        <v>6362</v>
      </c>
      <c r="F1912" s="11">
        <v>42383</v>
      </c>
      <c r="G1912" s="65" t="s">
        <v>6342</v>
      </c>
      <c r="H1912" s="12">
        <v>1</v>
      </c>
      <c r="L1912" s="217"/>
    </row>
    <row r="1913" spans="1:12" s="71" customFormat="1" ht="12" thickBot="1">
      <c r="A1913" s="13">
        <v>546</v>
      </c>
      <c r="B1913" s="9" t="s">
        <v>87</v>
      </c>
      <c r="C1913" s="7">
        <v>2471</v>
      </c>
      <c r="D1913" s="64" t="s">
        <v>5981</v>
      </c>
      <c r="E1913" s="9" t="s">
        <v>6363</v>
      </c>
      <c r="F1913" s="11">
        <v>42383</v>
      </c>
      <c r="G1913" s="65" t="s">
        <v>6342</v>
      </c>
      <c r="H1913" s="12">
        <v>1</v>
      </c>
      <c r="L1913" s="217"/>
    </row>
    <row r="1914" spans="1:12" s="71" customFormat="1" ht="11.25">
      <c r="A1914" s="46">
        <v>547</v>
      </c>
      <c r="B1914" s="9" t="s">
        <v>87</v>
      </c>
      <c r="C1914" s="7">
        <v>2471</v>
      </c>
      <c r="D1914" s="64" t="s">
        <v>5981</v>
      </c>
      <c r="E1914" s="9" t="s">
        <v>6364</v>
      </c>
      <c r="F1914" s="11">
        <v>42384</v>
      </c>
      <c r="G1914" s="65" t="s">
        <v>6342</v>
      </c>
      <c r="H1914" s="12">
        <v>1</v>
      </c>
      <c r="L1914" s="217"/>
    </row>
    <row r="1915" spans="1:12" s="71" customFormat="1" ht="12" thickBot="1">
      <c r="A1915" s="13">
        <v>548</v>
      </c>
      <c r="B1915" s="9" t="s">
        <v>87</v>
      </c>
      <c r="C1915" s="7">
        <v>2471</v>
      </c>
      <c r="D1915" s="64" t="s">
        <v>5981</v>
      </c>
      <c r="E1915" s="9" t="s">
        <v>6365</v>
      </c>
      <c r="F1915" s="11">
        <v>42384</v>
      </c>
      <c r="G1915" s="65" t="s">
        <v>6342</v>
      </c>
      <c r="H1915" s="12">
        <v>1</v>
      </c>
      <c r="L1915" s="217"/>
    </row>
    <row r="1916" spans="1:12" s="71" customFormat="1" ht="22.5">
      <c r="A1916" s="46">
        <v>549</v>
      </c>
      <c r="B1916" s="9" t="s">
        <v>87</v>
      </c>
      <c r="C1916" s="7">
        <v>2471</v>
      </c>
      <c r="D1916" s="64" t="s">
        <v>5981</v>
      </c>
      <c r="E1916" s="9" t="s">
        <v>6366</v>
      </c>
      <c r="F1916" s="11">
        <v>42384</v>
      </c>
      <c r="G1916" s="65" t="s">
        <v>6342</v>
      </c>
      <c r="H1916" s="12">
        <v>1</v>
      </c>
      <c r="L1916" s="217"/>
    </row>
    <row r="1917" spans="1:12" s="71" customFormat="1" ht="23.25" thickBot="1">
      <c r="A1917" s="13">
        <v>550</v>
      </c>
      <c r="B1917" s="9" t="s">
        <v>87</v>
      </c>
      <c r="C1917" s="7">
        <v>2471</v>
      </c>
      <c r="D1917" s="64" t="s">
        <v>5981</v>
      </c>
      <c r="E1917" s="9" t="s">
        <v>6367</v>
      </c>
      <c r="F1917" s="11">
        <v>42384</v>
      </c>
      <c r="G1917" s="65" t="s">
        <v>6342</v>
      </c>
      <c r="H1917" s="12">
        <v>1</v>
      </c>
      <c r="L1917" s="217"/>
    </row>
    <row r="1918" spans="1:12" s="71" customFormat="1" ht="11.25">
      <c r="A1918" s="46">
        <v>551</v>
      </c>
      <c r="B1918" s="9" t="s">
        <v>87</v>
      </c>
      <c r="C1918" s="7">
        <v>2471</v>
      </c>
      <c r="D1918" s="64" t="s">
        <v>5981</v>
      </c>
      <c r="E1918" s="9" t="s">
        <v>6368</v>
      </c>
      <c r="F1918" s="11">
        <v>42384</v>
      </c>
      <c r="G1918" s="65" t="s">
        <v>6342</v>
      </c>
      <c r="H1918" s="12">
        <v>1</v>
      </c>
      <c r="L1918" s="217"/>
    </row>
    <row r="1919" spans="1:12" s="71" customFormat="1" ht="12" thickBot="1">
      <c r="A1919" s="13">
        <v>552</v>
      </c>
      <c r="B1919" s="9" t="s">
        <v>87</v>
      </c>
      <c r="C1919" s="7">
        <v>2471</v>
      </c>
      <c r="D1919" s="64" t="s">
        <v>5981</v>
      </c>
      <c r="E1919" s="9" t="s">
        <v>6369</v>
      </c>
      <c r="F1919" s="11">
        <v>42384</v>
      </c>
      <c r="G1919" s="65" t="s">
        <v>6342</v>
      </c>
      <c r="H1919" s="12">
        <v>1</v>
      </c>
      <c r="L1919" s="217"/>
    </row>
    <row r="1920" spans="1:12" s="71" customFormat="1" ht="11.25">
      <c r="A1920" s="46">
        <v>553</v>
      </c>
      <c r="B1920" s="9" t="s">
        <v>87</v>
      </c>
      <c r="C1920" s="7">
        <v>2476</v>
      </c>
      <c r="D1920" s="64" t="s">
        <v>6370</v>
      </c>
      <c r="E1920" s="9" t="s">
        <v>6371</v>
      </c>
      <c r="F1920" s="11">
        <v>42384</v>
      </c>
      <c r="G1920" s="65" t="s">
        <v>6342</v>
      </c>
      <c r="H1920" s="12">
        <v>1</v>
      </c>
      <c r="L1920" s="217"/>
    </row>
    <row r="1921" spans="1:12" s="71" customFormat="1" ht="12" thickBot="1">
      <c r="A1921" s="13">
        <v>554</v>
      </c>
      <c r="B1921" s="9" t="s">
        <v>87</v>
      </c>
      <c r="C1921" s="7">
        <v>2476</v>
      </c>
      <c r="D1921" s="64" t="s">
        <v>6370</v>
      </c>
      <c r="E1921" s="9" t="s">
        <v>6372</v>
      </c>
      <c r="F1921" s="11">
        <v>42385</v>
      </c>
      <c r="G1921" s="65" t="s">
        <v>6342</v>
      </c>
      <c r="H1921" s="12">
        <v>1</v>
      </c>
      <c r="L1921" s="217"/>
    </row>
    <row r="1922" spans="1:12" s="71" customFormat="1" ht="11.25">
      <c r="A1922" s="46">
        <v>555</v>
      </c>
      <c r="B1922" s="9" t="s">
        <v>87</v>
      </c>
      <c r="C1922" s="7">
        <v>3467</v>
      </c>
      <c r="D1922" s="64" t="s">
        <v>6373</v>
      </c>
      <c r="E1922" s="9" t="s">
        <v>6374</v>
      </c>
      <c r="F1922" s="11">
        <v>42385</v>
      </c>
      <c r="G1922" s="65" t="s">
        <v>6342</v>
      </c>
      <c r="H1922" s="12">
        <v>1</v>
      </c>
      <c r="L1922" s="217"/>
    </row>
    <row r="1923" spans="1:12" s="71" customFormat="1" ht="12" thickBot="1">
      <c r="A1923" s="13">
        <v>556</v>
      </c>
      <c r="B1923" s="9" t="s">
        <v>87</v>
      </c>
      <c r="C1923" s="7">
        <v>3467</v>
      </c>
      <c r="D1923" s="64" t="s">
        <v>6373</v>
      </c>
      <c r="E1923" s="9" t="s">
        <v>6375</v>
      </c>
      <c r="F1923" s="11">
        <v>42385</v>
      </c>
      <c r="G1923" s="65" t="s">
        <v>6342</v>
      </c>
      <c r="H1923" s="12">
        <v>1</v>
      </c>
      <c r="L1923" s="217"/>
    </row>
    <row r="1924" spans="1:12" s="71" customFormat="1" ht="11.25">
      <c r="A1924" s="46">
        <v>557</v>
      </c>
      <c r="B1924" s="9" t="s">
        <v>87</v>
      </c>
      <c r="C1924" s="7">
        <v>3467</v>
      </c>
      <c r="D1924" s="64" t="s">
        <v>6373</v>
      </c>
      <c r="E1924" s="9" t="s">
        <v>6376</v>
      </c>
      <c r="F1924" s="11">
        <v>42385</v>
      </c>
      <c r="G1924" s="65" t="s">
        <v>6342</v>
      </c>
      <c r="H1924" s="12">
        <v>1</v>
      </c>
      <c r="L1924" s="217"/>
    </row>
    <row r="1925" spans="1:12" s="71" customFormat="1" ht="12" thickBot="1">
      <c r="A1925" s="13">
        <v>558</v>
      </c>
      <c r="B1925" s="9" t="s">
        <v>87</v>
      </c>
      <c r="C1925" s="7">
        <v>3467</v>
      </c>
      <c r="D1925" s="64" t="s">
        <v>6373</v>
      </c>
      <c r="E1925" s="9" t="s">
        <v>6377</v>
      </c>
      <c r="F1925" s="11">
        <v>42385</v>
      </c>
      <c r="G1925" s="65" t="s">
        <v>6342</v>
      </c>
      <c r="H1925" s="12">
        <v>1</v>
      </c>
      <c r="L1925" s="217"/>
    </row>
    <row r="1926" spans="1:12" s="71" customFormat="1" ht="11.25">
      <c r="A1926" s="46">
        <v>559</v>
      </c>
      <c r="B1926" s="9" t="s">
        <v>87</v>
      </c>
      <c r="C1926" s="7">
        <v>3467</v>
      </c>
      <c r="D1926" s="64" t="s">
        <v>6373</v>
      </c>
      <c r="E1926" s="9" t="s">
        <v>6378</v>
      </c>
      <c r="F1926" s="11">
        <v>42385</v>
      </c>
      <c r="G1926" s="65" t="s">
        <v>6342</v>
      </c>
      <c r="H1926" s="12">
        <v>1</v>
      </c>
      <c r="L1926" s="217"/>
    </row>
    <row r="1927" spans="1:12" s="71" customFormat="1" ht="12" thickBot="1">
      <c r="A1927" s="13">
        <v>560</v>
      </c>
      <c r="B1927" s="9" t="s">
        <v>87</v>
      </c>
      <c r="C1927" s="7">
        <v>3467</v>
      </c>
      <c r="D1927" s="64" t="s">
        <v>6373</v>
      </c>
      <c r="E1927" s="9" t="s">
        <v>6379</v>
      </c>
      <c r="F1927" s="11">
        <v>42385</v>
      </c>
      <c r="G1927" s="65" t="s">
        <v>6342</v>
      </c>
      <c r="H1927" s="12">
        <v>1</v>
      </c>
      <c r="L1927" s="217"/>
    </row>
    <row r="1928" spans="1:12" s="71" customFormat="1" ht="11.25">
      <c r="A1928" s="46">
        <v>561</v>
      </c>
      <c r="B1928" s="9" t="s">
        <v>87</v>
      </c>
      <c r="C1928" s="7">
        <v>3467</v>
      </c>
      <c r="D1928" s="64" t="s">
        <v>6373</v>
      </c>
      <c r="E1928" s="9" t="s">
        <v>6380</v>
      </c>
      <c r="F1928" s="11">
        <v>42388</v>
      </c>
      <c r="G1928" s="65" t="s">
        <v>6342</v>
      </c>
      <c r="H1928" s="12">
        <v>1</v>
      </c>
      <c r="L1928" s="217"/>
    </row>
    <row r="1929" spans="1:12" s="71" customFormat="1" ht="12" thickBot="1">
      <c r="A1929" s="13">
        <v>562</v>
      </c>
      <c r="B1929" s="9" t="s">
        <v>87</v>
      </c>
      <c r="C1929" s="7">
        <v>3467</v>
      </c>
      <c r="D1929" s="64" t="s">
        <v>6373</v>
      </c>
      <c r="E1929" s="9" t="s">
        <v>6381</v>
      </c>
      <c r="F1929" s="11">
        <v>42388</v>
      </c>
      <c r="G1929" s="65" t="s">
        <v>6342</v>
      </c>
      <c r="H1929" s="12">
        <v>1</v>
      </c>
      <c r="L1929" s="217"/>
    </row>
    <row r="1930" spans="1:12" s="71" customFormat="1" ht="11.25">
      <c r="A1930" s="46">
        <v>563</v>
      </c>
      <c r="B1930" s="9" t="s">
        <v>87</v>
      </c>
      <c r="C1930" s="7">
        <v>3467</v>
      </c>
      <c r="D1930" s="64" t="s">
        <v>6373</v>
      </c>
      <c r="E1930" s="9" t="s">
        <v>6382</v>
      </c>
      <c r="F1930" s="11">
        <v>42388</v>
      </c>
      <c r="G1930" s="65" t="s">
        <v>6342</v>
      </c>
      <c r="H1930" s="12">
        <v>1</v>
      </c>
      <c r="L1930" s="217"/>
    </row>
    <row r="1931" spans="1:12" s="71" customFormat="1" ht="12" thickBot="1">
      <c r="A1931" s="13">
        <v>564</v>
      </c>
      <c r="B1931" s="9" t="s">
        <v>87</v>
      </c>
      <c r="C1931" s="7">
        <v>3467</v>
      </c>
      <c r="D1931" s="64" t="s">
        <v>6373</v>
      </c>
      <c r="E1931" s="9" t="s">
        <v>6383</v>
      </c>
      <c r="F1931" s="11">
        <v>42388</v>
      </c>
      <c r="G1931" s="65" t="s">
        <v>6342</v>
      </c>
      <c r="H1931" s="12">
        <v>1</v>
      </c>
      <c r="L1931" s="217"/>
    </row>
    <row r="1932" spans="1:12" s="71" customFormat="1" ht="14.25" customHeight="1">
      <c r="A1932" s="46">
        <v>565</v>
      </c>
      <c r="B1932" s="9" t="s">
        <v>87</v>
      </c>
      <c r="C1932" s="7">
        <v>3467</v>
      </c>
      <c r="D1932" s="64" t="s">
        <v>6373</v>
      </c>
      <c r="E1932" s="9" t="s">
        <v>6384</v>
      </c>
      <c r="F1932" s="11">
        <v>42388</v>
      </c>
      <c r="G1932" s="65" t="s">
        <v>6342</v>
      </c>
      <c r="H1932" s="12">
        <v>1</v>
      </c>
      <c r="L1932" s="217"/>
    </row>
    <row r="1933" spans="1:12" s="71" customFormat="1" ht="12" thickBot="1">
      <c r="A1933" s="13">
        <v>566</v>
      </c>
      <c r="B1933" s="9" t="s">
        <v>87</v>
      </c>
      <c r="C1933" s="7">
        <v>3467</v>
      </c>
      <c r="D1933" s="64" t="s">
        <v>6373</v>
      </c>
      <c r="E1933" s="9" t="s">
        <v>6385</v>
      </c>
      <c r="F1933" s="11">
        <v>42388</v>
      </c>
      <c r="G1933" s="65" t="s">
        <v>6342</v>
      </c>
      <c r="H1933" s="12">
        <v>1</v>
      </c>
      <c r="L1933" s="217"/>
    </row>
    <row r="1934" spans="1:12" s="71" customFormat="1" ht="11.25">
      <c r="A1934" s="46">
        <v>567</v>
      </c>
      <c r="B1934" s="9" t="s">
        <v>87</v>
      </c>
      <c r="C1934" s="7">
        <v>3467</v>
      </c>
      <c r="D1934" s="64" t="s">
        <v>6373</v>
      </c>
      <c r="E1934" s="9" t="s">
        <v>6386</v>
      </c>
      <c r="F1934" s="11">
        <v>42388</v>
      </c>
      <c r="G1934" s="65" t="s">
        <v>6342</v>
      </c>
      <c r="H1934" s="12">
        <v>1</v>
      </c>
      <c r="L1934" s="217"/>
    </row>
    <row r="1935" spans="1:12" s="71" customFormat="1" ht="12" thickBot="1">
      <c r="A1935" s="13">
        <v>568</v>
      </c>
      <c r="B1935" s="9" t="s">
        <v>87</v>
      </c>
      <c r="C1935" s="7">
        <v>3467</v>
      </c>
      <c r="D1935" s="64" t="s">
        <v>6373</v>
      </c>
      <c r="E1935" s="9" t="s">
        <v>6387</v>
      </c>
      <c r="F1935" s="11">
        <v>42389</v>
      </c>
      <c r="G1935" s="65" t="s">
        <v>6342</v>
      </c>
      <c r="H1935" s="12">
        <v>1</v>
      </c>
      <c r="L1935" s="217"/>
    </row>
    <row r="1936" spans="1:12" s="71" customFormat="1" ht="11.25">
      <c r="A1936" s="46">
        <v>569</v>
      </c>
      <c r="B1936" s="9" t="s">
        <v>87</v>
      </c>
      <c r="C1936" s="7">
        <v>3467</v>
      </c>
      <c r="D1936" s="64" t="s">
        <v>6373</v>
      </c>
      <c r="E1936" s="9" t="s">
        <v>6388</v>
      </c>
      <c r="F1936" s="11">
        <v>42389</v>
      </c>
      <c r="G1936" s="65" t="s">
        <v>6342</v>
      </c>
      <c r="H1936" s="12">
        <v>1</v>
      </c>
      <c r="L1936" s="217"/>
    </row>
    <row r="1937" spans="1:12" s="71" customFormat="1" ht="12" thickBot="1">
      <c r="A1937" s="13">
        <v>570</v>
      </c>
      <c r="B1937" s="9" t="s">
        <v>87</v>
      </c>
      <c r="C1937" s="7">
        <v>3467</v>
      </c>
      <c r="D1937" s="64" t="s">
        <v>6373</v>
      </c>
      <c r="E1937" s="9" t="s">
        <v>6389</v>
      </c>
      <c r="F1937" s="11">
        <v>42389</v>
      </c>
      <c r="G1937" s="65" t="s">
        <v>6342</v>
      </c>
      <c r="H1937" s="12">
        <v>1</v>
      </c>
      <c r="L1937" s="217"/>
    </row>
    <row r="1938" spans="1:12" s="71" customFormat="1" ht="11.25">
      <c r="A1938" s="46">
        <v>571</v>
      </c>
      <c r="B1938" s="9" t="s">
        <v>87</v>
      </c>
      <c r="C1938" s="7">
        <v>3467</v>
      </c>
      <c r="D1938" s="64" t="s">
        <v>6373</v>
      </c>
      <c r="E1938" s="9" t="s">
        <v>6390</v>
      </c>
      <c r="F1938" s="11">
        <v>42389</v>
      </c>
      <c r="G1938" s="65" t="s">
        <v>6342</v>
      </c>
      <c r="H1938" s="12">
        <v>1</v>
      </c>
      <c r="L1938" s="217"/>
    </row>
    <row r="1939" spans="1:12" s="71" customFormat="1" ht="12" thickBot="1">
      <c r="A1939" s="13">
        <v>572</v>
      </c>
      <c r="B1939" s="9" t="s">
        <v>87</v>
      </c>
      <c r="C1939" s="7">
        <v>3467</v>
      </c>
      <c r="D1939" s="64" t="s">
        <v>6373</v>
      </c>
      <c r="E1939" s="9" t="s">
        <v>6391</v>
      </c>
      <c r="F1939" s="11">
        <v>42389</v>
      </c>
      <c r="G1939" s="65" t="s">
        <v>6342</v>
      </c>
      <c r="H1939" s="12">
        <v>1</v>
      </c>
      <c r="L1939" s="217"/>
    </row>
    <row r="1940" spans="1:12" s="71" customFormat="1" ht="11.25">
      <c r="A1940" s="46">
        <v>573</v>
      </c>
      <c r="B1940" s="9" t="s">
        <v>87</v>
      </c>
      <c r="C1940" s="7">
        <v>6416</v>
      </c>
      <c r="D1940" s="64" t="s">
        <v>6032</v>
      </c>
      <c r="E1940" s="9" t="s">
        <v>6392</v>
      </c>
      <c r="F1940" s="11">
        <v>42389</v>
      </c>
      <c r="G1940" s="65" t="s">
        <v>6342</v>
      </c>
      <c r="H1940" s="12">
        <v>1</v>
      </c>
      <c r="L1940" s="217"/>
    </row>
    <row r="1941" spans="1:12" s="71" customFormat="1" ht="12" thickBot="1">
      <c r="A1941" s="13">
        <v>574</v>
      </c>
      <c r="B1941" s="9" t="s">
        <v>87</v>
      </c>
      <c r="C1941" s="7">
        <v>6416</v>
      </c>
      <c r="D1941" s="64" t="s">
        <v>6032</v>
      </c>
      <c r="E1941" s="9" t="s">
        <v>6393</v>
      </c>
      <c r="F1941" s="11">
        <v>42389</v>
      </c>
      <c r="G1941" s="65" t="s">
        <v>6342</v>
      </c>
      <c r="H1941" s="12">
        <v>1</v>
      </c>
      <c r="L1941" s="217"/>
    </row>
    <row r="1942" spans="1:12" s="71" customFormat="1" ht="11.25">
      <c r="A1942" s="46">
        <v>575</v>
      </c>
      <c r="B1942" s="9" t="s">
        <v>87</v>
      </c>
      <c r="C1942" s="7">
        <v>6416</v>
      </c>
      <c r="D1942" s="64" t="s">
        <v>6032</v>
      </c>
      <c r="E1942" s="9" t="s">
        <v>6394</v>
      </c>
      <c r="F1942" s="11">
        <v>42390</v>
      </c>
      <c r="G1942" s="65" t="s">
        <v>6342</v>
      </c>
      <c r="H1942" s="12">
        <v>1</v>
      </c>
      <c r="L1942" s="217"/>
    </row>
    <row r="1943" spans="1:12" s="71" customFormat="1" ht="12" thickBot="1">
      <c r="A1943" s="13">
        <v>576</v>
      </c>
      <c r="B1943" s="9" t="s">
        <v>87</v>
      </c>
      <c r="C1943" s="7">
        <v>6416</v>
      </c>
      <c r="D1943" s="64" t="s">
        <v>6032</v>
      </c>
      <c r="E1943" s="9" t="s">
        <v>6395</v>
      </c>
      <c r="F1943" s="11">
        <v>42390</v>
      </c>
      <c r="G1943" s="65" t="s">
        <v>6342</v>
      </c>
      <c r="H1943" s="12">
        <v>1</v>
      </c>
      <c r="L1943" s="217"/>
    </row>
    <row r="1944" spans="1:12" s="71" customFormat="1" ht="11.25">
      <c r="A1944" s="46">
        <v>577</v>
      </c>
      <c r="B1944" s="9" t="s">
        <v>87</v>
      </c>
      <c r="C1944" s="7">
        <v>6416</v>
      </c>
      <c r="D1944" s="64" t="s">
        <v>6032</v>
      </c>
      <c r="E1944" s="9" t="s">
        <v>6396</v>
      </c>
      <c r="F1944" s="11">
        <v>42390</v>
      </c>
      <c r="G1944" s="65" t="s">
        <v>6342</v>
      </c>
      <c r="H1944" s="12">
        <v>1</v>
      </c>
      <c r="L1944" s="217"/>
    </row>
    <row r="1945" spans="1:12" s="71" customFormat="1" ht="12" thickBot="1">
      <c r="A1945" s="13">
        <v>578</v>
      </c>
      <c r="B1945" s="9" t="s">
        <v>87</v>
      </c>
      <c r="C1945" s="7">
        <v>6416</v>
      </c>
      <c r="D1945" s="64" t="s">
        <v>6032</v>
      </c>
      <c r="E1945" s="9" t="s">
        <v>6397</v>
      </c>
      <c r="F1945" s="11">
        <v>42390</v>
      </c>
      <c r="G1945" s="65" t="s">
        <v>6342</v>
      </c>
      <c r="H1945" s="12">
        <v>1</v>
      </c>
      <c r="L1945" s="217"/>
    </row>
    <row r="1946" spans="1:12" s="71" customFormat="1" ht="11.25">
      <c r="A1946" s="46">
        <v>579</v>
      </c>
      <c r="B1946" s="9" t="s">
        <v>87</v>
      </c>
      <c r="C1946" s="7">
        <v>6416</v>
      </c>
      <c r="D1946" s="64" t="s">
        <v>6032</v>
      </c>
      <c r="E1946" s="9" t="s">
        <v>6398</v>
      </c>
      <c r="F1946" s="11">
        <v>42390</v>
      </c>
      <c r="G1946" s="65" t="s">
        <v>6342</v>
      </c>
      <c r="H1946" s="12">
        <v>1</v>
      </c>
      <c r="L1946" s="217"/>
    </row>
    <row r="1947" spans="1:12" s="71" customFormat="1" ht="12" thickBot="1">
      <c r="A1947" s="13">
        <v>580</v>
      </c>
      <c r="B1947" s="9" t="s">
        <v>87</v>
      </c>
      <c r="C1947" s="7">
        <v>6416</v>
      </c>
      <c r="D1947" s="64" t="s">
        <v>6032</v>
      </c>
      <c r="E1947" s="9" t="s">
        <v>6399</v>
      </c>
      <c r="F1947" s="11">
        <v>42390</v>
      </c>
      <c r="G1947" s="65" t="s">
        <v>6342</v>
      </c>
      <c r="H1947" s="12">
        <v>1</v>
      </c>
      <c r="L1947" s="217"/>
    </row>
    <row r="1948" spans="1:12" s="71" customFormat="1" ht="11.25">
      <c r="A1948" s="46">
        <v>581</v>
      </c>
      <c r="B1948" s="9" t="s">
        <v>87</v>
      </c>
      <c r="C1948" s="7">
        <v>6416</v>
      </c>
      <c r="D1948" s="64" t="s">
        <v>6032</v>
      </c>
      <c r="E1948" s="9" t="s">
        <v>6400</v>
      </c>
      <c r="F1948" s="11">
        <v>42390</v>
      </c>
      <c r="G1948" s="65" t="s">
        <v>6342</v>
      </c>
      <c r="H1948" s="12">
        <v>1</v>
      </c>
      <c r="L1948" s="217"/>
    </row>
    <row r="1949" spans="1:12" s="71" customFormat="1" ht="12" thickBot="1">
      <c r="A1949" s="13">
        <v>582</v>
      </c>
      <c r="B1949" s="9" t="s">
        <v>87</v>
      </c>
      <c r="C1949" s="7">
        <v>6416</v>
      </c>
      <c r="D1949" s="64" t="s">
        <v>6032</v>
      </c>
      <c r="E1949" s="9" t="s">
        <v>6401</v>
      </c>
      <c r="F1949" s="11">
        <v>42391</v>
      </c>
      <c r="G1949" s="65" t="s">
        <v>6342</v>
      </c>
      <c r="H1949" s="12">
        <v>1</v>
      </c>
      <c r="L1949" s="217"/>
    </row>
    <row r="1950" spans="1:12" s="71" customFormat="1" ht="11.25">
      <c r="A1950" s="46">
        <v>583</v>
      </c>
      <c r="B1950" s="9" t="s">
        <v>87</v>
      </c>
      <c r="C1950" s="7">
        <v>6416</v>
      </c>
      <c r="D1950" s="64" t="s">
        <v>6032</v>
      </c>
      <c r="E1950" s="9" t="s">
        <v>6402</v>
      </c>
      <c r="F1950" s="11">
        <v>42391</v>
      </c>
      <c r="G1950" s="65" t="s">
        <v>6342</v>
      </c>
      <c r="H1950" s="12">
        <v>1</v>
      </c>
      <c r="L1950" s="217"/>
    </row>
    <row r="1951" spans="1:12" s="71" customFormat="1" ht="12" thickBot="1">
      <c r="A1951" s="13">
        <v>584</v>
      </c>
      <c r="B1951" s="9" t="s">
        <v>87</v>
      </c>
      <c r="C1951" s="7">
        <v>6416</v>
      </c>
      <c r="D1951" s="64" t="s">
        <v>6032</v>
      </c>
      <c r="E1951" s="9" t="s">
        <v>6403</v>
      </c>
      <c r="F1951" s="11">
        <v>42391</v>
      </c>
      <c r="G1951" s="65" t="s">
        <v>6342</v>
      </c>
      <c r="H1951" s="12">
        <v>1</v>
      </c>
      <c r="L1951" s="217"/>
    </row>
    <row r="1952" spans="1:12" s="71" customFormat="1" ht="11.25">
      <c r="A1952" s="46">
        <v>585</v>
      </c>
      <c r="B1952" s="9" t="s">
        <v>87</v>
      </c>
      <c r="C1952" s="7">
        <v>6416</v>
      </c>
      <c r="D1952" s="64" t="s">
        <v>6032</v>
      </c>
      <c r="E1952" s="9" t="s">
        <v>6404</v>
      </c>
      <c r="F1952" s="11">
        <v>42391</v>
      </c>
      <c r="G1952" s="65" t="s">
        <v>6342</v>
      </c>
      <c r="H1952" s="12">
        <v>1</v>
      </c>
      <c r="L1952" s="217"/>
    </row>
    <row r="1953" spans="1:12" s="71" customFormat="1" ht="12" thickBot="1">
      <c r="A1953" s="13">
        <v>586</v>
      </c>
      <c r="B1953" s="9" t="s">
        <v>87</v>
      </c>
      <c r="C1953" s="7">
        <v>6416</v>
      </c>
      <c r="D1953" s="64" t="s">
        <v>6032</v>
      </c>
      <c r="E1953" s="9" t="s">
        <v>6405</v>
      </c>
      <c r="F1953" s="11">
        <v>42391</v>
      </c>
      <c r="G1953" s="65" t="s">
        <v>6342</v>
      </c>
      <c r="H1953" s="12">
        <v>1</v>
      </c>
      <c r="L1953" s="217"/>
    </row>
    <row r="1954" spans="1:12" s="71" customFormat="1" ht="11.25">
      <c r="A1954" s="46">
        <v>587</v>
      </c>
      <c r="B1954" s="9" t="s">
        <v>87</v>
      </c>
      <c r="C1954" s="7">
        <v>6416</v>
      </c>
      <c r="D1954" s="64" t="s">
        <v>6032</v>
      </c>
      <c r="E1954" s="9" t="s">
        <v>6406</v>
      </c>
      <c r="F1954" s="11">
        <v>42391</v>
      </c>
      <c r="G1954" s="65" t="s">
        <v>6342</v>
      </c>
      <c r="H1954" s="12">
        <v>1</v>
      </c>
      <c r="L1954" s="217"/>
    </row>
    <row r="1955" spans="1:12" s="71" customFormat="1" ht="12" thickBot="1">
      <c r="A1955" s="13">
        <v>588</v>
      </c>
      <c r="B1955" s="9" t="s">
        <v>87</v>
      </c>
      <c r="C1955" s="7">
        <v>6416</v>
      </c>
      <c r="D1955" s="64" t="s">
        <v>6032</v>
      </c>
      <c r="E1955" s="9" t="s">
        <v>6407</v>
      </c>
      <c r="F1955" s="11">
        <v>42391</v>
      </c>
      <c r="G1955" s="65" t="s">
        <v>6342</v>
      </c>
      <c r="H1955" s="12">
        <v>1</v>
      </c>
      <c r="L1955" s="217"/>
    </row>
    <row r="1956" spans="1:12" s="71" customFormat="1" ht="11.25">
      <c r="A1956" s="46">
        <v>589</v>
      </c>
      <c r="B1956" s="9" t="s">
        <v>87</v>
      </c>
      <c r="C1956" s="7">
        <v>6416</v>
      </c>
      <c r="D1956" s="64" t="s">
        <v>6032</v>
      </c>
      <c r="E1956" s="9" t="s">
        <v>6408</v>
      </c>
      <c r="F1956" s="11">
        <v>42392</v>
      </c>
      <c r="G1956" s="65" t="s">
        <v>6342</v>
      </c>
      <c r="H1956" s="12">
        <v>1</v>
      </c>
      <c r="L1956" s="217"/>
    </row>
    <row r="1957" spans="1:12" s="71" customFormat="1" ht="12" thickBot="1">
      <c r="A1957" s="13">
        <v>590</v>
      </c>
      <c r="B1957" s="9" t="s">
        <v>87</v>
      </c>
      <c r="C1957" s="7">
        <v>6416</v>
      </c>
      <c r="D1957" s="64" t="s">
        <v>6032</v>
      </c>
      <c r="E1957" s="9" t="s">
        <v>6409</v>
      </c>
      <c r="F1957" s="11">
        <v>42392</v>
      </c>
      <c r="G1957" s="65" t="s">
        <v>6342</v>
      </c>
      <c r="H1957" s="12">
        <v>1</v>
      </c>
      <c r="L1957" s="217"/>
    </row>
    <row r="1958" spans="1:12" s="71" customFormat="1" ht="11.25">
      <c r="A1958" s="46">
        <v>591</v>
      </c>
      <c r="B1958" s="9" t="s">
        <v>87</v>
      </c>
      <c r="C1958" s="7">
        <v>6416</v>
      </c>
      <c r="D1958" s="64" t="s">
        <v>6032</v>
      </c>
      <c r="E1958" s="9" t="s">
        <v>6410</v>
      </c>
      <c r="F1958" s="11">
        <v>42392</v>
      </c>
      <c r="G1958" s="65" t="s">
        <v>6342</v>
      </c>
      <c r="H1958" s="12">
        <v>1</v>
      </c>
      <c r="L1958" s="217"/>
    </row>
    <row r="1959" spans="1:12" s="71" customFormat="1" ht="12" thickBot="1">
      <c r="A1959" s="13">
        <v>592</v>
      </c>
      <c r="B1959" s="9" t="s">
        <v>87</v>
      </c>
      <c r="C1959" s="7">
        <v>6416</v>
      </c>
      <c r="D1959" s="64" t="s">
        <v>6032</v>
      </c>
      <c r="E1959" s="9" t="s">
        <v>6411</v>
      </c>
      <c r="F1959" s="11">
        <v>42392</v>
      </c>
      <c r="G1959" s="65" t="s">
        <v>6342</v>
      </c>
      <c r="H1959" s="12">
        <v>1</v>
      </c>
      <c r="L1959" s="217"/>
    </row>
    <row r="1960" spans="1:12" s="71" customFormat="1" ht="11.25">
      <c r="A1960" s="46">
        <v>593</v>
      </c>
      <c r="B1960" s="9" t="s">
        <v>87</v>
      </c>
      <c r="C1960" s="7">
        <v>6416</v>
      </c>
      <c r="D1960" s="64" t="s">
        <v>6032</v>
      </c>
      <c r="E1960" s="9" t="s">
        <v>6412</v>
      </c>
      <c r="F1960" s="11">
        <v>42392</v>
      </c>
      <c r="G1960" s="65" t="s">
        <v>6342</v>
      </c>
      <c r="H1960" s="12">
        <v>1</v>
      </c>
      <c r="L1960" s="217"/>
    </row>
    <row r="1961" spans="1:12" s="71" customFormat="1" ht="12" thickBot="1">
      <c r="A1961" s="13">
        <v>594</v>
      </c>
      <c r="B1961" s="9" t="s">
        <v>87</v>
      </c>
      <c r="C1961" s="7">
        <v>6416</v>
      </c>
      <c r="D1961" s="64" t="s">
        <v>6032</v>
      </c>
      <c r="E1961" s="9" t="s">
        <v>6413</v>
      </c>
      <c r="F1961" s="11">
        <v>42392</v>
      </c>
      <c r="G1961" s="65" t="s">
        <v>6342</v>
      </c>
      <c r="H1961" s="12">
        <v>1</v>
      </c>
      <c r="L1961" s="217"/>
    </row>
    <row r="1962" spans="1:12" s="71" customFormat="1" ht="11.25">
      <c r="A1962" s="46">
        <v>595</v>
      </c>
      <c r="B1962" s="9" t="s">
        <v>87</v>
      </c>
      <c r="C1962" s="7">
        <v>6416</v>
      </c>
      <c r="D1962" s="64" t="s">
        <v>6032</v>
      </c>
      <c r="E1962" s="9" t="s">
        <v>6414</v>
      </c>
      <c r="F1962" s="11">
        <v>42392</v>
      </c>
      <c r="G1962" s="65" t="s">
        <v>6342</v>
      </c>
      <c r="H1962" s="12">
        <v>1</v>
      </c>
      <c r="L1962" s="217"/>
    </row>
    <row r="1963" spans="1:12" s="71" customFormat="1" ht="12" thickBot="1">
      <c r="A1963" s="13">
        <v>596</v>
      </c>
      <c r="B1963" s="9" t="s">
        <v>87</v>
      </c>
      <c r="C1963" s="7">
        <v>3420</v>
      </c>
      <c r="D1963" s="64" t="s">
        <v>6263</v>
      </c>
      <c r="E1963" s="9" t="s">
        <v>6415</v>
      </c>
      <c r="F1963" s="11">
        <v>42381</v>
      </c>
      <c r="G1963" s="65" t="s">
        <v>6416</v>
      </c>
      <c r="H1963" s="12">
        <v>1</v>
      </c>
      <c r="L1963" s="217"/>
    </row>
    <row r="1964" spans="1:12" s="71" customFormat="1" ht="11.25">
      <c r="A1964" s="46">
        <v>597</v>
      </c>
      <c r="B1964" s="9" t="s">
        <v>87</v>
      </c>
      <c r="C1964" s="7">
        <v>3420</v>
      </c>
      <c r="D1964" s="64" t="s">
        <v>6263</v>
      </c>
      <c r="E1964" s="9" t="s">
        <v>6417</v>
      </c>
      <c r="F1964" s="11">
        <v>42381</v>
      </c>
      <c r="G1964" s="65" t="s">
        <v>6416</v>
      </c>
      <c r="H1964" s="12">
        <v>1</v>
      </c>
      <c r="L1964" s="217"/>
    </row>
    <row r="1965" spans="1:12" s="71" customFormat="1" ht="12" thickBot="1">
      <c r="A1965" s="13">
        <v>598</v>
      </c>
      <c r="B1965" s="9" t="s">
        <v>87</v>
      </c>
      <c r="C1965" s="7">
        <v>3420</v>
      </c>
      <c r="D1965" s="64" t="s">
        <v>6263</v>
      </c>
      <c r="E1965" s="9" t="s">
        <v>6418</v>
      </c>
      <c r="F1965" s="11">
        <v>42381</v>
      </c>
      <c r="G1965" s="65" t="s">
        <v>6416</v>
      </c>
      <c r="H1965" s="12">
        <v>1</v>
      </c>
      <c r="L1965" s="217"/>
    </row>
    <row r="1966" spans="1:12" s="71" customFormat="1" ht="11.25">
      <c r="A1966" s="46">
        <v>599</v>
      </c>
      <c r="B1966" s="9" t="s">
        <v>87</v>
      </c>
      <c r="C1966" s="7">
        <v>3420</v>
      </c>
      <c r="D1966" s="64" t="s">
        <v>6263</v>
      </c>
      <c r="E1966" s="9" t="s">
        <v>6419</v>
      </c>
      <c r="F1966" s="11">
        <v>42381</v>
      </c>
      <c r="G1966" s="65" t="s">
        <v>6416</v>
      </c>
      <c r="H1966" s="12">
        <v>1</v>
      </c>
      <c r="L1966" s="217"/>
    </row>
    <row r="1967" spans="1:12" s="71" customFormat="1" ht="12" thickBot="1">
      <c r="A1967" s="13">
        <v>600</v>
      </c>
      <c r="B1967" s="9" t="s">
        <v>87</v>
      </c>
      <c r="C1967" s="7">
        <v>3420</v>
      </c>
      <c r="D1967" s="64" t="s">
        <v>6263</v>
      </c>
      <c r="E1967" s="9" t="s">
        <v>6420</v>
      </c>
      <c r="F1967" s="11">
        <v>42381</v>
      </c>
      <c r="G1967" s="65" t="s">
        <v>6416</v>
      </c>
      <c r="H1967" s="12">
        <v>1</v>
      </c>
      <c r="L1967" s="217"/>
    </row>
    <row r="1968" spans="1:12" s="71" customFormat="1" ht="11.25">
      <c r="A1968" s="46">
        <v>601</v>
      </c>
      <c r="B1968" s="9" t="s">
        <v>87</v>
      </c>
      <c r="C1968" s="7">
        <v>3420</v>
      </c>
      <c r="D1968" s="64" t="s">
        <v>6263</v>
      </c>
      <c r="E1968" s="9" t="s">
        <v>6421</v>
      </c>
      <c r="F1968" s="11">
        <v>42381</v>
      </c>
      <c r="G1968" s="65" t="s">
        <v>6416</v>
      </c>
      <c r="H1968" s="12">
        <v>1</v>
      </c>
      <c r="L1968" s="217"/>
    </row>
    <row r="1969" spans="1:12" s="71" customFormat="1" ht="12" thickBot="1">
      <c r="A1969" s="13">
        <v>602</v>
      </c>
      <c r="B1969" s="9" t="s">
        <v>87</v>
      </c>
      <c r="C1969" s="7">
        <v>3420</v>
      </c>
      <c r="D1969" s="64" t="s">
        <v>6263</v>
      </c>
      <c r="E1969" s="9" t="s">
        <v>6422</v>
      </c>
      <c r="F1969" s="11">
        <v>42381</v>
      </c>
      <c r="G1969" s="65" t="s">
        <v>6416</v>
      </c>
      <c r="H1969" s="12">
        <v>1</v>
      </c>
      <c r="L1969" s="217"/>
    </row>
    <row r="1970" spans="1:12" s="71" customFormat="1" ht="11.25">
      <c r="A1970" s="46">
        <v>603</v>
      </c>
      <c r="B1970" s="9" t="s">
        <v>87</v>
      </c>
      <c r="C1970" s="7">
        <v>3420</v>
      </c>
      <c r="D1970" s="64" t="s">
        <v>6263</v>
      </c>
      <c r="E1970" s="9" t="s">
        <v>6423</v>
      </c>
      <c r="F1970" s="11">
        <v>42382</v>
      </c>
      <c r="G1970" s="65" t="s">
        <v>6416</v>
      </c>
      <c r="H1970" s="12">
        <v>1</v>
      </c>
      <c r="L1970" s="217"/>
    </row>
    <row r="1971" spans="1:12" s="71" customFormat="1" ht="12" thickBot="1">
      <c r="A1971" s="13">
        <v>604</v>
      </c>
      <c r="B1971" s="9" t="s">
        <v>87</v>
      </c>
      <c r="C1971" s="7">
        <v>3420</v>
      </c>
      <c r="D1971" s="64" t="s">
        <v>6263</v>
      </c>
      <c r="E1971" s="9" t="s">
        <v>6424</v>
      </c>
      <c r="F1971" s="11">
        <v>42382</v>
      </c>
      <c r="G1971" s="65" t="s">
        <v>6416</v>
      </c>
      <c r="H1971" s="12">
        <v>1</v>
      </c>
      <c r="L1971" s="217"/>
    </row>
    <row r="1972" spans="1:12" s="71" customFormat="1" ht="11.25">
      <c r="A1972" s="46">
        <v>605</v>
      </c>
      <c r="B1972" s="9" t="s">
        <v>87</v>
      </c>
      <c r="C1972" s="7">
        <v>3420</v>
      </c>
      <c r="D1972" s="64" t="s">
        <v>6263</v>
      </c>
      <c r="E1972" s="9" t="s">
        <v>6425</v>
      </c>
      <c r="F1972" s="11">
        <v>42382</v>
      </c>
      <c r="G1972" s="65" t="s">
        <v>6416</v>
      </c>
      <c r="H1972" s="12">
        <v>1</v>
      </c>
      <c r="L1972" s="217"/>
    </row>
    <row r="1973" spans="1:12" s="71" customFormat="1" ht="12" thickBot="1">
      <c r="A1973" s="13">
        <v>606</v>
      </c>
      <c r="B1973" s="9" t="s">
        <v>87</v>
      </c>
      <c r="C1973" s="7">
        <v>3420</v>
      </c>
      <c r="D1973" s="64" t="s">
        <v>6263</v>
      </c>
      <c r="E1973" s="9" t="s">
        <v>6426</v>
      </c>
      <c r="F1973" s="11">
        <v>42382</v>
      </c>
      <c r="G1973" s="65" t="s">
        <v>6416</v>
      </c>
      <c r="H1973" s="12">
        <v>1</v>
      </c>
      <c r="L1973" s="217"/>
    </row>
    <row r="1974" spans="1:12" s="71" customFormat="1" ht="11.25">
      <c r="A1974" s="46">
        <v>607</v>
      </c>
      <c r="B1974" s="9" t="s">
        <v>87</v>
      </c>
      <c r="C1974" s="7">
        <v>3420</v>
      </c>
      <c r="D1974" s="64" t="s">
        <v>6263</v>
      </c>
      <c r="E1974" s="9" t="s">
        <v>6427</v>
      </c>
      <c r="F1974" s="11">
        <v>42382</v>
      </c>
      <c r="G1974" s="65" t="s">
        <v>6416</v>
      </c>
      <c r="H1974" s="12">
        <v>1</v>
      </c>
      <c r="L1974" s="217"/>
    </row>
    <row r="1975" spans="1:12" s="71" customFormat="1" ht="12" thickBot="1">
      <c r="A1975" s="13">
        <v>608</v>
      </c>
      <c r="B1975" s="9" t="s">
        <v>87</v>
      </c>
      <c r="C1975" s="7">
        <v>3420</v>
      </c>
      <c r="D1975" s="64" t="s">
        <v>6263</v>
      </c>
      <c r="E1975" s="9" t="s">
        <v>6428</v>
      </c>
      <c r="F1975" s="11">
        <v>42382</v>
      </c>
      <c r="G1975" s="65" t="s">
        <v>6416</v>
      </c>
      <c r="H1975" s="12">
        <v>1</v>
      </c>
      <c r="L1975" s="217"/>
    </row>
    <row r="1976" spans="1:12" s="71" customFormat="1" ht="11.25">
      <c r="A1976" s="46">
        <v>609</v>
      </c>
      <c r="B1976" s="9" t="s">
        <v>87</v>
      </c>
      <c r="C1976" s="7">
        <v>3420</v>
      </c>
      <c r="D1976" s="64" t="s">
        <v>6263</v>
      </c>
      <c r="E1976" s="9" t="s">
        <v>6429</v>
      </c>
      <c r="F1976" s="11">
        <v>42382</v>
      </c>
      <c r="G1976" s="65" t="s">
        <v>6416</v>
      </c>
      <c r="H1976" s="12">
        <v>1</v>
      </c>
      <c r="L1976" s="217"/>
    </row>
    <row r="1977" spans="1:12" s="71" customFormat="1" ht="12" thickBot="1">
      <c r="A1977" s="13">
        <v>610</v>
      </c>
      <c r="B1977" s="9"/>
      <c r="C1977" s="7">
        <v>3420</v>
      </c>
      <c r="D1977" s="64" t="s">
        <v>6263</v>
      </c>
      <c r="E1977" s="9" t="s">
        <v>6430</v>
      </c>
      <c r="F1977" s="11">
        <v>42383</v>
      </c>
      <c r="G1977" s="65" t="s">
        <v>6416</v>
      </c>
      <c r="H1977" s="12">
        <v>1</v>
      </c>
      <c r="L1977" s="217"/>
    </row>
    <row r="1978" spans="1:12" s="71" customFormat="1" ht="11.25">
      <c r="A1978" s="46">
        <v>611</v>
      </c>
      <c r="B1978" s="9" t="s">
        <v>87</v>
      </c>
      <c r="C1978" s="7">
        <v>3420</v>
      </c>
      <c r="D1978" s="64" t="s">
        <v>6263</v>
      </c>
      <c r="E1978" s="9" t="s">
        <v>6431</v>
      </c>
      <c r="F1978" s="11">
        <v>42383</v>
      </c>
      <c r="G1978" s="65" t="s">
        <v>6416</v>
      </c>
      <c r="H1978" s="12">
        <v>1</v>
      </c>
      <c r="L1978" s="217"/>
    </row>
    <row r="1979" spans="1:12" s="71" customFormat="1" ht="12" thickBot="1">
      <c r="A1979" s="13">
        <v>612</v>
      </c>
      <c r="B1979" s="9" t="s">
        <v>87</v>
      </c>
      <c r="C1979" s="7">
        <v>3420</v>
      </c>
      <c r="D1979" s="64" t="s">
        <v>6263</v>
      </c>
      <c r="E1979" s="9" t="s">
        <v>6432</v>
      </c>
      <c r="F1979" s="11">
        <v>42383</v>
      </c>
      <c r="G1979" s="65" t="s">
        <v>6416</v>
      </c>
      <c r="H1979" s="12">
        <v>1</v>
      </c>
      <c r="L1979" s="217"/>
    </row>
    <row r="1980" spans="1:12" s="71" customFormat="1" ht="11.25">
      <c r="A1980" s="46">
        <v>613</v>
      </c>
      <c r="B1980" s="9" t="s">
        <v>87</v>
      </c>
      <c r="C1980" s="7">
        <v>4282</v>
      </c>
      <c r="D1980" s="64" t="s">
        <v>672</v>
      </c>
      <c r="E1980" s="9" t="s">
        <v>6433</v>
      </c>
      <c r="F1980" s="11">
        <v>42383</v>
      </c>
      <c r="G1980" s="65" t="s">
        <v>6416</v>
      </c>
      <c r="H1980" s="12">
        <v>1</v>
      </c>
      <c r="L1980" s="217"/>
    </row>
    <row r="1981" spans="1:12" s="71" customFormat="1" ht="12" thickBot="1">
      <c r="A1981" s="13">
        <v>614</v>
      </c>
      <c r="B1981" s="9" t="s">
        <v>87</v>
      </c>
      <c r="C1981" s="7">
        <v>4282</v>
      </c>
      <c r="D1981" s="64" t="s">
        <v>672</v>
      </c>
      <c r="E1981" s="9" t="s">
        <v>6434</v>
      </c>
      <c r="F1981" s="11">
        <v>42383</v>
      </c>
      <c r="G1981" s="65" t="s">
        <v>6416</v>
      </c>
      <c r="H1981" s="12">
        <v>1</v>
      </c>
      <c r="L1981" s="217"/>
    </row>
    <row r="1982" spans="1:12" s="71" customFormat="1" ht="11.25">
      <c r="A1982" s="46">
        <v>615</v>
      </c>
      <c r="B1982" s="9" t="s">
        <v>87</v>
      </c>
      <c r="C1982" s="7">
        <v>4282</v>
      </c>
      <c r="D1982" s="64" t="s">
        <v>672</v>
      </c>
      <c r="E1982" s="9" t="s">
        <v>6435</v>
      </c>
      <c r="F1982" s="11">
        <v>42383</v>
      </c>
      <c r="G1982" s="65" t="s">
        <v>6416</v>
      </c>
      <c r="H1982" s="12">
        <v>1</v>
      </c>
      <c r="L1982" s="217"/>
    </row>
    <row r="1983" spans="1:12" s="71" customFormat="1" ht="12" thickBot="1">
      <c r="A1983" s="13">
        <v>616</v>
      </c>
      <c r="B1983" s="9" t="s">
        <v>87</v>
      </c>
      <c r="C1983" s="7">
        <v>4282</v>
      </c>
      <c r="D1983" s="64" t="s">
        <v>672</v>
      </c>
      <c r="E1983" s="9" t="s">
        <v>6436</v>
      </c>
      <c r="F1983" s="11">
        <v>42383</v>
      </c>
      <c r="G1983" s="65" t="s">
        <v>6416</v>
      </c>
      <c r="H1983" s="12">
        <v>1</v>
      </c>
      <c r="L1983" s="217"/>
    </row>
    <row r="1984" spans="1:12" s="71" customFormat="1" ht="11.25">
      <c r="A1984" s="46">
        <v>617</v>
      </c>
      <c r="B1984" s="9" t="s">
        <v>87</v>
      </c>
      <c r="C1984" s="7">
        <v>4282</v>
      </c>
      <c r="D1984" s="64" t="s">
        <v>672</v>
      </c>
      <c r="E1984" s="9" t="s">
        <v>6437</v>
      </c>
      <c r="F1984" s="11">
        <v>42384</v>
      </c>
      <c r="G1984" s="65" t="s">
        <v>6416</v>
      </c>
      <c r="H1984" s="12">
        <v>1</v>
      </c>
      <c r="L1984" s="217"/>
    </row>
    <row r="1985" spans="1:12" s="71" customFormat="1" ht="12" thickBot="1">
      <c r="A1985" s="13">
        <v>618</v>
      </c>
      <c r="B1985" s="9" t="s">
        <v>87</v>
      </c>
      <c r="C1985" s="7">
        <v>4282</v>
      </c>
      <c r="D1985" s="64" t="s">
        <v>672</v>
      </c>
      <c r="E1985" s="9" t="s">
        <v>6438</v>
      </c>
      <c r="F1985" s="11">
        <v>42384</v>
      </c>
      <c r="G1985" s="65" t="s">
        <v>6416</v>
      </c>
      <c r="H1985" s="12">
        <v>1</v>
      </c>
      <c r="L1985" s="217"/>
    </row>
    <row r="1986" spans="1:12" s="71" customFormat="1" ht="11.25">
      <c r="A1986" s="46">
        <v>619</v>
      </c>
      <c r="B1986" s="9" t="s">
        <v>87</v>
      </c>
      <c r="C1986" s="7">
        <v>4282</v>
      </c>
      <c r="D1986" s="64" t="s">
        <v>672</v>
      </c>
      <c r="E1986" s="9" t="s">
        <v>6439</v>
      </c>
      <c r="F1986" s="11">
        <v>42384</v>
      </c>
      <c r="G1986" s="65" t="s">
        <v>6416</v>
      </c>
      <c r="H1986" s="12">
        <v>1</v>
      </c>
      <c r="L1986" s="217"/>
    </row>
    <row r="1987" spans="1:12" s="71" customFormat="1" ht="12" thickBot="1">
      <c r="A1987" s="13">
        <v>620</v>
      </c>
      <c r="B1987" s="9" t="s">
        <v>87</v>
      </c>
      <c r="C1987" s="7">
        <v>4282</v>
      </c>
      <c r="D1987" s="64" t="s">
        <v>672</v>
      </c>
      <c r="E1987" s="9" t="s">
        <v>6440</v>
      </c>
      <c r="F1987" s="11">
        <v>42384</v>
      </c>
      <c r="G1987" s="65" t="s">
        <v>6416</v>
      </c>
      <c r="H1987" s="12">
        <v>1</v>
      </c>
      <c r="L1987" s="217"/>
    </row>
    <row r="1988" spans="1:12" s="71" customFormat="1" ht="11.25">
      <c r="A1988" s="46">
        <v>621</v>
      </c>
      <c r="B1988" s="9" t="s">
        <v>87</v>
      </c>
      <c r="C1988" s="7">
        <v>4282</v>
      </c>
      <c r="D1988" s="64" t="s">
        <v>672</v>
      </c>
      <c r="E1988" s="9" t="s">
        <v>6441</v>
      </c>
      <c r="F1988" s="11">
        <v>42384</v>
      </c>
      <c r="G1988" s="65" t="s">
        <v>6416</v>
      </c>
      <c r="H1988" s="12">
        <v>1</v>
      </c>
      <c r="L1988" s="217"/>
    </row>
    <row r="1989" spans="1:12" s="71" customFormat="1" ht="12" thickBot="1">
      <c r="A1989" s="13">
        <v>622</v>
      </c>
      <c r="B1989" s="9" t="s">
        <v>87</v>
      </c>
      <c r="C1989" s="7">
        <v>4282</v>
      </c>
      <c r="D1989" s="64" t="s">
        <v>672</v>
      </c>
      <c r="E1989" s="9" t="s">
        <v>6442</v>
      </c>
      <c r="F1989" s="11">
        <v>42384</v>
      </c>
      <c r="G1989" s="65" t="s">
        <v>6416</v>
      </c>
      <c r="H1989" s="12">
        <v>1</v>
      </c>
      <c r="L1989" s="217"/>
    </row>
    <row r="1990" spans="1:12" s="71" customFormat="1" ht="11.25">
      <c r="A1990" s="46">
        <v>623</v>
      </c>
      <c r="B1990" s="9" t="s">
        <v>87</v>
      </c>
      <c r="C1990" s="7">
        <v>4282</v>
      </c>
      <c r="D1990" s="64" t="s">
        <v>672</v>
      </c>
      <c r="E1990" s="9" t="s">
        <v>6443</v>
      </c>
      <c r="F1990" s="11">
        <v>42384</v>
      </c>
      <c r="G1990" s="65" t="s">
        <v>6416</v>
      </c>
      <c r="H1990" s="12">
        <v>1</v>
      </c>
      <c r="L1990" s="217"/>
    </row>
    <row r="1991" spans="1:12" s="71" customFormat="1" ht="12" thickBot="1">
      <c r="A1991" s="13">
        <v>624</v>
      </c>
      <c r="B1991" s="9" t="s">
        <v>87</v>
      </c>
      <c r="C1991" s="7">
        <v>4282</v>
      </c>
      <c r="D1991" s="64" t="s">
        <v>672</v>
      </c>
      <c r="E1991" s="9" t="s">
        <v>6444</v>
      </c>
      <c r="F1991" s="11">
        <v>42385</v>
      </c>
      <c r="G1991" s="65" t="s">
        <v>6416</v>
      </c>
      <c r="H1991" s="12">
        <v>1</v>
      </c>
      <c r="L1991" s="217"/>
    </row>
    <row r="1992" spans="1:12" s="71" customFormat="1" ht="11.25">
      <c r="A1992" s="46">
        <v>625</v>
      </c>
      <c r="B1992" s="9" t="s">
        <v>87</v>
      </c>
      <c r="C1992" s="7">
        <v>4282</v>
      </c>
      <c r="D1992" s="64" t="s">
        <v>672</v>
      </c>
      <c r="E1992" s="9" t="s">
        <v>6445</v>
      </c>
      <c r="F1992" s="11">
        <v>42385</v>
      </c>
      <c r="G1992" s="65" t="s">
        <v>6416</v>
      </c>
      <c r="H1992" s="12">
        <v>1</v>
      </c>
      <c r="L1992" s="217"/>
    </row>
    <row r="1993" spans="1:12" s="71" customFormat="1" ht="12" thickBot="1">
      <c r="A1993" s="13">
        <v>626</v>
      </c>
      <c r="B1993" s="9" t="s">
        <v>87</v>
      </c>
      <c r="C1993" s="7">
        <v>4282</v>
      </c>
      <c r="D1993" s="64" t="s">
        <v>672</v>
      </c>
      <c r="E1993" s="9" t="s">
        <v>6446</v>
      </c>
      <c r="F1993" s="11">
        <v>42385</v>
      </c>
      <c r="G1993" s="65" t="s">
        <v>6416</v>
      </c>
      <c r="H1993" s="12">
        <v>1</v>
      </c>
      <c r="L1993" s="217"/>
    </row>
    <row r="1994" spans="1:12" s="71" customFormat="1" ht="11.25">
      <c r="A1994" s="46">
        <v>627</v>
      </c>
      <c r="B1994" s="9" t="s">
        <v>87</v>
      </c>
      <c r="C1994" s="7">
        <v>4282</v>
      </c>
      <c r="D1994" s="64" t="s">
        <v>672</v>
      </c>
      <c r="E1994" s="9" t="s">
        <v>6447</v>
      </c>
      <c r="F1994" s="11">
        <v>42385</v>
      </c>
      <c r="G1994" s="65" t="s">
        <v>6416</v>
      </c>
      <c r="H1994" s="12">
        <v>1</v>
      </c>
      <c r="L1994" s="217"/>
    </row>
    <row r="1995" spans="1:12" s="71" customFormat="1" ht="12" thickBot="1">
      <c r="A1995" s="13">
        <v>628</v>
      </c>
      <c r="B1995" s="9" t="s">
        <v>87</v>
      </c>
      <c r="C1995" s="7">
        <v>4282</v>
      </c>
      <c r="D1995" s="64" t="s">
        <v>672</v>
      </c>
      <c r="E1995" s="9" t="s">
        <v>6448</v>
      </c>
      <c r="F1995" s="11">
        <v>42385</v>
      </c>
      <c r="G1995" s="65" t="s">
        <v>6416</v>
      </c>
      <c r="H1995" s="12">
        <v>1</v>
      </c>
      <c r="L1995" s="217"/>
    </row>
    <row r="1996" spans="1:12" s="71" customFormat="1" ht="11.25">
      <c r="A1996" s="46">
        <v>629</v>
      </c>
      <c r="B1996" s="9" t="s">
        <v>87</v>
      </c>
      <c r="C1996" s="7">
        <v>4282</v>
      </c>
      <c r="D1996" s="64" t="s">
        <v>672</v>
      </c>
      <c r="E1996" s="9" t="s">
        <v>6449</v>
      </c>
      <c r="F1996" s="11">
        <v>42385</v>
      </c>
      <c r="G1996" s="65" t="s">
        <v>6416</v>
      </c>
      <c r="H1996" s="12">
        <v>1</v>
      </c>
      <c r="L1996" s="217"/>
    </row>
    <row r="1997" spans="1:12" s="71" customFormat="1" ht="12" thickBot="1">
      <c r="A1997" s="13">
        <v>630</v>
      </c>
      <c r="B1997" s="9" t="s">
        <v>87</v>
      </c>
      <c r="C1997" s="7">
        <v>4282</v>
      </c>
      <c r="D1997" s="64" t="s">
        <v>672</v>
      </c>
      <c r="E1997" s="9" t="s">
        <v>6450</v>
      </c>
      <c r="F1997" s="11">
        <v>42385</v>
      </c>
      <c r="G1997" s="65" t="s">
        <v>6416</v>
      </c>
      <c r="H1997" s="12">
        <v>1</v>
      </c>
      <c r="L1997" s="217"/>
    </row>
    <row r="1998" spans="1:12" s="71" customFormat="1" ht="11.25">
      <c r="A1998" s="46">
        <v>631</v>
      </c>
      <c r="B1998" s="9" t="s">
        <v>87</v>
      </c>
      <c r="C1998" s="7">
        <v>4282</v>
      </c>
      <c r="D1998" s="64" t="s">
        <v>672</v>
      </c>
      <c r="E1998" s="9" t="s">
        <v>6451</v>
      </c>
      <c r="F1998" s="11">
        <v>42388</v>
      </c>
      <c r="G1998" s="65" t="s">
        <v>6416</v>
      </c>
      <c r="H1998" s="12">
        <v>1</v>
      </c>
      <c r="L1998" s="217"/>
    </row>
    <row r="1999" spans="1:12" s="71" customFormat="1" ht="12" thickBot="1">
      <c r="A1999" s="13">
        <v>632</v>
      </c>
      <c r="B1999" s="9" t="s">
        <v>87</v>
      </c>
      <c r="C1999" s="7">
        <v>4282</v>
      </c>
      <c r="D1999" s="64" t="s">
        <v>672</v>
      </c>
      <c r="E1999" s="9" t="s">
        <v>6452</v>
      </c>
      <c r="F1999" s="11">
        <v>42388</v>
      </c>
      <c r="G1999" s="65" t="s">
        <v>6416</v>
      </c>
      <c r="H1999" s="12">
        <v>1</v>
      </c>
      <c r="L1999" s="217"/>
    </row>
    <row r="2000" spans="1:12" s="71" customFormat="1" ht="11.25">
      <c r="A2000" s="46">
        <v>633</v>
      </c>
      <c r="B2000" s="9" t="s">
        <v>87</v>
      </c>
      <c r="C2000" s="7">
        <v>4282</v>
      </c>
      <c r="D2000" s="64" t="s">
        <v>672</v>
      </c>
      <c r="E2000" s="9" t="s">
        <v>6453</v>
      </c>
      <c r="F2000" s="11">
        <v>42388</v>
      </c>
      <c r="G2000" s="65" t="s">
        <v>6416</v>
      </c>
      <c r="H2000" s="12">
        <v>1</v>
      </c>
      <c r="L2000" s="217"/>
    </row>
    <row r="2001" spans="1:12" s="71" customFormat="1" ht="12" thickBot="1">
      <c r="A2001" s="13">
        <v>634</v>
      </c>
      <c r="B2001" s="9" t="s">
        <v>87</v>
      </c>
      <c r="C2001" s="7">
        <v>4282</v>
      </c>
      <c r="D2001" s="64" t="s">
        <v>672</v>
      </c>
      <c r="E2001" s="9" t="s">
        <v>6454</v>
      </c>
      <c r="F2001" s="11">
        <v>42388</v>
      </c>
      <c r="G2001" s="65" t="s">
        <v>6416</v>
      </c>
      <c r="H2001" s="12">
        <v>1</v>
      </c>
      <c r="L2001" s="217"/>
    </row>
    <row r="2002" spans="1:12" s="71" customFormat="1" ht="11.25">
      <c r="A2002" s="46">
        <v>635</v>
      </c>
      <c r="B2002" s="9" t="s">
        <v>87</v>
      </c>
      <c r="C2002" s="7">
        <v>4282</v>
      </c>
      <c r="D2002" s="64" t="s">
        <v>672</v>
      </c>
      <c r="E2002" s="9" t="s">
        <v>6455</v>
      </c>
      <c r="F2002" s="11">
        <v>42388</v>
      </c>
      <c r="G2002" s="65" t="s">
        <v>6416</v>
      </c>
      <c r="H2002" s="12">
        <v>1</v>
      </c>
      <c r="L2002" s="217"/>
    </row>
    <row r="2003" spans="1:12" s="71" customFormat="1" ht="12" thickBot="1">
      <c r="A2003" s="13">
        <v>636</v>
      </c>
      <c r="B2003" s="9" t="s">
        <v>87</v>
      </c>
      <c r="C2003" s="7">
        <v>4282</v>
      </c>
      <c r="D2003" s="64" t="s">
        <v>672</v>
      </c>
      <c r="E2003" s="9" t="s">
        <v>6456</v>
      </c>
      <c r="F2003" s="11">
        <v>42388</v>
      </c>
      <c r="G2003" s="65" t="s">
        <v>6416</v>
      </c>
      <c r="H2003" s="12">
        <v>1</v>
      </c>
      <c r="L2003" s="217"/>
    </row>
    <row r="2004" spans="1:12" s="71" customFormat="1" ht="11.25">
      <c r="A2004" s="46">
        <v>637</v>
      </c>
      <c r="B2004" s="9" t="s">
        <v>87</v>
      </c>
      <c r="C2004" s="7">
        <v>4282</v>
      </c>
      <c r="D2004" s="64" t="s">
        <v>672</v>
      </c>
      <c r="E2004" s="9" t="s">
        <v>6457</v>
      </c>
      <c r="F2004" s="11">
        <v>42388</v>
      </c>
      <c r="G2004" s="65" t="s">
        <v>6416</v>
      </c>
      <c r="H2004" s="12">
        <v>1</v>
      </c>
      <c r="L2004" s="217"/>
    </row>
    <row r="2005" spans="1:12" s="71" customFormat="1" ht="12" thickBot="1">
      <c r="A2005" s="13">
        <v>638</v>
      </c>
      <c r="B2005" s="9" t="s">
        <v>87</v>
      </c>
      <c r="C2005" s="7">
        <v>4282</v>
      </c>
      <c r="D2005" s="64" t="s">
        <v>672</v>
      </c>
      <c r="E2005" s="9" t="s">
        <v>6458</v>
      </c>
      <c r="F2005" s="11">
        <v>42389</v>
      </c>
      <c r="G2005" s="65" t="s">
        <v>6416</v>
      </c>
      <c r="H2005" s="12">
        <v>1</v>
      </c>
      <c r="L2005" s="217"/>
    </row>
    <row r="2006" spans="1:12" s="71" customFormat="1" ht="11.25">
      <c r="A2006" s="46">
        <v>639</v>
      </c>
      <c r="B2006" s="9" t="s">
        <v>87</v>
      </c>
      <c r="C2006" s="7">
        <v>4282</v>
      </c>
      <c r="D2006" s="64" t="s">
        <v>672</v>
      </c>
      <c r="E2006" s="9" t="s">
        <v>6459</v>
      </c>
      <c r="F2006" s="11">
        <v>42389</v>
      </c>
      <c r="G2006" s="65" t="s">
        <v>6416</v>
      </c>
      <c r="H2006" s="12">
        <v>1</v>
      </c>
      <c r="L2006" s="217"/>
    </row>
    <row r="2007" spans="1:12" s="71" customFormat="1" ht="12" thickBot="1">
      <c r="A2007" s="13">
        <v>640</v>
      </c>
      <c r="B2007" s="9" t="s">
        <v>87</v>
      </c>
      <c r="C2007" s="7">
        <v>4282</v>
      </c>
      <c r="D2007" s="64" t="s">
        <v>672</v>
      </c>
      <c r="E2007" s="9" t="s">
        <v>6460</v>
      </c>
      <c r="F2007" s="11">
        <v>42389</v>
      </c>
      <c r="G2007" s="65" t="s">
        <v>6416</v>
      </c>
      <c r="H2007" s="12">
        <v>1</v>
      </c>
      <c r="L2007" s="217"/>
    </row>
    <row r="2008" spans="1:12" s="71" customFormat="1" ht="11.25">
      <c r="A2008" s="46">
        <v>641</v>
      </c>
      <c r="B2008" s="9" t="s">
        <v>87</v>
      </c>
      <c r="C2008" s="7">
        <v>4282</v>
      </c>
      <c r="D2008" s="64" t="s">
        <v>672</v>
      </c>
      <c r="E2008" s="9" t="s">
        <v>6461</v>
      </c>
      <c r="F2008" s="11">
        <v>42389</v>
      </c>
      <c r="G2008" s="65" t="s">
        <v>6416</v>
      </c>
      <c r="H2008" s="12">
        <v>1</v>
      </c>
      <c r="L2008" s="217"/>
    </row>
    <row r="2009" spans="1:12" s="71" customFormat="1" ht="12" thickBot="1">
      <c r="A2009" s="13">
        <v>642</v>
      </c>
      <c r="B2009" s="9" t="s">
        <v>87</v>
      </c>
      <c r="C2009" s="7">
        <v>4282</v>
      </c>
      <c r="D2009" s="64" t="s">
        <v>672</v>
      </c>
      <c r="E2009" s="9" t="s">
        <v>6462</v>
      </c>
      <c r="F2009" s="11">
        <v>42389</v>
      </c>
      <c r="G2009" s="65" t="s">
        <v>6416</v>
      </c>
      <c r="H2009" s="12">
        <v>1</v>
      </c>
      <c r="L2009" s="217"/>
    </row>
    <row r="2010" spans="1:12" s="71" customFormat="1" ht="11.25">
      <c r="A2010" s="46">
        <v>643</v>
      </c>
      <c r="B2010" s="9" t="s">
        <v>87</v>
      </c>
      <c r="C2010" s="7">
        <v>4282</v>
      </c>
      <c r="D2010" s="64" t="s">
        <v>672</v>
      </c>
      <c r="E2010" s="9" t="s">
        <v>6463</v>
      </c>
      <c r="F2010" s="11">
        <v>42389</v>
      </c>
      <c r="G2010" s="65" t="s">
        <v>6416</v>
      </c>
      <c r="H2010" s="12">
        <v>1</v>
      </c>
      <c r="L2010" s="217"/>
    </row>
    <row r="2011" spans="1:12" s="71" customFormat="1" ht="12" thickBot="1">
      <c r="A2011" s="13">
        <v>644</v>
      </c>
      <c r="B2011" s="9" t="s">
        <v>87</v>
      </c>
      <c r="C2011" s="7">
        <v>4282</v>
      </c>
      <c r="D2011" s="64" t="s">
        <v>672</v>
      </c>
      <c r="E2011" s="9" t="s">
        <v>6464</v>
      </c>
      <c r="F2011" s="11">
        <v>42389</v>
      </c>
      <c r="G2011" s="65" t="s">
        <v>6416</v>
      </c>
      <c r="H2011" s="12">
        <v>1</v>
      </c>
      <c r="L2011" s="217"/>
    </row>
    <row r="2012" spans="1:12" s="71" customFormat="1" ht="11.25">
      <c r="A2012" s="46">
        <v>645</v>
      </c>
      <c r="B2012" s="9" t="s">
        <v>87</v>
      </c>
      <c r="C2012" s="7">
        <v>4282</v>
      </c>
      <c r="D2012" s="64" t="s">
        <v>672</v>
      </c>
      <c r="E2012" s="9" t="s">
        <v>6465</v>
      </c>
      <c r="F2012" s="11">
        <v>42390</v>
      </c>
      <c r="G2012" s="65" t="s">
        <v>6416</v>
      </c>
      <c r="H2012" s="12">
        <v>1</v>
      </c>
      <c r="L2012" s="217"/>
    </row>
    <row r="2013" spans="1:12" s="71" customFormat="1" ht="12" thickBot="1">
      <c r="A2013" s="13">
        <v>646</v>
      </c>
      <c r="B2013" s="9" t="s">
        <v>87</v>
      </c>
      <c r="C2013" s="7">
        <v>4282</v>
      </c>
      <c r="D2013" s="64" t="s">
        <v>672</v>
      </c>
      <c r="E2013" s="9" t="s">
        <v>6466</v>
      </c>
      <c r="F2013" s="11">
        <v>42390</v>
      </c>
      <c r="G2013" s="65" t="s">
        <v>6416</v>
      </c>
      <c r="H2013" s="12">
        <v>1</v>
      </c>
      <c r="L2013" s="217"/>
    </row>
    <row r="2014" spans="1:12" s="71" customFormat="1" ht="11.25">
      <c r="A2014" s="46">
        <v>647</v>
      </c>
      <c r="B2014" s="9" t="s">
        <v>87</v>
      </c>
      <c r="C2014" s="7">
        <v>4282</v>
      </c>
      <c r="D2014" s="64" t="s">
        <v>672</v>
      </c>
      <c r="E2014" s="9" t="s">
        <v>6467</v>
      </c>
      <c r="F2014" s="11">
        <v>42390</v>
      </c>
      <c r="G2014" s="65" t="s">
        <v>6416</v>
      </c>
      <c r="H2014" s="12">
        <v>1</v>
      </c>
      <c r="L2014" s="217"/>
    </row>
    <row r="2015" spans="1:12" s="71" customFormat="1" ht="12" thickBot="1">
      <c r="A2015" s="13">
        <v>648</v>
      </c>
      <c r="B2015" s="9" t="s">
        <v>87</v>
      </c>
      <c r="C2015" s="7">
        <v>4282</v>
      </c>
      <c r="D2015" s="64" t="s">
        <v>672</v>
      </c>
      <c r="E2015" s="9" t="s">
        <v>6468</v>
      </c>
      <c r="F2015" s="11">
        <v>42390</v>
      </c>
      <c r="G2015" s="65" t="s">
        <v>6416</v>
      </c>
      <c r="H2015" s="12">
        <v>1</v>
      </c>
      <c r="L2015" s="217"/>
    </row>
    <row r="2016" spans="1:12" s="71" customFormat="1" ht="11.25">
      <c r="A2016" s="46">
        <v>649</v>
      </c>
      <c r="B2016" s="9" t="s">
        <v>87</v>
      </c>
      <c r="C2016" s="7">
        <v>4282</v>
      </c>
      <c r="D2016" s="64" t="s">
        <v>672</v>
      </c>
      <c r="E2016" s="9" t="s">
        <v>6469</v>
      </c>
      <c r="F2016" s="11">
        <v>42390</v>
      </c>
      <c r="G2016" s="65" t="s">
        <v>6416</v>
      </c>
      <c r="H2016" s="12">
        <v>1</v>
      </c>
      <c r="L2016" s="217"/>
    </row>
    <row r="2017" spans="1:12" s="71" customFormat="1" ht="12" thickBot="1">
      <c r="A2017" s="13">
        <v>650</v>
      </c>
      <c r="B2017" s="9" t="s">
        <v>87</v>
      </c>
      <c r="C2017" s="7">
        <v>4282</v>
      </c>
      <c r="D2017" s="64" t="s">
        <v>672</v>
      </c>
      <c r="E2017" s="9" t="s">
        <v>6470</v>
      </c>
      <c r="F2017" s="11">
        <v>42390</v>
      </c>
      <c r="G2017" s="65" t="s">
        <v>6416</v>
      </c>
      <c r="H2017" s="12">
        <v>1</v>
      </c>
      <c r="L2017" s="217"/>
    </row>
    <row r="2018" spans="1:12" s="71" customFormat="1" ht="11.25">
      <c r="A2018" s="46">
        <v>651</v>
      </c>
      <c r="B2018" s="9" t="s">
        <v>87</v>
      </c>
      <c r="C2018" s="7">
        <v>4282</v>
      </c>
      <c r="D2018" s="64" t="s">
        <v>672</v>
      </c>
      <c r="E2018" s="9" t="s">
        <v>6471</v>
      </c>
      <c r="F2018" s="11">
        <v>42390</v>
      </c>
      <c r="G2018" s="65" t="s">
        <v>6416</v>
      </c>
      <c r="H2018" s="12">
        <v>1</v>
      </c>
      <c r="L2018" s="217"/>
    </row>
    <row r="2019" spans="1:12" s="71" customFormat="1" ht="12" thickBot="1">
      <c r="A2019" s="13">
        <v>652</v>
      </c>
      <c r="B2019" s="9" t="s">
        <v>87</v>
      </c>
      <c r="C2019" s="7">
        <v>4282</v>
      </c>
      <c r="D2019" s="64" t="s">
        <v>672</v>
      </c>
      <c r="E2019" s="9" t="s">
        <v>6472</v>
      </c>
      <c r="F2019" s="11">
        <v>42391</v>
      </c>
      <c r="G2019" s="65" t="s">
        <v>6416</v>
      </c>
      <c r="H2019" s="12">
        <v>1</v>
      </c>
      <c r="L2019" s="217"/>
    </row>
    <row r="2020" spans="1:12" s="71" customFormat="1" ht="11.25">
      <c r="A2020" s="46">
        <v>653</v>
      </c>
      <c r="B2020" s="9" t="s">
        <v>87</v>
      </c>
      <c r="C2020" s="7">
        <v>4282</v>
      </c>
      <c r="D2020" s="64" t="s">
        <v>672</v>
      </c>
      <c r="E2020" s="9" t="s">
        <v>6473</v>
      </c>
      <c r="F2020" s="11">
        <v>42391</v>
      </c>
      <c r="G2020" s="65" t="s">
        <v>6416</v>
      </c>
      <c r="H2020" s="12">
        <v>1</v>
      </c>
      <c r="L2020" s="217"/>
    </row>
    <row r="2021" spans="1:12" s="71" customFormat="1" ht="12" thickBot="1">
      <c r="A2021" s="13">
        <v>654</v>
      </c>
      <c r="B2021" s="9" t="s">
        <v>87</v>
      </c>
      <c r="C2021" s="7">
        <v>4282</v>
      </c>
      <c r="D2021" s="64" t="s">
        <v>672</v>
      </c>
      <c r="E2021" s="9" t="s">
        <v>6474</v>
      </c>
      <c r="F2021" s="11">
        <v>42391</v>
      </c>
      <c r="G2021" s="65" t="s">
        <v>6416</v>
      </c>
      <c r="H2021" s="12">
        <v>1</v>
      </c>
      <c r="L2021" s="217"/>
    </row>
    <row r="2022" spans="1:12" s="71" customFormat="1" ht="11.25">
      <c r="A2022" s="46">
        <v>655</v>
      </c>
      <c r="B2022" s="9" t="s">
        <v>87</v>
      </c>
      <c r="C2022" s="7">
        <v>4282</v>
      </c>
      <c r="D2022" s="64" t="s">
        <v>672</v>
      </c>
      <c r="E2022" s="9" t="s">
        <v>6475</v>
      </c>
      <c r="F2022" s="11">
        <v>42391</v>
      </c>
      <c r="G2022" s="65" t="s">
        <v>6416</v>
      </c>
      <c r="H2022" s="12">
        <v>1</v>
      </c>
      <c r="L2022" s="217"/>
    </row>
    <row r="2023" spans="1:12" s="71" customFormat="1" ht="12" thickBot="1">
      <c r="A2023" s="13">
        <v>656</v>
      </c>
      <c r="B2023" s="9" t="s">
        <v>87</v>
      </c>
      <c r="C2023" s="7">
        <v>4282</v>
      </c>
      <c r="D2023" s="64" t="s">
        <v>672</v>
      </c>
      <c r="E2023" s="9" t="s">
        <v>6476</v>
      </c>
      <c r="F2023" s="11">
        <v>42391</v>
      </c>
      <c r="G2023" s="65" t="s">
        <v>6416</v>
      </c>
      <c r="H2023" s="12">
        <v>1</v>
      </c>
      <c r="L2023" s="217"/>
    </row>
    <row r="2024" spans="1:12" s="71" customFormat="1" ht="11.25">
      <c r="A2024" s="46">
        <v>657</v>
      </c>
      <c r="B2024" s="9" t="s">
        <v>87</v>
      </c>
      <c r="C2024" s="7">
        <v>4282</v>
      </c>
      <c r="D2024" s="64" t="s">
        <v>672</v>
      </c>
      <c r="E2024" s="9" t="s">
        <v>6477</v>
      </c>
      <c r="F2024" s="11">
        <v>42391</v>
      </c>
      <c r="G2024" s="65" t="s">
        <v>6416</v>
      </c>
      <c r="H2024" s="12">
        <v>1</v>
      </c>
      <c r="L2024" s="217"/>
    </row>
    <row r="2025" spans="1:12" s="71" customFormat="1" ht="12" thickBot="1">
      <c r="A2025" s="13">
        <v>658</v>
      </c>
      <c r="B2025" s="9" t="s">
        <v>87</v>
      </c>
      <c r="C2025" s="7">
        <v>4282</v>
      </c>
      <c r="D2025" s="64" t="s">
        <v>672</v>
      </c>
      <c r="E2025" s="9" t="s">
        <v>6478</v>
      </c>
      <c r="F2025" s="11">
        <v>42391</v>
      </c>
      <c r="G2025" s="65" t="s">
        <v>6416</v>
      </c>
      <c r="H2025" s="12">
        <v>1</v>
      </c>
      <c r="L2025" s="217"/>
    </row>
    <row r="2026" spans="1:12" s="71" customFormat="1" ht="11.25">
      <c r="A2026" s="46">
        <v>659</v>
      </c>
      <c r="B2026" s="9" t="s">
        <v>87</v>
      </c>
      <c r="C2026" s="7">
        <v>4282</v>
      </c>
      <c r="D2026" s="64" t="s">
        <v>672</v>
      </c>
      <c r="E2026" s="9" t="s">
        <v>6479</v>
      </c>
      <c r="F2026" s="11">
        <v>42392</v>
      </c>
      <c r="G2026" s="65" t="s">
        <v>6416</v>
      </c>
      <c r="H2026" s="12">
        <v>1</v>
      </c>
      <c r="L2026" s="217"/>
    </row>
    <row r="2027" spans="1:12" s="71" customFormat="1" ht="12" thickBot="1">
      <c r="A2027" s="13">
        <v>660</v>
      </c>
      <c r="B2027" s="9" t="s">
        <v>87</v>
      </c>
      <c r="C2027" s="7">
        <v>4282</v>
      </c>
      <c r="D2027" s="64" t="s">
        <v>672</v>
      </c>
      <c r="E2027" s="9" t="s">
        <v>6480</v>
      </c>
      <c r="F2027" s="11">
        <v>42392</v>
      </c>
      <c r="G2027" s="65" t="s">
        <v>6416</v>
      </c>
      <c r="H2027" s="12">
        <v>1</v>
      </c>
      <c r="L2027" s="217"/>
    </row>
    <row r="2028" spans="1:12" s="71" customFormat="1" ht="11.25">
      <c r="A2028" s="46">
        <v>661</v>
      </c>
      <c r="B2028" s="9" t="s">
        <v>87</v>
      </c>
      <c r="C2028" s="7">
        <v>4282</v>
      </c>
      <c r="D2028" s="64" t="s">
        <v>672</v>
      </c>
      <c r="E2028" s="9" t="s">
        <v>6481</v>
      </c>
      <c r="F2028" s="11">
        <v>42392</v>
      </c>
      <c r="G2028" s="65" t="s">
        <v>6416</v>
      </c>
      <c r="H2028" s="12">
        <v>1</v>
      </c>
      <c r="L2028" s="217"/>
    </row>
    <row r="2029" spans="1:12" s="71" customFormat="1" ht="12" thickBot="1">
      <c r="A2029" s="13">
        <v>662</v>
      </c>
      <c r="B2029" s="9" t="s">
        <v>87</v>
      </c>
      <c r="C2029" s="7">
        <v>4282</v>
      </c>
      <c r="D2029" s="64" t="s">
        <v>672</v>
      </c>
      <c r="E2029" s="9" t="s">
        <v>6482</v>
      </c>
      <c r="F2029" s="11">
        <v>42392</v>
      </c>
      <c r="G2029" s="65" t="s">
        <v>6416</v>
      </c>
      <c r="H2029" s="12">
        <v>1</v>
      </c>
      <c r="L2029" s="217"/>
    </row>
    <row r="2030" spans="1:12" s="71" customFormat="1" ht="11.25">
      <c r="A2030" s="46">
        <v>663</v>
      </c>
      <c r="B2030" s="9" t="s">
        <v>87</v>
      </c>
      <c r="C2030" s="7">
        <v>4282</v>
      </c>
      <c r="D2030" s="64" t="s">
        <v>672</v>
      </c>
      <c r="E2030" s="9" t="s">
        <v>6483</v>
      </c>
      <c r="F2030" s="11">
        <v>42392</v>
      </c>
      <c r="G2030" s="65" t="s">
        <v>6416</v>
      </c>
      <c r="H2030" s="12">
        <v>1</v>
      </c>
      <c r="L2030" s="217"/>
    </row>
    <row r="2031" spans="1:12" s="71" customFormat="1" ht="12" thickBot="1">
      <c r="A2031" s="13">
        <v>664</v>
      </c>
      <c r="B2031" s="9" t="s">
        <v>87</v>
      </c>
      <c r="C2031" s="7">
        <v>4282</v>
      </c>
      <c r="D2031" s="64" t="s">
        <v>672</v>
      </c>
      <c r="E2031" s="9" t="s">
        <v>6484</v>
      </c>
      <c r="F2031" s="11">
        <v>42392</v>
      </c>
      <c r="G2031" s="65" t="s">
        <v>6416</v>
      </c>
      <c r="H2031" s="12">
        <v>1</v>
      </c>
      <c r="L2031" s="217"/>
    </row>
    <row r="2032" spans="1:12" s="71" customFormat="1" ht="12" thickBot="1">
      <c r="A2032" s="46">
        <v>665</v>
      </c>
      <c r="B2032" s="9" t="s">
        <v>87</v>
      </c>
      <c r="C2032" s="7">
        <v>4282</v>
      </c>
      <c r="D2032" s="64" t="s">
        <v>672</v>
      </c>
      <c r="E2032" s="9" t="s">
        <v>6485</v>
      </c>
      <c r="F2032" s="11">
        <v>42392</v>
      </c>
      <c r="G2032" s="65" t="s">
        <v>6416</v>
      </c>
      <c r="H2032" s="12">
        <v>1</v>
      </c>
      <c r="L2032" s="217"/>
    </row>
    <row r="2033" spans="1:12" s="70" customFormat="1" ht="12" thickBot="1">
      <c r="A2033" s="101" t="s">
        <v>90</v>
      </c>
      <c r="B2033" s="422" t="s">
        <v>33</v>
      </c>
      <c r="C2033" s="402"/>
      <c r="D2033" s="402"/>
      <c r="E2033" s="402"/>
      <c r="F2033" s="402"/>
      <c r="G2033" s="423"/>
      <c r="H2033" s="342">
        <f>SUM(H2034:H2202)</f>
        <v>170</v>
      </c>
      <c r="L2033" s="214"/>
    </row>
    <row r="2034" spans="1:12" s="71" customFormat="1" ht="11.25">
      <c r="A2034" s="13" t="s">
        <v>80</v>
      </c>
      <c r="B2034" s="26" t="s">
        <v>87</v>
      </c>
      <c r="C2034" s="64" t="s">
        <v>837</v>
      </c>
      <c r="D2034" s="9" t="s">
        <v>835</v>
      </c>
      <c r="E2034" s="11" t="s">
        <v>847</v>
      </c>
      <c r="F2034" s="11">
        <v>42380</v>
      </c>
      <c r="G2034" s="274" t="s">
        <v>628</v>
      </c>
      <c r="H2034" s="64">
        <v>1</v>
      </c>
      <c r="L2034" s="217"/>
    </row>
    <row r="2035" spans="1:8" s="71" customFormat="1" ht="11.25">
      <c r="A2035" s="13" t="s">
        <v>133</v>
      </c>
      <c r="B2035" s="9" t="s">
        <v>87</v>
      </c>
      <c r="C2035" s="64" t="s">
        <v>837</v>
      </c>
      <c r="D2035" s="9" t="s">
        <v>835</v>
      </c>
      <c r="E2035" s="11" t="s">
        <v>1251</v>
      </c>
      <c r="F2035" s="11">
        <v>42380</v>
      </c>
      <c r="G2035" s="274" t="s">
        <v>628</v>
      </c>
      <c r="H2035" s="64">
        <v>1</v>
      </c>
    </row>
    <row r="2036" spans="1:8" s="71" customFormat="1" ht="11.25">
      <c r="A2036" s="13" t="s">
        <v>36</v>
      </c>
      <c r="B2036" s="9" t="s">
        <v>87</v>
      </c>
      <c r="C2036" s="64" t="s">
        <v>837</v>
      </c>
      <c r="D2036" s="9" t="s">
        <v>835</v>
      </c>
      <c r="E2036" s="11" t="s">
        <v>841</v>
      </c>
      <c r="F2036" s="11">
        <v>42380</v>
      </c>
      <c r="G2036" s="274" t="s">
        <v>628</v>
      </c>
      <c r="H2036" s="64">
        <v>1</v>
      </c>
    </row>
    <row r="2037" spans="1:8" s="71" customFormat="1" ht="11.25">
      <c r="A2037" s="13" t="s">
        <v>37</v>
      </c>
      <c r="B2037" s="9" t="s">
        <v>87</v>
      </c>
      <c r="C2037" s="64" t="s">
        <v>837</v>
      </c>
      <c r="D2037" s="9" t="s">
        <v>835</v>
      </c>
      <c r="E2037" s="11" t="s">
        <v>846</v>
      </c>
      <c r="F2037" s="11">
        <v>42380</v>
      </c>
      <c r="G2037" s="274" t="s">
        <v>628</v>
      </c>
      <c r="H2037" s="64">
        <v>1</v>
      </c>
    </row>
    <row r="2038" spans="1:8" s="71" customFormat="1" ht="21.75" customHeight="1">
      <c r="A2038" s="13" t="s">
        <v>79</v>
      </c>
      <c r="B2038" s="9" t="s">
        <v>87</v>
      </c>
      <c r="C2038" s="64" t="s">
        <v>837</v>
      </c>
      <c r="D2038" s="9" t="s">
        <v>835</v>
      </c>
      <c r="E2038" s="11" t="s">
        <v>851</v>
      </c>
      <c r="F2038" s="11">
        <v>42380</v>
      </c>
      <c r="G2038" s="274" t="s">
        <v>628</v>
      </c>
      <c r="H2038" s="64">
        <v>1</v>
      </c>
    </row>
    <row r="2039" spans="1:8" s="71" customFormat="1" ht="11.25">
      <c r="A2039" s="13" t="s">
        <v>110</v>
      </c>
      <c r="B2039" s="9" t="s">
        <v>87</v>
      </c>
      <c r="C2039" s="64" t="s">
        <v>837</v>
      </c>
      <c r="D2039" s="9" t="s">
        <v>835</v>
      </c>
      <c r="E2039" s="11" t="s">
        <v>853</v>
      </c>
      <c r="F2039" s="11">
        <v>42380</v>
      </c>
      <c r="G2039" s="274" t="s">
        <v>628</v>
      </c>
      <c r="H2039" s="64">
        <v>1</v>
      </c>
    </row>
    <row r="2040" spans="1:8" s="71" customFormat="1" ht="11.25">
      <c r="A2040" s="13" t="s">
        <v>81</v>
      </c>
      <c r="B2040" s="9" t="s">
        <v>87</v>
      </c>
      <c r="C2040" s="64" t="s">
        <v>837</v>
      </c>
      <c r="D2040" s="9" t="s">
        <v>835</v>
      </c>
      <c r="E2040" s="11" t="s">
        <v>850</v>
      </c>
      <c r="F2040" s="11">
        <v>42380</v>
      </c>
      <c r="G2040" s="274" t="s">
        <v>628</v>
      </c>
      <c r="H2040" s="64">
        <v>1</v>
      </c>
    </row>
    <row r="2041" spans="1:8" s="71" customFormat="1" ht="11.25">
      <c r="A2041" s="13" t="s">
        <v>82</v>
      </c>
      <c r="B2041" s="9" t="s">
        <v>87</v>
      </c>
      <c r="C2041" s="64" t="s">
        <v>837</v>
      </c>
      <c r="D2041" s="9" t="s">
        <v>835</v>
      </c>
      <c r="E2041" s="11" t="s">
        <v>838</v>
      </c>
      <c r="F2041" s="11">
        <v>42380</v>
      </c>
      <c r="G2041" s="274" t="s">
        <v>628</v>
      </c>
      <c r="H2041" s="64">
        <v>1</v>
      </c>
    </row>
    <row r="2042" spans="1:8" s="71" customFormat="1" ht="11.25">
      <c r="A2042" s="13" t="s">
        <v>38</v>
      </c>
      <c r="B2042" s="9" t="s">
        <v>87</v>
      </c>
      <c r="C2042" s="64" t="s">
        <v>837</v>
      </c>
      <c r="D2042" s="9" t="s">
        <v>835</v>
      </c>
      <c r="E2042" s="11" t="s">
        <v>1252</v>
      </c>
      <c r="F2042" s="11">
        <v>42380</v>
      </c>
      <c r="G2042" s="274" t="s">
        <v>628</v>
      </c>
      <c r="H2042" s="64">
        <v>1</v>
      </c>
    </row>
    <row r="2043" spans="1:8" s="71" customFormat="1" ht="11.25">
      <c r="A2043" s="13" t="s">
        <v>126</v>
      </c>
      <c r="B2043" s="9" t="s">
        <v>87</v>
      </c>
      <c r="C2043" s="64" t="s">
        <v>837</v>
      </c>
      <c r="D2043" s="9" t="s">
        <v>835</v>
      </c>
      <c r="E2043" s="11" t="s">
        <v>844</v>
      </c>
      <c r="F2043" s="11">
        <v>42380</v>
      </c>
      <c r="G2043" s="274" t="s">
        <v>628</v>
      </c>
      <c r="H2043" s="64">
        <v>1</v>
      </c>
    </row>
    <row r="2044" spans="1:8" s="71" customFormat="1" ht="11.25">
      <c r="A2044" s="13" t="s">
        <v>39</v>
      </c>
      <c r="B2044" s="9" t="s">
        <v>87</v>
      </c>
      <c r="C2044" s="64" t="s">
        <v>837</v>
      </c>
      <c r="D2044" s="9" t="s">
        <v>835</v>
      </c>
      <c r="E2044" s="11" t="s">
        <v>839</v>
      </c>
      <c r="F2044" s="11">
        <v>42380</v>
      </c>
      <c r="G2044" s="274" t="s">
        <v>628</v>
      </c>
      <c r="H2044" s="64">
        <v>1</v>
      </c>
    </row>
    <row r="2045" spans="1:8" s="71" customFormat="1" ht="11.25">
      <c r="A2045" s="13" t="s">
        <v>40</v>
      </c>
      <c r="B2045" s="9" t="s">
        <v>87</v>
      </c>
      <c r="C2045" s="64" t="s">
        <v>837</v>
      </c>
      <c r="D2045" s="9" t="s">
        <v>835</v>
      </c>
      <c r="E2045" s="11" t="s">
        <v>1253</v>
      </c>
      <c r="F2045" s="11">
        <v>42381</v>
      </c>
      <c r="G2045" s="274" t="s">
        <v>628</v>
      </c>
      <c r="H2045" s="64">
        <v>1</v>
      </c>
    </row>
    <row r="2046" spans="1:8" s="71" customFormat="1" ht="11.25">
      <c r="A2046" s="13" t="s">
        <v>41</v>
      </c>
      <c r="B2046" s="9" t="s">
        <v>87</v>
      </c>
      <c r="C2046" s="64" t="s">
        <v>837</v>
      </c>
      <c r="D2046" s="9" t="s">
        <v>835</v>
      </c>
      <c r="E2046" s="11" t="s">
        <v>843</v>
      </c>
      <c r="F2046" s="11">
        <v>42381</v>
      </c>
      <c r="G2046" s="274" t="s">
        <v>628</v>
      </c>
      <c r="H2046" s="64">
        <v>1</v>
      </c>
    </row>
    <row r="2047" spans="1:8" s="71" customFormat="1" ht="11.25">
      <c r="A2047" s="13" t="s">
        <v>130</v>
      </c>
      <c r="B2047" s="9" t="s">
        <v>87</v>
      </c>
      <c r="C2047" s="64" t="s">
        <v>837</v>
      </c>
      <c r="D2047" s="9" t="s">
        <v>835</v>
      </c>
      <c r="E2047" s="11" t="s">
        <v>849</v>
      </c>
      <c r="F2047" s="11">
        <v>42381</v>
      </c>
      <c r="G2047" s="274" t="s">
        <v>628</v>
      </c>
      <c r="H2047" s="64">
        <v>1</v>
      </c>
    </row>
    <row r="2048" spans="1:8" s="71" customFormat="1" ht="11.25">
      <c r="A2048" s="13" t="s">
        <v>131</v>
      </c>
      <c r="B2048" s="9" t="s">
        <v>87</v>
      </c>
      <c r="C2048" s="64" t="s">
        <v>837</v>
      </c>
      <c r="D2048" s="9" t="s">
        <v>835</v>
      </c>
      <c r="E2048" s="11" t="s">
        <v>852</v>
      </c>
      <c r="F2048" s="11">
        <v>42381</v>
      </c>
      <c r="G2048" s="274" t="s">
        <v>628</v>
      </c>
      <c r="H2048" s="64">
        <v>1</v>
      </c>
    </row>
    <row r="2049" spans="1:8" s="71" customFormat="1" ht="11.25">
      <c r="A2049" s="13" t="s">
        <v>179</v>
      </c>
      <c r="B2049" s="9" t="s">
        <v>87</v>
      </c>
      <c r="C2049" s="64" t="s">
        <v>837</v>
      </c>
      <c r="D2049" s="9" t="s">
        <v>835</v>
      </c>
      <c r="E2049" s="11" t="s">
        <v>848</v>
      </c>
      <c r="F2049" s="11">
        <v>42381</v>
      </c>
      <c r="G2049" s="274" t="s">
        <v>628</v>
      </c>
      <c r="H2049" s="64">
        <v>1</v>
      </c>
    </row>
    <row r="2050" spans="1:8" s="71" customFormat="1" ht="11.25">
      <c r="A2050" s="13" t="s">
        <v>183</v>
      </c>
      <c r="B2050" s="9" t="s">
        <v>87</v>
      </c>
      <c r="C2050" s="64" t="s">
        <v>837</v>
      </c>
      <c r="D2050" s="9" t="s">
        <v>835</v>
      </c>
      <c r="E2050" s="11" t="s">
        <v>1254</v>
      </c>
      <c r="F2050" s="11">
        <v>42381</v>
      </c>
      <c r="G2050" s="274" t="s">
        <v>628</v>
      </c>
      <c r="H2050" s="64">
        <v>1</v>
      </c>
    </row>
    <row r="2051" spans="1:8" s="71" customFormat="1" ht="11.25">
      <c r="A2051" s="13" t="s">
        <v>182</v>
      </c>
      <c r="B2051" s="9" t="s">
        <v>87</v>
      </c>
      <c r="C2051" s="64" t="s">
        <v>837</v>
      </c>
      <c r="D2051" s="9" t="s">
        <v>835</v>
      </c>
      <c r="E2051" s="11" t="s">
        <v>842</v>
      </c>
      <c r="F2051" s="11">
        <v>42381</v>
      </c>
      <c r="G2051" s="274" t="s">
        <v>628</v>
      </c>
      <c r="H2051" s="64">
        <v>1</v>
      </c>
    </row>
    <row r="2052" spans="1:8" s="71" customFormat="1" ht="11.25">
      <c r="A2052" s="13" t="s">
        <v>177</v>
      </c>
      <c r="B2052" s="9" t="s">
        <v>87</v>
      </c>
      <c r="C2052" s="64" t="s">
        <v>837</v>
      </c>
      <c r="D2052" s="9" t="s">
        <v>835</v>
      </c>
      <c r="E2052" s="11" t="s">
        <v>840</v>
      </c>
      <c r="F2052" s="11">
        <v>42381</v>
      </c>
      <c r="G2052" s="274" t="s">
        <v>628</v>
      </c>
      <c r="H2052" s="64">
        <v>1</v>
      </c>
    </row>
    <row r="2053" spans="1:8" s="71" customFormat="1" ht="11.25">
      <c r="A2053" s="13" t="s">
        <v>140</v>
      </c>
      <c r="B2053" s="9" t="s">
        <v>87</v>
      </c>
      <c r="C2053" s="64" t="s">
        <v>837</v>
      </c>
      <c r="D2053" s="9" t="s">
        <v>835</v>
      </c>
      <c r="E2053" s="11" t="s">
        <v>845</v>
      </c>
      <c r="F2053" s="11">
        <v>42381</v>
      </c>
      <c r="G2053" s="274" t="s">
        <v>628</v>
      </c>
      <c r="H2053" s="64">
        <v>1</v>
      </c>
    </row>
    <row r="2054" spans="1:8" s="71" customFormat="1" ht="11.25">
      <c r="A2054" s="13" t="s">
        <v>181</v>
      </c>
      <c r="B2054" s="9" t="s">
        <v>87</v>
      </c>
      <c r="C2054" s="64" t="s">
        <v>930</v>
      </c>
      <c r="D2054" s="9" t="s">
        <v>931</v>
      </c>
      <c r="E2054" s="11" t="s">
        <v>932</v>
      </c>
      <c r="F2054" s="11">
        <v>42382</v>
      </c>
      <c r="G2054" s="274" t="s">
        <v>628</v>
      </c>
      <c r="H2054" s="64">
        <v>1</v>
      </c>
    </row>
    <row r="2055" spans="1:8" s="71" customFormat="1" ht="11.25">
      <c r="A2055" s="13" t="s">
        <v>180</v>
      </c>
      <c r="B2055" s="9" t="s">
        <v>87</v>
      </c>
      <c r="C2055" s="64" t="s">
        <v>662</v>
      </c>
      <c r="D2055" s="9" t="s">
        <v>663</v>
      </c>
      <c r="E2055" s="11" t="s">
        <v>933</v>
      </c>
      <c r="F2055" s="11">
        <v>42382</v>
      </c>
      <c r="G2055" s="274" t="s">
        <v>628</v>
      </c>
      <c r="H2055" s="64">
        <v>1</v>
      </c>
    </row>
    <row r="2056" spans="1:8" s="71" customFormat="1" ht="22.5">
      <c r="A2056" s="13" t="s">
        <v>245</v>
      </c>
      <c r="B2056" s="9" t="s">
        <v>87</v>
      </c>
      <c r="C2056" s="64" t="s">
        <v>834</v>
      </c>
      <c r="D2056" s="9" t="s">
        <v>835</v>
      </c>
      <c r="E2056" s="11" t="s">
        <v>1255</v>
      </c>
      <c r="F2056" s="11">
        <v>42382</v>
      </c>
      <c r="G2056" s="274" t="s">
        <v>628</v>
      </c>
      <c r="H2056" s="64">
        <v>1</v>
      </c>
    </row>
    <row r="2057" spans="1:8" s="71" customFormat="1" ht="11.25">
      <c r="A2057" s="13" t="s">
        <v>241</v>
      </c>
      <c r="B2057" s="9" t="s">
        <v>87</v>
      </c>
      <c r="C2057" s="64" t="s">
        <v>834</v>
      </c>
      <c r="D2057" s="9" t="s">
        <v>835</v>
      </c>
      <c r="E2057" s="11" t="s">
        <v>836</v>
      </c>
      <c r="F2057" s="11">
        <v>42382</v>
      </c>
      <c r="G2057" s="274" t="s">
        <v>628</v>
      </c>
      <c r="H2057" s="64">
        <v>1</v>
      </c>
    </row>
    <row r="2058" spans="1:8" s="71" customFormat="1" ht="11.25">
      <c r="A2058" s="13" t="s">
        <v>249</v>
      </c>
      <c r="B2058" s="9" t="s">
        <v>87</v>
      </c>
      <c r="C2058" s="64" t="s">
        <v>834</v>
      </c>
      <c r="D2058" s="9" t="s">
        <v>835</v>
      </c>
      <c r="E2058" s="11" t="s">
        <v>1256</v>
      </c>
      <c r="F2058" s="11">
        <v>42382</v>
      </c>
      <c r="G2058" s="274" t="s">
        <v>628</v>
      </c>
      <c r="H2058" s="64">
        <v>1</v>
      </c>
    </row>
    <row r="2059" spans="1:8" s="71" customFormat="1" ht="11.25">
      <c r="A2059" s="13" t="s">
        <v>250</v>
      </c>
      <c r="B2059" s="9" t="s">
        <v>87</v>
      </c>
      <c r="C2059" s="64" t="s">
        <v>1257</v>
      </c>
      <c r="D2059" s="9" t="s">
        <v>1258</v>
      </c>
      <c r="E2059" s="11" t="s">
        <v>1259</v>
      </c>
      <c r="F2059" s="11">
        <v>42382</v>
      </c>
      <c r="G2059" s="274" t="s">
        <v>628</v>
      </c>
      <c r="H2059" s="64">
        <v>1</v>
      </c>
    </row>
    <row r="2060" spans="1:8" s="71" customFormat="1" ht="11.25">
      <c r="A2060" s="13" t="s">
        <v>176</v>
      </c>
      <c r="B2060" s="9" t="s">
        <v>87</v>
      </c>
      <c r="C2060" s="64" t="s">
        <v>976</v>
      </c>
      <c r="D2060" s="9" t="s">
        <v>977</v>
      </c>
      <c r="E2060" s="11" t="s">
        <v>978</v>
      </c>
      <c r="F2060" s="11">
        <v>42382</v>
      </c>
      <c r="G2060" s="274" t="s">
        <v>628</v>
      </c>
      <c r="H2060" s="64">
        <v>1</v>
      </c>
    </row>
    <row r="2061" spans="1:8" s="71" customFormat="1" ht="11.25">
      <c r="A2061" s="13" t="s">
        <v>251</v>
      </c>
      <c r="B2061" s="9" t="s">
        <v>87</v>
      </c>
      <c r="C2061" s="64" t="s">
        <v>680</v>
      </c>
      <c r="D2061" s="9" t="s">
        <v>681</v>
      </c>
      <c r="E2061" s="11" t="s">
        <v>979</v>
      </c>
      <c r="F2061" s="11">
        <v>42382</v>
      </c>
      <c r="G2061" s="274" t="s">
        <v>628</v>
      </c>
      <c r="H2061" s="64">
        <v>1</v>
      </c>
    </row>
    <row r="2062" spans="1:8" s="71" customFormat="1" ht="11.25">
      <c r="A2062" s="13" t="s">
        <v>252</v>
      </c>
      <c r="B2062" s="9" t="s">
        <v>87</v>
      </c>
      <c r="C2062" s="64" t="s">
        <v>680</v>
      </c>
      <c r="D2062" s="9" t="s">
        <v>681</v>
      </c>
      <c r="E2062" s="11" t="s">
        <v>980</v>
      </c>
      <c r="F2062" s="11">
        <v>42382</v>
      </c>
      <c r="G2062" s="274" t="s">
        <v>628</v>
      </c>
      <c r="H2062" s="64">
        <v>1</v>
      </c>
    </row>
    <row r="2063" spans="1:8" s="71" customFormat="1" ht="11.25">
      <c r="A2063" s="13" t="s">
        <v>409</v>
      </c>
      <c r="B2063" s="9" t="s">
        <v>87</v>
      </c>
      <c r="C2063" s="64" t="s">
        <v>1260</v>
      </c>
      <c r="D2063" s="9" t="s">
        <v>1261</v>
      </c>
      <c r="E2063" s="11" t="s">
        <v>1262</v>
      </c>
      <c r="F2063" s="11">
        <v>42383</v>
      </c>
      <c r="G2063" s="274" t="s">
        <v>628</v>
      </c>
      <c r="H2063" s="64">
        <v>1</v>
      </c>
    </row>
    <row r="2064" spans="1:8" s="71" customFormat="1" ht="11.25">
      <c r="A2064" s="13" t="s">
        <v>392</v>
      </c>
      <c r="B2064" s="9" t="s">
        <v>87</v>
      </c>
      <c r="C2064" s="64" t="s">
        <v>981</v>
      </c>
      <c r="D2064" s="9" t="s">
        <v>982</v>
      </c>
      <c r="E2064" s="11" t="s">
        <v>983</v>
      </c>
      <c r="F2064" s="11">
        <v>42383</v>
      </c>
      <c r="G2064" s="274" t="s">
        <v>628</v>
      </c>
      <c r="H2064" s="64">
        <v>1</v>
      </c>
    </row>
    <row r="2065" spans="1:8" s="71" customFormat="1" ht="11.25">
      <c r="A2065" s="13" t="s">
        <v>429</v>
      </c>
      <c r="B2065" s="9" t="s">
        <v>87</v>
      </c>
      <c r="C2065" s="64" t="s">
        <v>981</v>
      </c>
      <c r="D2065" s="9" t="s">
        <v>982</v>
      </c>
      <c r="E2065" s="11" t="s">
        <v>984</v>
      </c>
      <c r="F2065" s="11">
        <v>42383</v>
      </c>
      <c r="G2065" s="274" t="s">
        <v>628</v>
      </c>
      <c r="H2065" s="64">
        <v>1</v>
      </c>
    </row>
    <row r="2066" spans="1:8" s="71" customFormat="1" ht="11.25">
      <c r="A2066" s="13" t="s">
        <v>375</v>
      </c>
      <c r="B2066" s="9" t="s">
        <v>87</v>
      </c>
      <c r="C2066" s="64" t="s">
        <v>981</v>
      </c>
      <c r="D2066" s="9" t="s">
        <v>982</v>
      </c>
      <c r="E2066" s="11" t="s">
        <v>985</v>
      </c>
      <c r="F2066" s="11">
        <v>42383</v>
      </c>
      <c r="G2066" s="274" t="s">
        <v>628</v>
      </c>
      <c r="H2066" s="64">
        <v>1</v>
      </c>
    </row>
    <row r="2067" spans="1:8" s="71" customFormat="1" ht="11.25">
      <c r="A2067" s="13" t="s">
        <v>544</v>
      </c>
      <c r="B2067" s="9" t="s">
        <v>87</v>
      </c>
      <c r="C2067" s="64" t="s">
        <v>981</v>
      </c>
      <c r="D2067" s="9" t="s">
        <v>982</v>
      </c>
      <c r="E2067" s="11" t="s">
        <v>986</v>
      </c>
      <c r="F2067" s="11">
        <v>42383</v>
      </c>
      <c r="G2067" s="274" t="s">
        <v>628</v>
      </c>
      <c r="H2067" s="64">
        <v>1</v>
      </c>
    </row>
    <row r="2068" spans="1:8" s="71" customFormat="1" ht="11.25">
      <c r="A2068" s="13" t="s">
        <v>571</v>
      </c>
      <c r="B2068" s="9" t="s">
        <v>87</v>
      </c>
      <c r="C2068" s="64" t="s">
        <v>981</v>
      </c>
      <c r="D2068" s="9" t="s">
        <v>982</v>
      </c>
      <c r="E2068" s="11" t="s">
        <v>986</v>
      </c>
      <c r="F2068" s="11">
        <v>42383</v>
      </c>
      <c r="G2068" s="274" t="s">
        <v>628</v>
      </c>
      <c r="H2068" s="64">
        <v>1</v>
      </c>
    </row>
    <row r="2069" spans="1:8" s="71" customFormat="1" ht="11.25">
      <c r="A2069" s="13" t="s">
        <v>572</v>
      </c>
      <c r="B2069" s="9" t="s">
        <v>87</v>
      </c>
      <c r="C2069" s="64" t="s">
        <v>981</v>
      </c>
      <c r="D2069" s="9" t="s">
        <v>982</v>
      </c>
      <c r="E2069" s="11" t="s">
        <v>988</v>
      </c>
      <c r="F2069" s="11">
        <v>42383</v>
      </c>
      <c r="G2069" s="274" t="s">
        <v>628</v>
      </c>
      <c r="H2069" s="64">
        <v>1</v>
      </c>
    </row>
    <row r="2070" spans="1:8" s="71" customFormat="1" ht="22.5">
      <c r="A2070" s="13" t="s">
        <v>428</v>
      </c>
      <c r="B2070" s="9" t="s">
        <v>87</v>
      </c>
      <c r="C2070" s="64" t="s">
        <v>665</v>
      </c>
      <c r="D2070" s="9" t="s">
        <v>990</v>
      </c>
      <c r="E2070" s="11" t="s">
        <v>991</v>
      </c>
      <c r="F2070" s="11">
        <v>42384</v>
      </c>
      <c r="G2070" s="274" t="s">
        <v>628</v>
      </c>
      <c r="H2070" s="64">
        <v>1</v>
      </c>
    </row>
    <row r="2071" spans="1:8" s="71" customFormat="1" ht="22.5">
      <c r="A2071" s="13" t="s">
        <v>573</v>
      </c>
      <c r="B2071" s="9" t="s">
        <v>87</v>
      </c>
      <c r="C2071" s="64" t="s">
        <v>665</v>
      </c>
      <c r="D2071" s="9" t="s">
        <v>990</v>
      </c>
      <c r="E2071" s="11" t="s">
        <v>992</v>
      </c>
      <c r="F2071" s="11">
        <v>42384</v>
      </c>
      <c r="G2071" s="274" t="s">
        <v>628</v>
      </c>
      <c r="H2071" s="64">
        <v>1</v>
      </c>
    </row>
    <row r="2072" spans="1:8" s="71" customFormat="1" ht="22.5">
      <c r="A2072" s="13" t="s">
        <v>461</v>
      </c>
      <c r="B2072" s="9" t="s">
        <v>87</v>
      </c>
      <c r="C2072" s="64" t="s">
        <v>665</v>
      </c>
      <c r="D2072" s="9" t="s">
        <v>990</v>
      </c>
      <c r="E2072" s="11" t="s">
        <v>1263</v>
      </c>
      <c r="F2072" s="11">
        <v>42384</v>
      </c>
      <c r="G2072" s="274" t="s">
        <v>628</v>
      </c>
      <c r="H2072" s="64">
        <v>1</v>
      </c>
    </row>
    <row r="2073" spans="1:8" s="71" customFormat="1" ht="11.25">
      <c r="A2073" s="13" t="s">
        <v>574</v>
      </c>
      <c r="B2073" s="9" t="s">
        <v>87</v>
      </c>
      <c r="C2073" s="64" t="s">
        <v>670</v>
      </c>
      <c r="D2073" s="9" t="s">
        <v>671</v>
      </c>
      <c r="E2073" s="11" t="s">
        <v>993</v>
      </c>
      <c r="F2073" s="11">
        <v>42384</v>
      </c>
      <c r="G2073" s="274" t="s">
        <v>628</v>
      </c>
      <c r="H2073" s="64">
        <v>1</v>
      </c>
    </row>
    <row r="2074" spans="1:8" s="71" customFormat="1" ht="11.25">
      <c r="A2074" s="13" t="s">
        <v>538</v>
      </c>
      <c r="B2074" s="9" t="s">
        <v>87</v>
      </c>
      <c r="C2074" s="64" t="s">
        <v>670</v>
      </c>
      <c r="D2074" s="9" t="s">
        <v>671</v>
      </c>
      <c r="E2074" s="11" t="s">
        <v>995</v>
      </c>
      <c r="F2074" s="11">
        <v>42384</v>
      </c>
      <c r="G2074" s="274" t="s">
        <v>628</v>
      </c>
      <c r="H2074" s="64">
        <v>1</v>
      </c>
    </row>
    <row r="2075" spans="1:8" s="71" customFormat="1" ht="11.25">
      <c r="A2075" s="13" t="s">
        <v>377</v>
      </c>
      <c r="B2075" s="9" t="s">
        <v>87</v>
      </c>
      <c r="C2075" s="64" t="s">
        <v>670</v>
      </c>
      <c r="D2075" s="9" t="s">
        <v>671</v>
      </c>
      <c r="E2075" s="11" t="s">
        <v>996</v>
      </c>
      <c r="F2075" s="11">
        <v>42384</v>
      </c>
      <c r="G2075" s="274" t="s">
        <v>628</v>
      </c>
      <c r="H2075" s="64">
        <v>1</v>
      </c>
    </row>
    <row r="2076" spans="1:8" s="71" customFormat="1" ht="11.25">
      <c r="A2076" s="13" t="s">
        <v>539</v>
      </c>
      <c r="B2076" s="9" t="s">
        <v>87</v>
      </c>
      <c r="C2076" s="64" t="s">
        <v>670</v>
      </c>
      <c r="D2076" s="9" t="s">
        <v>671</v>
      </c>
      <c r="E2076" s="11" t="s">
        <v>996</v>
      </c>
      <c r="F2076" s="11">
        <v>42384</v>
      </c>
      <c r="G2076" s="274" t="s">
        <v>628</v>
      </c>
      <c r="H2076" s="64">
        <v>1</v>
      </c>
    </row>
    <row r="2077" spans="1:8" s="71" customFormat="1" ht="11.25">
      <c r="A2077" s="13" t="s">
        <v>472</v>
      </c>
      <c r="B2077" s="9" t="s">
        <v>87</v>
      </c>
      <c r="C2077" s="64" t="s">
        <v>670</v>
      </c>
      <c r="D2077" s="9" t="s">
        <v>671</v>
      </c>
      <c r="E2077" s="11" t="s">
        <v>997</v>
      </c>
      <c r="F2077" s="11">
        <v>42384</v>
      </c>
      <c r="G2077" s="274" t="s">
        <v>628</v>
      </c>
      <c r="H2077" s="64">
        <v>1</v>
      </c>
    </row>
    <row r="2078" spans="1:8" s="71" customFormat="1" ht="22.5">
      <c r="A2078" s="13" t="s">
        <v>575</v>
      </c>
      <c r="B2078" s="9" t="s">
        <v>87</v>
      </c>
      <c r="C2078" s="64" t="s">
        <v>934</v>
      </c>
      <c r="D2078" s="9" t="s">
        <v>935</v>
      </c>
      <c r="E2078" s="11" t="s">
        <v>936</v>
      </c>
      <c r="F2078" s="11">
        <v>42387</v>
      </c>
      <c r="G2078" s="274" t="s">
        <v>628</v>
      </c>
      <c r="H2078" s="64">
        <v>1</v>
      </c>
    </row>
    <row r="2079" spans="1:8" s="71" customFormat="1" ht="22.5">
      <c r="A2079" s="13" t="s">
        <v>576</v>
      </c>
      <c r="B2079" s="9" t="s">
        <v>87</v>
      </c>
      <c r="C2079" s="64" t="s">
        <v>934</v>
      </c>
      <c r="D2079" s="9" t="s">
        <v>935</v>
      </c>
      <c r="E2079" s="11" t="s">
        <v>937</v>
      </c>
      <c r="F2079" s="11">
        <v>42387</v>
      </c>
      <c r="G2079" s="274" t="s">
        <v>628</v>
      </c>
      <c r="H2079" s="64">
        <v>1</v>
      </c>
    </row>
    <row r="2080" spans="1:8" s="71" customFormat="1" ht="22.5">
      <c r="A2080" s="13" t="s">
        <v>404</v>
      </c>
      <c r="B2080" s="9" t="s">
        <v>87</v>
      </c>
      <c r="C2080" s="64" t="s">
        <v>934</v>
      </c>
      <c r="D2080" s="9" t="s">
        <v>935</v>
      </c>
      <c r="E2080" s="11" t="s">
        <v>1264</v>
      </c>
      <c r="F2080" s="11">
        <v>42387</v>
      </c>
      <c r="G2080" s="274" t="s">
        <v>628</v>
      </c>
      <c r="H2080" s="64">
        <v>1</v>
      </c>
    </row>
    <row r="2081" spans="1:8" s="71" customFormat="1" ht="22.5">
      <c r="A2081" s="13" t="s">
        <v>488</v>
      </c>
      <c r="B2081" s="9" t="s">
        <v>87</v>
      </c>
      <c r="C2081" s="64" t="s">
        <v>934</v>
      </c>
      <c r="D2081" s="9" t="s">
        <v>935</v>
      </c>
      <c r="E2081" s="11" t="s">
        <v>1264</v>
      </c>
      <c r="F2081" s="11">
        <v>42387</v>
      </c>
      <c r="G2081" s="274" t="s">
        <v>628</v>
      </c>
      <c r="H2081" s="64">
        <v>1</v>
      </c>
    </row>
    <row r="2082" spans="1:8" s="71" customFormat="1" ht="11.25">
      <c r="A2082" s="13" t="s">
        <v>410</v>
      </c>
      <c r="B2082" s="9" t="s">
        <v>87</v>
      </c>
      <c r="C2082" s="64" t="s">
        <v>938</v>
      </c>
      <c r="D2082" s="9" t="s">
        <v>939</v>
      </c>
      <c r="E2082" s="11" t="s">
        <v>940</v>
      </c>
      <c r="F2082" s="11">
        <v>42387</v>
      </c>
      <c r="G2082" s="274" t="s">
        <v>628</v>
      </c>
      <c r="H2082" s="64">
        <v>1</v>
      </c>
    </row>
    <row r="2083" spans="1:8" s="71" customFormat="1" ht="33.75">
      <c r="A2083" s="13" t="s">
        <v>307</v>
      </c>
      <c r="B2083" s="9" t="s">
        <v>87</v>
      </c>
      <c r="C2083" s="64" t="s">
        <v>941</v>
      </c>
      <c r="D2083" s="9" t="s">
        <v>942</v>
      </c>
      <c r="E2083" s="11" t="s">
        <v>943</v>
      </c>
      <c r="F2083" s="11">
        <v>42387</v>
      </c>
      <c r="G2083" s="274" t="s">
        <v>628</v>
      </c>
      <c r="H2083" s="64">
        <v>1</v>
      </c>
    </row>
    <row r="2084" spans="1:8" s="71" customFormat="1" ht="11.25">
      <c r="A2084" s="13" t="s">
        <v>435</v>
      </c>
      <c r="B2084" s="9" t="s">
        <v>87</v>
      </c>
      <c r="C2084" s="64" t="s">
        <v>861</v>
      </c>
      <c r="D2084" s="9" t="s">
        <v>862</v>
      </c>
      <c r="E2084" s="11" t="s">
        <v>1265</v>
      </c>
      <c r="F2084" s="11">
        <v>42387</v>
      </c>
      <c r="G2084" s="274" t="s">
        <v>628</v>
      </c>
      <c r="H2084" s="64">
        <v>1</v>
      </c>
    </row>
    <row r="2085" spans="1:8" s="71" customFormat="1" ht="11.25">
      <c r="A2085" s="13" t="s">
        <v>499</v>
      </c>
      <c r="B2085" s="9" t="s">
        <v>87</v>
      </c>
      <c r="C2085" s="64" t="s">
        <v>1266</v>
      </c>
      <c r="D2085" s="9" t="s">
        <v>1267</v>
      </c>
      <c r="E2085" s="11" t="s">
        <v>1268</v>
      </c>
      <c r="F2085" s="11">
        <v>42387</v>
      </c>
      <c r="G2085" s="274" t="s">
        <v>628</v>
      </c>
      <c r="H2085" s="64">
        <v>1</v>
      </c>
    </row>
    <row r="2086" spans="1:8" s="71" customFormat="1" ht="22.5">
      <c r="A2086" s="13" t="s">
        <v>473</v>
      </c>
      <c r="B2086" s="9" t="s">
        <v>87</v>
      </c>
      <c r="C2086" s="64" t="s">
        <v>944</v>
      </c>
      <c r="D2086" s="9" t="s">
        <v>945</v>
      </c>
      <c r="E2086" s="11" t="s">
        <v>946</v>
      </c>
      <c r="F2086" s="11">
        <v>42388</v>
      </c>
      <c r="G2086" s="274" t="s">
        <v>628</v>
      </c>
      <c r="H2086" s="64">
        <v>1</v>
      </c>
    </row>
    <row r="2087" spans="1:8" s="71" customFormat="1" ht="11.25">
      <c r="A2087" s="13" t="s">
        <v>577</v>
      </c>
      <c r="B2087" s="9" t="s">
        <v>87</v>
      </c>
      <c r="C2087" s="64" t="s">
        <v>947</v>
      </c>
      <c r="D2087" s="9" t="s">
        <v>948</v>
      </c>
      <c r="E2087" s="11" t="s">
        <v>949</v>
      </c>
      <c r="F2087" s="11">
        <v>42388</v>
      </c>
      <c r="G2087" s="274" t="s">
        <v>628</v>
      </c>
      <c r="H2087" s="64">
        <v>1</v>
      </c>
    </row>
    <row r="2088" spans="1:8" s="71" customFormat="1" ht="11.25">
      <c r="A2088" s="13" t="s">
        <v>578</v>
      </c>
      <c r="B2088" s="9" t="s">
        <v>87</v>
      </c>
      <c r="C2088" s="64" t="s">
        <v>950</v>
      </c>
      <c r="D2088" s="9" t="s">
        <v>951</v>
      </c>
      <c r="E2088" s="11" t="s">
        <v>952</v>
      </c>
      <c r="F2088" s="11">
        <v>42388</v>
      </c>
      <c r="G2088" s="274" t="s">
        <v>628</v>
      </c>
      <c r="H2088" s="64">
        <v>1</v>
      </c>
    </row>
    <row r="2089" spans="1:8" s="71" customFormat="1" ht="11.25">
      <c r="A2089" s="13" t="s">
        <v>579</v>
      </c>
      <c r="B2089" s="9" t="s">
        <v>87</v>
      </c>
      <c r="C2089" s="64" t="s">
        <v>674</v>
      </c>
      <c r="D2089" s="9" t="s">
        <v>675</v>
      </c>
      <c r="E2089" s="11" t="s">
        <v>953</v>
      </c>
      <c r="F2089" s="11">
        <v>42388</v>
      </c>
      <c r="G2089" s="274" t="s">
        <v>628</v>
      </c>
      <c r="H2089" s="64">
        <v>1</v>
      </c>
    </row>
    <row r="2090" spans="1:8" s="71" customFormat="1" ht="22.5">
      <c r="A2090" s="13" t="s">
        <v>580</v>
      </c>
      <c r="B2090" s="9" t="s">
        <v>87</v>
      </c>
      <c r="C2090" s="64" t="s">
        <v>954</v>
      </c>
      <c r="D2090" s="9" t="s">
        <v>955</v>
      </c>
      <c r="E2090" s="11" t="s">
        <v>956</v>
      </c>
      <c r="F2090" s="11">
        <v>42388</v>
      </c>
      <c r="G2090" s="274" t="s">
        <v>628</v>
      </c>
      <c r="H2090" s="64">
        <v>1</v>
      </c>
    </row>
    <row r="2091" spans="1:8" s="71" customFormat="1" ht="22.5">
      <c r="A2091" s="13" t="s">
        <v>581</v>
      </c>
      <c r="B2091" s="9" t="s">
        <v>87</v>
      </c>
      <c r="C2091" s="64" t="s">
        <v>1269</v>
      </c>
      <c r="D2091" s="9" t="s">
        <v>1270</v>
      </c>
      <c r="E2091" s="11" t="s">
        <v>1271</v>
      </c>
      <c r="F2091" s="11">
        <v>42388</v>
      </c>
      <c r="G2091" s="274" t="s">
        <v>628</v>
      </c>
      <c r="H2091" s="64">
        <v>1</v>
      </c>
    </row>
    <row r="2092" spans="1:8" s="71" customFormat="1" ht="22.5">
      <c r="A2092" s="13" t="s">
        <v>485</v>
      </c>
      <c r="B2092" s="9" t="s">
        <v>87</v>
      </c>
      <c r="C2092" s="64" t="s">
        <v>957</v>
      </c>
      <c r="D2092" s="9" t="s">
        <v>958</v>
      </c>
      <c r="E2092" s="11" t="s">
        <v>1272</v>
      </c>
      <c r="F2092" s="11">
        <v>42388</v>
      </c>
      <c r="G2092" s="274" t="s">
        <v>628</v>
      </c>
      <c r="H2092" s="64">
        <v>1</v>
      </c>
    </row>
    <row r="2093" spans="1:8" s="71" customFormat="1" ht="22.5">
      <c r="A2093" s="13" t="s">
        <v>582</v>
      </c>
      <c r="B2093" s="9" t="s">
        <v>87</v>
      </c>
      <c r="C2093" s="64" t="s">
        <v>959</v>
      </c>
      <c r="D2093" s="9" t="s">
        <v>960</v>
      </c>
      <c r="E2093" s="11" t="s">
        <v>961</v>
      </c>
      <c r="F2093" s="11">
        <v>42388</v>
      </c>
      <c r="G2093" s="274" t="s">
        <v>628</v>
      </c>
      <c r="H2093" s="64">
        <v>1</v>
      </c>
    </row>
    <row r="2094" spans="1:8" s="71" customFormat="1" ht="11.25">
      <c r="A2094" s="13" t="s">
        <v>583</v>
      </c>
      <c r="B2094" s="9" t="s">
        <v>87</v>
      </c>
      <c r="C2094" s="64" t="s">
        <v>962</v>
      </c>
      <c r="D2094" s="9" t="s">
        <v>963</v>
      </c>
      <c r="E2094" s="11" t="s">
        <v>964</v>
      </c>
      <c r="F2094" s="11">
        <v>42389</v>
      </c>
      <c r="G2094" s="274" t="s">
        <v>628</v>
      </c>
      <c r="H2094" s="64">
        <v>1</v>
      </c>
    </row>
    <row r="2095" spans="1:8" s="71" customFormat="1" ht="22.5">
      <c r="A2095" s="13" t="s">
        <v>379</v>
      </c>
      <c r="B2095" s="9" t="s">
        <v>87</v>
      </c>
      <c r="C2095" s="64" t="s">
        <v>1273</v>
      </c>
      <c r="D2095" s="9" t="s">
        <v>1274</v>
      </c>
      <c r="E2095" s="11" t="s">
        <v>1275</v>
      </c>
      <c r="F2095" s="11">
        <v>42389</v>
      </c>
      <c r="G2095" s="274" t="s">
        <v>628</v>
      </c>
      <c r="H2095" s="64">
        <v>1</v>
      </c>
    </row>
    <row r="2096" spans="1:8" s="71" customFormat="1" ht="11.25">
      <c r="A2096" s="13" t="s">
        <v>584</v>
      </c>
      <c r="B2096" s="9" t="s">
        <v>87</v>
      </c>
      <c r="C2096" s="64" t="s">
        <v>965</v>
      </c>
      <c r="D2096" s="9" t="s">
        <v>966</v>
      </c>
      <c r="E2096" s="11" t="s">
        <v>967</v>
      </c>
      <c r="F2096" s="11">
        <v>42389</v>
      </c>
      <c r="G2096" s="274" t="s">
        <v>628</v>
      </c>
      <c r="H2096" s="64">
        <v>1</v>
      </c>
    </row>
    <row r="2097" spans="1:8" s="71" customFormat="1" ht="11.25">
      <c r="A2097" s="13" t="s">
        <v>408</v>
      </c>
      <c r="B2097" s="9" t="s">
        <v>87</v>
      </c>
      <c r="C2097" s="64" t="s">
        <v>968</v>
      </c>
      <c r="D2097" s="9" t="s">
        <v>969</v>
      </c>
      <c r="E2097" s="11" t="s">
        <v>970</v>
      </c>
      <c r="F2097" s="11">
        <v>42389</v>
      </c>
      <c r="G2097" s="274" t="s">
        <v>628</v>
      </c>
      <c r="H2097" s="64">
        <v>1</v>
      </c>
    </row>
    <row r="2098" spans="1:8" s="71" customFormat="1" ht="11.25">
      <c r="A2098" s="13" t="s">
        <v>585</v>
      </c>
      <c r="B2098" s="9" t="s">
        <v>87</v>
      </c>
      <c r="C2098" s="64" t="s">
        <v>1276</v>
      </c>
      <c r="D2098" s="9" t="s">
        <v>294</v>
      </c>
      <c r="E2098" s="11" t="s">
        <v>1277</v>
      </c>
      <c r="F2098" s="11">
        <v>42389</v>
      </c>
      <c r="G2098" s="274" t="s">
        <v>628</v>
      </c>
      <c r="H2098" s="64">
        <v>1</v>
      </c>
    </row>
    <row r="2099" spans="1:8" s="71" customFormat="1" ht="11.25">
      <c r="A2099" s="13" t="s">
        <v>586</v>
      </c>
      <c r="B2099" s="9" t="s">
        <v>87</v>
      </c>
      <c r="C2099" s="64" t="s">
        <v>600</v>
      </c>
      <c r="D2099" s="9" t="s">
        <v>601</v>
      </c>
      <c r="E2099" s="11" t="s">
        <v>971</v>
      </c>
      <c r="F2099" s="11">
        <v>42389</v>
      </c>
      <c r="G2099" s="274" t="s">
        <v>628</v>
      </c>
      <c r="H2099" s="64">
        <v>1</v>
      </c>
    </row>
    <row r="2100" spans="1:8" s="71" customFormat="1" ht="11.25">
      <c r="A2100" s="13" t="s">
        <v>380</v>
      </c>
      <c r="B2100" s="9" t="s">
        <v>87</v>
      </c>
      <c r="C2100" s="64" t="s">
        <v>311</v>
      </c>
      <c r="D2100" s="9" t="s">
        <v>236</v>
      </c>
      <c r="E2100" s="11" t="s">
        <v>972</v>
      </c>
      <c r="F2100" s="11">
        <v>42389</v>
      </c>
      <c r="G2100" s="274" t="s">
        <v>628</v>
      </c>
      <c r="H2100" s="64">
        <v>1</v>
      </c>
    </row>
    <row r="2101" spans="1:8" s="71" customFormat="1" ht="11.25">
      <c r="A2101" s="13" t="s">
        <v>378</v>
      </c>
      <c r="B2101" s="9" t="s">
        <v>87</v>
      </c>
      <c r="C2101" s="64" t="s">
        <v>1278</v>
      </c>
      <c r="D2101" s="9" t="s">
        <v>825</v>
      </c>
      <c r="E2101" s="11" t="s">
        <v>1279</v>
      </c>
      <c r="F2101" s="11">
        <v>42389</v>
      </c>
      <c r="G2101" s="274" t="s">
        <v>628</v>
      </c>
      <c r="H2101" s="64">
        <v>1</v>
      </c>
    </row>
    <row r="2102" spans="1:8" s="71" customFormat="1" ht="11.25">
      <c r="A2102" s="13" t="s">
        <v>475</v>
      </c>
      <c r="B2102" s="9" t="s">
        <v>87</v>
      </c>
      <c r="C2102" s="64" t="s">
        <v>1278</v>
      </c>
      <c r="D2102" s="9" t="s">
        <v>825</v>
      </c>
      <c r="E2102" s="11" t="s">
        <v>1280</v>
      </c>
      <c r="F2102" s="11">
        <v>42390</v>
      </c>
      <c r="G2102" s="274" t="s">
        <v>628</v>
      </c>
      <c r="H2102" s="64">
        <v>1</v>
      </c>
    </row>
    <row r="2103" spans="1:8" s="71" customFormat="1" ht="11.25">
      <c r="A2103" s="13" t="s">
        <v>495</v>
      </c>
      <c r="B2103" s="9" t="s">
        <v>87</v>
      </c>
      <c r="C2103" s="64" t="s">
        <v>1281</v>
      </c>
      <c r="D2103" s="9" t="s">
        <v>1282</v>
      </c>
      <c r="E2103" s="11" t="s">
        <v>1283</v>
      </c>
      <c r="F2103" s="11">
        <v>42390</v>
      </c>
      <c r="G2103" s="274" t="s">
        <v>628</v>
      </c>
      <c r="H2103" s="64">
        <v>1</v>
      </c>
    </row>
    <row r="2104" spans="1:8" s="71" customFormat="1" ht="11.25">
      <c r="A2104" s="13" t="s">
        <v>587</v>
      </c>
      <c r="B2104" s="9" t="s">
        <v>87</v>
      </c>
      <c r="C2104" s="64" t="s">
        <v>1284</v>
      </c>
      <c r="D2104" s="9" t="s">
        <v>1285</v>
      </c>
      <c r="E2104" s="11" t="s">
        <v>1286</v>
      </c>
      <c r="F2104" s="11">
        <v>42390</v>
      </c>
      <c r="G2104" s="274" t="s">
        <v>628</v>
      </c>
      <c r="H2104" s="64">
        <v>1</v>
      </c>
    </row>
    <row r="2105" spans="1:8" s="71" customFormat="1" ht="11.25">
      <c r="A2105" s="13" t="s">
        <v>588</v>
      </c>
      <c r="B2105" s="9" t="s">
        <v>87</v>
      </c>
      <c r="C2105" s="64" t="s">
        <v>1287</v>
      </c>
      <c r="D2105" s="9" t="s">
        <v>1288</v>
      </c>
      <c r="E2105" s="11" t="s">
        <v>1289</v>
      </c>
      <c r="F2105" s="11">
        <v>42390</v>
      </c>
      <c r="G2105" s="274" t="s">
        <v>628</v>
      </c>
      <c r="H2105" s="64">
        <v>1</v>
      </c>
    </row>
    <row r="2106" spans="1:8" s="71" customFormat="1" ht="22.5">
      <c r="A2106" s="13" t="s">
        <v>589</v>
      </c>
      <c r="B2106" s="9" t="s">
        <v>87</v>
      </c>
      <c r="C2106" s="64" t="s">
        <v>973</v>
      </c>
      <c r="D2106" s="9" t="s">
        <v>974</v>
      </c>
      <c r="E2106" s="11" t="s">
        <v>975</v>
      </c>
      <c r="F2106" s="11">
        <v>42390</v>
      </c>
      <c r="G2106" s="274" t="s">
        <v>628</v>
      </c>
      <c r="H2106" s="64">
        <v>1</v>
      </c>
    </row>
    <row r="2107" spans="1:8" s="71" customFormat="1" ht="11.25">
      <c r="A2107" s="13" t="s">
        <v>590</v>
      </c>
      <c r="B2107" s="9" t="s">
        <v>87</v>
      </c>
      <c r="C2107" s="64" t="s">
        <v>405</v>
      </c>
      <c r="D2107" s="9" t="s">
        <v>1290</v>
      </c>
      <c r="E2107" s="11" t="s">
        <v>1291</v>
      </c>
      <c r="F2107" s="11">
        <v>42384</v>
      </c>
      <c r="G2107" s="274" t="s">
        <v>1292</v>
      </c>
      <c r="H2107" s="64">
        <v>1</v>
      </c>
    </row>
    <row r="2108" spans="1:8" s="71" customFormat="1" ht="22.5">
      <c r="A2108" s="13" t="s">
        <v>591</v>
      </c>
      <c r="B2108" s="9" t="s">
        <v>87</v>
      </c>
      <c r="C2108" s="64" t="s">
        <v>1293</v>
      </c>
      <c r="D2108" s="9" t="s">
        <v>1294</v>
      </c>
      <c r="E2108" s="11" t="s">
        <v>1295</v>
      </c>
      <c r="F2108" s="11">
        <v>42387</v>
      </c>
      <c r="G2108" s="274" t="s">
        <v>1292</v>
      </c>
      <c r="H2108" s="64">
        <v>1</v>
      </c>
    </row>
    <row r="2109" spans="1:8" s="71" customFormat="1" ht="11.25">
      <c r="A2109" s="13" t="s">
        <v>278</v>
      </c>
      <c r="B2109" s="9" t="s">
        <v>87</v>
      </c>
      <c r="C2109" s="64" t="s">
        <v>297</v>
      </c>
      <c r="D2109" s="9" t="s">
        <v>293</v>
      </c>
      <c r="E2109" s="11" t="s">
        <v>1296</v>
      </c>
      <c r="F2109" s="11">
        <v>42387</v>
      </c>
      <c r="G2109" s="274" t="s">
        <v>1292</v>
      </c>
      <c r="H2109" s="64">
        <v>1</v>
      </c>
    </row>
    <row r="2110" spans="1:8" s="71" customFormat="1" ht="11.25">
      <c r="A2110" s="13" t="s">
        <v>593</v>
      </c>
      <c r="B2110" s="9" t="s">
        <v>87</v>
      </c>
      <c r="C2110" s="64" t="s">
        <v>297</v>
      </c>
      <c r="D2110" s="9" t="s">
        <v>293</v>
      </c>
      <c r="E2110" s="11" t="s">
        <v>1297</v>
      </c>
      <c r="F2110" s="11">
        <v>42387</v>
      </c>
      <c r="G2110" s="274" t="s">
        <v>1292</v>
      </c>
      <c r="H2110" s="64">
        <v>1</v>
      </c>
    </row>
    <row r="2111" spans="1:8" s="71" customFormat="1" ht="11.25">
      <c r="A2111" s="13" t="s">
        <v>594</v>
      </c>
      <c r="B2111" s="9" t="s">
        <v>87</v>
      </c>
      <c r="C2111" s="64" t="s">
        <v>1298</v>
      </c>
      <c r="D2111" s="9" t="s">
        <v>1299</v>
      </c>
      <c r="E2111" s="11" t="s">
        <v>1300</v>
      </c>
      <c r="F2111" s="11">
        <v>42387</v>
      </c>
      <c r="G2111" s="274" t="s">
        <v>1292</v>
      </c>
      <c r="H2111" s="64">
        <v>1</v>
      </c>
    </row>
    <row r="2112" spans="1:8" s="71" customFormat="1" ht="22.5">
      <c r="A2112" s="13" t="s">
        <v>595</v>
      </c>
      <c r="B2112" s="9" t="s">
        <v>87</v>
      </c>
      <c r="C2112" s="64" t="s">
        <v>1301</v>
      </c>
      <c r="D2112" s="9" t="s">
        <v>1302</v>
      </c>
      <c r="E2112" s="11" t="s">
        <v>1303</v>
      </c>
      <c r="F2112" s="11">
        <v>42387</v>
      </c>
      <c r="G2112" s="274" t="s">
        <v>1292</v>
      </c>
      <c r="H2112" s="64">
        <v>1</v>
      </c>
    </row>
    <row r="2113" spans="1:8" s="71" customFormat="1" ht="11.25">
      <c r="A2113" s="13" t="s">
        <v>596</v>
      </c>
      <c r="B2113" s="9" t="s">
        <v>87</v>
      </c>
      <c r="C2113" s="64" t="s">
        <v>1304</v>
      </c>
      <c r="D2113" s="9" t="s">
        <v>1305</v>
      </c>
      <c r="E2113" s="11" t="s">
        <v>1306</v>
      </c>
      <c r="F2113" s="11">
        <v>42387</v>
      </c>
      <c r="G2113" s="274" t="s">
        <v>1292</v>
      </c>
      <c r="H2113" s="64">
        <v>1</v>
      </c>
    </row>
    <row r="2114" spans="1:8" s="71" customFormat="1" ht="11.25">
      <c r="A2114" s="13" t="s">
        <v>597</v>
      </c>
      <c r="B2114" s="9" t="s">
        <v>87</v>
      </c>
      <c r="C2114" s="64" t="s">
        <v>1304</v>
      </c>
      <c r="D2114" s="9" t="s">
        <v>1305</v>
      </c>
      <c r="E2114" s="11" t="s">
        <v>1307</v>
      </c>
      <c r="F2114" s="11">
        <v>42387</v>
      </c>
      <c r="G2114" s="274" t="s">
        <v>1292</v>
      </c>
      <c r="H2114" s="64">
        <v>1</v>
      </c>
    </row>
    <row r="2115" spans="1:8" s="71" customFormat="1" ht="22.5">
      <c r="A2115" s="13" t="s">
        <v>598</v>
      </c>
      <c r="B2115" s="9" t="s">
        <v>87</v>
      </c>
      <c r="C2115" s="64" t="s">
        <v>1308</v>
      </c>
      <c r="D2115" s="9" t="s">
        <v>1309</v>
      </c>
      <c r="E2115" s="11" t="s">
        <v>1310</v>
      </c>
      <c r="F2115" s="11">
        <v>42387</v>
      </c>
      <c r="G2115" s="274" t="s">
        <v>1292</v>
      </c>
      <c r="H2115" s="64">
        <v>1</v>
      </c>
    </row>
    <row r="2116" spans="1:8" s="71" customFormat="1" ht="11.25">
      <c r="A2116" s="13" t="s">
        <v>412</v>
      </c>
      <c r="B2116" s="9" t="s">
        <v>87</v>
      </c>
      <c r="C2116" s="64" t="s">
        <v>1311</v>
      </c>
      <c r="D2116" s="9" t="s">
        <v>1312</v>
      </c>
      <c r="E2116" s="11" t="s">
        <v>1313</v>
      </c>
      <c r="F2116" s="11">
        <v>42388</v>
      </c>
      <c r="G2116" s="274" t="s">
        <v>1292</v>
      </c>
      <c r="H2116" s="64">
        <v>1</v>
      </c>
    </row>
    <row r="2117" spans="1:8" s="71" customFormat="1" ht="11.25">
      <c r="A2117" s="13" t="s">
        <v>486</v>
      </c>
      <c r="B2117" s="9" t="s">
        <v>87</v>
      </c>
      <c r="C2117" s="64" t="s">
        <v>1314</v>
      </c>
      <c r="D2117" s="9" t="s">
        <v>1315</v>
      </c>
      <c r="E2117" s="11" t="s">
        <v>1316</v>
      </c>
      <c r="F2117" s="11">
        <v>42388</v>
      </c>
      <c r="G2117" s="274" t="s">
        <v>1292</v>
      </c>
      <c r="H2117" s="64">
        <v>1</v>
      </c>
    </row>
    <row r="2118" spans="1:8" s="71" customFormat="1" ht="11.25">
      <c r="A2118" s="13" t="s">
        <v>599</v>
      </c>
      <c r="B2118" s="9" t="s">
        <v>87</v>
      </c>
      <c r="C2118" s="64" t="s">
        <v>1317</v>
      </c>
      <c r="D2118" s="9" t="s">
        <v>1318</v>
      </c>
      <c r="E2118" s="11" t="s">
        <v>1319</v>
      </c>
      <c r="F2118" s="11">
        <v>42388</v>
      </c>
      <c r="G2118" s="274" t="s">
        <v>1292</v>
      </c>
      <c r="H2118" s="64">
        <v>1</v>
      </c>
    </row>
    <row r="2119" spans="1:8" s="71" customFormat="1" ht="11.25">
      <c r="A2119" s="13" t="s">
        <v>602</v>
      </c>
      <c r="B2119" s="9" t="s">
        <v>87</v>
      </c>
      <c r="C2119" s="64" t="s">
        <v>1317</v>
      </c>
      <c r="D2119" s="9" t="s">
        <v>1318</v>
      </c>
      <c r="E2119" s="11" t="s">
        <v>1320</v>
      </c>
      <c r="F2119" s="11">
        <v>42388</v>
      </c>
      <c r="G2119" s="274" t="s">
        <v>1292</v>
      </c>
      <c r="H2119" s="64">
        <v>1</v>
      </c>
    </row>
    <row r="2120" spans="1:8" s="71" customFormat="1" ht="11.25">
      <c r="A2120" s="13" t="s">
        <v>603</v>
      </c>
      <c r="B2120" s="9" t="s">
        <v>87</v>
      </c>
      <c r="C2120" s="64" t="s">
        <v>1321</v>
      </c>
      <c r="D2120" s="9" t="s">
        <v>1322</v>
      </c>
      <c r="E2120" s="11" t="s">
        <v>1323</v>
      </c>
      <c r="F2120" s="11">
        <v>42388</v>
      </c>
      <c r="G2120" s="274" t="s">
        <v>1292</v>
      </c>
      <c r="H2120" s="64">
        <v>1</v>
      </c>
    </row>
    <row r="2121" spans="1:8" s="71" customFormat="1" ht="11.25">
      <c r="A2121" s="13" t="s">
        <v>604</v>
      </c>
      <c r="B2121" s="9" t="s">
        <v>87</v>
      </c>
      <c r="C2121" s="64" t="s">
        <v>1324</v>
      </c>
      <c r="D2121" s="9" t="s">
        <v>1325</v>
      </c>
      <c r="E2121" s="11" t="s">
        <v>1326</v>
      </c>
      <c r="F2121" s="11">
        <v>42388</v>
      </c>
      <c r="G2121" s="274" t="s">
        <v>1292</v>
      </c>
      <c r="H2121" s="64">
        <v>1</v>
      </c>
    </row>
    <row r="2122" spans="1:8" s="71" customFormat="1" ht="11.25">
      <c r="A2122" s="13" t="s">
        <v>411</v>
      </c>
      <c r="B2122" s="9" t="s">
        <v>87</v>
      </c>
      <c r="C2122" s="64" t="s">
        <v>1327</v>
      </c>
      <c r="D2122" s="9" t="s">
        <v>1328</v>
      </c>
      <c r="E2122" s="11" t="s">
        <v>1329</v>
      </c>
      <c r="F2122" s="11">
        <v>42388</v>
      </c>
      <c r="G2122" s="274" t="s">
        <v>1292</v>
      </c>
      <c r="H2122" s="64">
        <v>1</v>
      </c>
    </row>
    <row r="2123" spans="1:8" s="71" customFormat="1" ht="11.25">
      <c r="A2123" s="13" t="s">
        <v>605</v>
      </c>
      <c r="B2123" s="9" t="s">
        <v>87</v>
      </c>
      <c r="C2123" s="64" t="s">
        <v>1330</v>
      </c>
      <c r="D2123" s="9" t="s">
        <v>1331</v>
      </c>
      <c r="E2123" s="11" t="s">
        <v>1332</v>
      </c>
      <c r="F2123" s="11">
        <v>42388</v>
      </c>
      <c r="G2123" s="274" t="s">
        <v>1292</v>
      </c>
      <c r="H2123" s="64">
        <v>1</v>
      </c>
    </row>
    <row r="2124" spans="1:8" s="71" customFormat="1" ht="22.5">
      <c r="A2124" s="13" t="s">
        <v>606</v>
      </c>
      <c r="B2124" s="9" t="s">
        <v>87</v>
      </c>
      <c r="C2124" s="64" t="s">
        <v>786</v>
      </c>
      <c r="D2124" s="9" t="s">
        <v>1333</v>
      </c>
      <c r="E2124" s="11" t="s">
        <v>1334</v>
      </c>
      <c r="F2124" s="11">
        <v>42389</v>
      </c>
      <c r="G2124" s="274" t="s">
        <v>1292</v>
      </c>
      <c r="H2124" s="64">
        <v>1</v>
      </c>
    </row>
    <row r="2125" spans="1:8" s="71" customFormat="1" ht="11.25">
      <c r="A2125" s="13" t="s">
        <v>316</v>
      </c>
      <c r="B2125" s="9" t="s">
        <v>87</v>
      </c>
      <c r="C2125" s="64" t="s">
        <v>1335</v>
      </c>
      <c r="D2125" s="9" t="s">
        <v>1336</v>
      </c>
      <c r="E2125" s="11" t="s">
        <v>1337</v>
      </c>
      <c r="F2125" s="11">
        <v>42389</v>
      </c>
      <c r="G2125" s="274" t="s">
        <v>1292</v>
      </c>
      <c r="H2125" s="64">
        <v>1</v>
      </c>
    </row>
    <row r="2126" spans="1:8" s="71" customFormat="1" ht="11.25">
      <c r="A2126" s="13" t="s">
        <v>607</v>
      </c>
      <c r="B2126" s="9" t="s">
        <v>87</v>
      </c>
      <c r="C2126" s="64" t="s">
        <v>1338</v>
      </c>
      <c r="D2126" s="9" t="s">
        <v>1339</v>
      </c>
      <c r="E2126" s="11" t="s">
        <v>1340</v>
      </c>
      <c r="F2126" s="11">
        <v>42389</v>
      </c>
      <c r="G2126" s="274" t="s">
        <v>1292</v>
      </c>
      <c r="H2126" s="64">
        <v>2</v>
      </c>
    </row>
    <row r="2127" spans="1:8" s="71" customFormat="1" ht="11.25">
      <c r="A2127" s="13" t="s">
        <v>608</v>
      </c>
      <c r="B2127" s="9" t="s">
        <v>87</v>
      </c>
      <c r="C2127" s="64" t="s">
        <v>1341</v>
      </c>
      <c r="D2127" s="9" t="s">
        <v>1342</v>
      </c>
      <c r="E2127" s="11" t="s">
        <v>1343</v>
      </c>
      <c r="F2127" s="11">
        <v>42389</v>
      </c>
      <c r="G2127" s="274" t="s">
        <v>1292</v>
      </c>
      <c r="H2127" s="64">
        <v>1</v>
      </c>
    </row>
    <row r="2128" spans="1:8" s="71" customFormat="1" ht="22.5">
      <c r="A2128" s="13" t="s">
        <v>609</v>
      </c>
      <c r="B2128" s="9" t="s">
        <v>87</v>
      </c>
      <c r="C2128" s="64" t="s">
        <v>1344</v>
      </c>
      <c r="D2128" s="9" t="s">
        <v>1345</v>
      </c>
      <c r="E2128" s="11" t="s">
        <v>1346</v>
      </c>
      <c r="F2128" s="11">
        <v>42389</v>
      </c>
      <c r="G2128" s="274" t="s">
        <v>1292</v>
      </c>
      <c r="H2128" s="64">
        <v>1</v>
      </c>
    </row>
    <row r="2129" spans="1:8" s="71" customFormat="1" ht="11.25">
      <c r="A2129" s="13" t="s">
        <v>610</v>
      </c>
      <c r="B2129" s="9" t="s">
        <v>87</v>
      </c>
      <c r="C2129" s="64" t="s">
        <v>1347</v>
      </c>
      <c r="D2129" s="9" t="s">
        <v>1348</v>
      </c>
      <c r="E2129" s="11" t="s">
        <v>1349</v>
      </c>
      <c r="F2129" s="11">
        <v>42389</v>
      </c>
      <c r="G2129" s="274" t="s">
        <v>1292</v>
      </c>
      <c r="H2129" s="64">
        <v>1</v>
      </c>
    </row>
    <row r="2130" spans="1:8" s="71" customFormat="1" ht="11.25">
      <c r="A2130" s="13" t="s">
        <v>611</v>
      </c>
      <c r="B2130" s="9" t="s">
        <v>87</v>
      </c>
      <c r="C2130" s="64" t="s">
        <v>1350</v>
      </c>
      <c r="D2130" s="9" t="s">
        <v>1351</v>
      </c>
      <c r="E2130" s="11" t="s">
        <v>1352</v>
      </c>
      <c r="F2130" s="11">
        <v>42389</v>
      </c>
      <c r="G2130" s="274" t="s">
        <v>1292</v>
      </c>
      <c r="H2130" s="64">
        <v>1</v>
      </c>
    </row>
    <row r="2131" spans="1:8" s="71" customFormat="1" ht="11.25">
      <c r="A2131" s="13" t="s">
        <v>612</v>
      </c>
      <c r="B2131" s="9" t="s">
        <v>87</v>
      </c>
      <c r="C2131" s="64" t="s">
        <v>855</v>
      </c>
      <c r="D2131" s="9" t="s">
        <v>856</v>
      </c>
      <c r="E2131" s="11" t="s">
        <v>1353</v>
      </c>
      <c r="F2131" s="11">
        <v>42389</v>
      </c>
      <c r="G2131" s="274" t="s">
        <v>1292</v>
      </c>
      <c r="H2131" s="64">
        <v>1</v>
      </c>
    </row>
    <row r="2132" spans="1:8" s="71" customFormat="1" ht="11.25">
      <c r="A2132" s="13" t="s">
        <v>613</v>
      </c>
      <c r="B2132" s="9" t="s">
        <v>87</v>
      </c>
      <c r="C2132" s="64" t="s">
        <v>1354</v>
      </c>
      <c r="D2132" s="9" t="s">
        <v>1355</v>
      </c>
      <c r="E2132" s="11" t="s">
        <v>1356</v>
      </c>
      <c r="F2132" s="11">
        <v>42390</v>
      </c>
      <c r="G2132" s="274" t="s">
        <v>1292</v>
      </c>
      <c r="H2132" s="64">
        <v>1</v>
      </c>
    </row>
    <row r="2133" spans="1:8" s="71" customFormat="1" ht="11.25">
      <c r="A2133" s="13" t="s">
        <v>405</v>
      </c>
      <c r="B2133" s="9" t="s">
        <v>87</v>
      </c>
      <c r="C2133" s="64" t="s">
        <v>1357</v>
      </c>
      <c r="D2133" s="9" t="s">
        <v>1358</v>
      </c>
      <c r="E2133" s="11" t="s">
        <v>1359</v>
      </c>
      <c r="F2133" s="11">
        <v>42390</v>
      </c>
      <c r="G2133" s="274" t="s">
        <v>1292</v>
      </c>
      <c r="H2133" s="64">
        <v>1</v>
      </c>
    </row>
    <row r="2134" spans="1:8" s="71" customFormat="1" ht="11.25">
      <c r="A2134" s="13" t="s">
        <v>614</v>
      </c>
      <c r="B2134" s="9" t="s">
        <v>87</v>
      </c>
      <c r="C2134" s="64" t="s">
        <v>1360</v>
      </c>
      <c r="D2134" s="9" t="s">
        <v>1361</v>
      </c>
      <c r="E2134" s="11" t="s">
        <v>1362</v>
      </c>
      <c r="F2134" s="11">
        <v>42390</v>
      </c>
      <c r="G2134" s="274" t="s">
        <v>1292</v>
      </c>
      <c r="H2134" s="64">
        <v>1</v>
      </c>
    </row>
    <row r="2135" spans="1:8" s="71" customFormat="1" ht="22.5">
      <c r="A2135" s="13" t="s">
        <v>285</v>
      </c>
      <c r="B2135" s="9" t="s">
        <v>87</v>
      </c>
      <c r="C2135" s="64" t="s">
        <v>1363</v>
      </c>
      <c r="D2135" s="9" t="s">
        <v>1364</v>
      </c>
      <c r="E2135" s="11" t="s">
        <v>1365</v>
      </c>
      <c r="F2135" s="11">
        <v>42390</v>
      </c>
      <c r="G2135" s="274" t="s">
        <v>1292</v>
      </c>
      <c r="H2135" s="64">
        <v>1</v>
      </c>
    </row>
    <row r="2136" spans="1:8" s="71" customFormat="1" ht="11.25">
      <c r="A2136" s="13" t="s">
        <v>615</v>
      </c>
      <c r="B2136" s="9" t="s">
        <v>87</v>
      </c>
      <c r="C2136" s="64" t="s">
        <v>1366</v>
      </c>
      <c r="D2136" s="9" t="s">
        <v>1367</v>
      </c>
      <c r="E2136" s="11" t="s">
        <v>1368</v>
      </c>
      <c r="F2136" s="11">
        <v>42390</v>
      </c>
      <c r="G2136" s="274" t="s">
        <v>1292</v>
      </c>
      <c r="H2136" s="64">
        <v>1</v>
      </c>
    </row>
    <row r="2137" spans="1:8" s="71" customFormat="1" ht="45">
      <c r="A2137" s="13" t="s">
        <v>295</v>
      </c>
      <c r="B2137" s="9" t="s">
        <v>87</v>
      </c>
      <c r="C2137" s="64" t="s">
        <v>41</v>
      </c>
      <c r="D2137" s="9" t="s">
        <v>679</v>
      </c>
      <c r="E2137" s="11" t="s">
        <v>854</v>
      </c>
      <c r="F2137" s="11">
        <v>42380</v>
      </c>
      <c r="G2137" s="274" t="s">
        <v>286</v>
      </c>
      <c r="H2137" s="64">
        <v>1</v>
      </c>
    </row>
    <row r="2138" spans="1:8" s="71" customFormat="1" ht="22.5">
      <c r="A2138" s="13" t="s">
        <v>616</v>
      </c>
      <c r="B2138" s="9" t="s">
        <v>87</v>
      </c>
      <c r="C2138" s="64" t="s">
        <v>866</v>
      </c>
      <c r="D2138" s="9" t="s">
        <v>867</v>
      </c>
      <c r="E2138" s="11" t="s">
        <v>868</v>
      </c>
      <c r="F2138" s="11">
        <v>42380</v>
      </c>
      <c r="G2138" s="274" t="s">
        <v>286</v>
      </c>
      <c r="H2138" s="64">
        <v>1</v>
      </c>
    </row>
    <row r="2139" spans="1:8" s="71" customFormat="1" ht="11.25">
      <c r="A2139" s="13" t="s">
        <v>617</v>
      </c>
      <c r="B2139" s="9" t="s">
        <v>87</v>
      </c>
      <c r="C2139" s="64" t="s">
        <v>869</v>
      </c>
      <c r="D2139" s="9" t="s">
        <v>870</v>
      </c>
      <c r="E2139" s="11" t="s">
        <v>1369</v>
      </c>
      <c r="F2139" s="11">
        <v>42380</v>
      </c>
      <c r="G2139" s="274" t="s">
        <v>286</v>
      </c>
      <c r="H2139" s="64">
        <v>1</v>
      </c>
    </row>
    <row r="2140" spans="1:8" s="71" customFormat="1" ht="11.25">
      <c r="A2140" s="13" t="s">
        <v>618</v>
      </c>
      <c r="B2140" s="9" t="s">
        <v>87</v>
      </c>
      <c r="C2140" s="64" t="s">
        <v>869</v>
      </c>
      <c r="D2140" s="9" t="s">
        <v>870</v>
      </c>
      <c r="E2140" s="11" t="s">
        <v>871</v>
      </c>
      <c r="F2140" s="11">
        <v>42380</v>
      </c>
      <c r="G2140" s="274" t="s">
        <v>286</v>
      </c>
      <c r="H2140" s="64">
        <v>1</v>
      </c>
    </row>
    <row r="2141" spans="1:8" s="71" customFormat="1" ht="11.25">
      <c r="A2141" s="13" t="s">
        <v>619</v>
      </c>
      <c r="B2141" s="9" t="s">
        <v>87</v>
      </c>
      <c r="C2141" s="64" t="s">
        <v>855</v>
      </c>
      <c r="D2141" s="9" t="s">
        <v>856</v>
      </c>
      <c r="E2141" s="11" t="s">
        <v>857</v>
      </c>
      <c r="F2141" s="11">
        <v>42380</v>
      </c>
      <c r="G2141" s="274" t="s">
        <v>286</v>
      </c>
      <c r="H2141" s="64">
        <v>1</v>
      </c>
    </row>
    <row r="2142" spans="1:8" s="71" customFormat="1" ht="11.25">
      <c r="A2142" s="13" t="s">
        <v>620</v>
      </c>
      <c r="B2142" s="9" t="s">
        <v>87</v>
      </c>
      <c r="C2142" s="64" t="s">
        <v>872</v>
      </c>
      <c r="D2142" s="9" t="s">
        <v>873</v>
      </c>
      <c r="E2142" s="11" t="s">
        <v>874</v>
      </c>
      <c r="F2142" s="11">
        <v>42380</v>
      </c>
      <c r="G2142" s="274" t="s">
        <v>286</v>
      </c>
      <c r="H2142" s="64">
        <v>1</v>
      </c>
    </row>
    <row r="2143" spans="1:8" s="71" customFormat="1" ht="22.5">
      <c r="A2143" s="13" t="s">
        <v>621</v>
      </c>
      <c r="B2143" s="9" t="s">
        <v>87</v>
      </c>
      <c r="C2143" s="64" t="s">
        <v>676</v>
      </c>
      <c r="D2143" s="9" t="s">
        <v>677</v>
      </c>
      <c r="E2143" s="11" t="s">
        <v>858</v>
      </c>
      <c r="F2143" s="11">
        <v>42380</v>
      </c>
      <c r="G2143" s="274" t="s">
        <v>286</v>
      </c>
      <c r="H2143" s="64">
        <v>1</v>
      </c>
    </row>
    <row r="2144" spans="1:8" s="71" customFormat="1" ht="11.25">
      <c r="A2144" s="13" t="s">
        <v>622</v>
      </c>
      <c r="B2144" s="9" t="s">
        <v>87</v>
      </c>
      <c r="C2144" s="64" t="s">
        <v>1370</v>
      </c>
      <c r="D2144" s="9" t="s">
        <v>1371</v>
      </c>
      <c r="E2144" s="11" t="s">
        <v>1372</v>
      </c>
      <c r="F2144" s="11">
        <v>42380</v>
      </c>
      <c r="G2144" s="274" t="s">
        <v>286</v>
      </c>
      <c r="H2144" s="64">
        <v>1</v>
      </c>
    </row>
    <row r="2145" spans="1:8" s="71" customFormat="1" ht="11.25">
      <c r="A2145" s="13" t="s">
        <v>623</v>
      </c>
      <c r="B2145" s="9" t="s">
        <v>87</v>
      </c>
      <c r="C2145" s="64" t="s">
        <v>859</v>
      </c>
      <c r="D2145" s="9" t="s">
        <v>860</v>
      </c>
      <c r="E2145" s="11" t="s">
        <v>875</v>
      </c>
      <c r="F2145" s="11">
        <v>42380</v>
      </c>
      <c r="G2145" s="274" t="s">
        <v>286</v>
      </c>
      <c r="H2145" s="64">
        <v>1</v>
      </c>
    </row>
    <row r="2146" spans="1:8" s="71" customFormat="1" ht="45">
      <c r="A2146" s="13" t="s">
        <v>624</v>
      </c>
      <c r="B2146" s="9" t="s">
        <v>87</v>
      </c>
      <c r="C2146" s="64" t="s">
        <v>407</v>
      </c>
      <c r="D2146" s="9" t="s">
        <v>592</v>
      </c>
      <c r="E2146" s="11" t="s">
        <v>876</v>
      </c>
      <c r="F2146" s="11">
        <v>42380</v>
      </c>
      <c r="G2146" s="274" t="s">
        <v>286</v>
      </c>
      <c r="H2146" s="64">
        <v>1</v>
      </c>
    </row>
    <row r="2147" spans="1:8" s="71" customFormat="1" ht="11.25">
      <c r="A2147" s="13" t="s">
        <v>489</v>
      </c>
      <c r="B2147" s="9" t="s">
        <v>87</v>
      </c>
      <c r="C2147" s="64" t="s">
        <v>1373</v>
      </c>
      <c r="D2147" s="9" t="s">
        <v>1374</v>
      </c>
      <c r="E2147" s="11" t="s">
        <v>1375</v>
      </c>
      <c r="F2147" s="11">
        <v>42380</v>
      </c>
      <c r="G2147" s="274" t="s">
        <v>286</v>
      </c>
      <c r="H2147" s="64">
        <v>1</v>
      </c>
    </row>
    <row r="2148" spans="1:8" s="71" customFormat="1" ht="11.25">
      <c r="A2148" s="13" t="s">
        <v>240</v>
      </c>
      <c r="B2148" s="9" t="s">
        <v>87</v>
      </c>
      <c r="C2148" s="64" t="s">
        <v>1376</v>
      </c>
      <c r="D2148" s="9" t="s">
        <v>1377</v>
      </c>
      <c r="E2148" s="11" t="s">
        <v>1378</v>
      </c>
      <c r="F2148" s="11">
        <v>42381</v>
      </c>
      <c r="G2148" s="274" t="s">
        <v>286</v>
      </c>
      <c r="H2148" s="64">
        <v>1</v>
      </c>
    </row>
    <row r="2149" spans="1:8" s="71" customFormat="1" ht="11.25">
      <c r="A2149" s="13" t="s">
        <v>625</v>
      </c>
      <c r="B2149" s="9" t="s">
        <v>87</v>
      </c>
      <c r="C2149" s="64" t="s">
        <v>1379</v>
      </c>
      <c r="D2149" s="9" t="s">
        <v>1380</v>
      </c>
      <c r="E2149" s="11" t="s">
        <v>1381</v>
      </c>
      <c r="F2149" s="11">
        <v>42381</v>
      </c>
      <c r="G2149" s="274" t="s">
        <v>286</v>
      </c>
      <c r="H2149" s="64">
        <v>1</v>
      </c>
    </row>
    <row r="2150" spans="1:8" s="71" customFormat="1" ht="11.25">
      <c r="A2150" s="13" t="s">
        <v>496</v>
      </c>
      <c r="B2150" s="9" t="s">
        <v>87</v>
      </c>
      <c r="C2150" s="64" t="s">
        <v>1382</v>
      </c>
      <c r="D2150" s="9" t="s">
        <v>1383</v>
      </c>
      <c r="E2150" s="11" t="s">
        <v>1384</v>
      </c>
      <c r="F2150" s="11">
        <v>42380</v>
      </c>
      <c r="G2150" s="274" t="s">
        <v>286</v>
      </c>
      <c r="H2150" s="64">
        <v>1</v>
      </c>
    </row>
    <row r="2151" spans="1:8" s="71" customFormat="1" ht="11.25">
      <c r="A2151" s="13" t="s">
        <v>626</v>
      </c>
      <c r="B2151" s="9" t="s">
        <v>87</v>
      </c>
      <c r="C2151" s="64" t="s">
        <v>877</v>
      </c>
      <c r="D2151" s="9" t="s">
        <v>878</v>
      </c>
      <c r="E2151" s="11" t="s">
        <v>879</v>
      </c>
      <c r="F2151" s="11">
        <v>42381</v>
      </c>
      <c r="G2151" s="274" t="s">
        <v>286</v>
      </c>
      <c r="H2151" s="64">
        <v>1</v>
      </c>
    </row>
    <row r="2152" spans="1:8" s="71" customFormat="1" ht="11.25">
      <c r="A2152" s="13" t="s">
        <v>627</v>
      </c>
      <c r="B2152" s="9" t="s">
        <v>87</v>
      </c>
      <c r="C2152" s="64" t="s">
        <v>880</v>
      </c>
      <c r="D2152" s="9" t="s">
        <v>881</v>
      </c>
      <c r="E2152" s="11" t="s">
        <v>882</v>
      </c>
      <c r="F2152" s="11">
        <v>42381</v>
      </c>
      <c r="G2152" s="274" t="s">
        <v>286</v>
      </c>
      <c r="H2152" s="64">
        <v>1</v>
      </c>
    </row>
    <row r="2153" spans="1:8" s="71" customFormat="1" ht="11.25">
      <c r="A2153" s="13" t="s">
        <v>536</v>
      </c>
      <c r="B2153" s="9" t="s">
        <v>87</v>
      </c>
      <c r="C2153" s="64" t="s">
        <v>883</v>
      </c>
      <c r="D2153" s="9" t="s">
        <v>669</v>
      </c>
      <c r="E2153" s="11" t="s">
        <v>884</v>
      </c>
      <c r="F2153" s="11">
        <v>42381</v>
      </c>
      <c r="G2153" s="274" t="s">
        <v>286</v>
      </c>
      <c r="H2153" s="64">
        <v>1</v>
      </c>
    </row>
    <row r="2154" spans="1:8" s="71" customFormat="1" ht="11.25">
      <c r="A2154" s="13" t="s">
        <v>406</v>
      </c>
      <c r="B2154" s="9" t="s">
        <v>87</v>
      </c>
      <c r="C2154" s="64" t="s">
        <v>885</v>
      </c>
      <c r="D2154" s="9" t="s">
        <v>886</v>
      </c>
      <c r="E2154" s="11" t="s">
        <v>887</v>
      </c>
      <c r="F2154" s="11">
        <v>42381</v>
      </c>
      <c r="G2154" s="274" t="s">
        <v>286</v>
      </c>
      <c r="H2154" s="64">
        <v>1</v>
      </c>
    </row>
    <row r="2155" spans="1:8" s="71" customFormat="1" ht="11.25">
      <c r="A2155" s="13" t="s">
        <v>629</v>
      </c>
      <c r="B2155" s="9" t="s">
        <v>87</v>
      </c>
      <c r="C2155" s="64" t="s">
        <v>896</v>
      </c>
      <c r="D2155" s="9" t="s">
        <v>897</v>
      </c>
      <c r="E2155" s="11" t="s">
        <v>898</v>
      </c>
      <c r="F2155" s="11">
        <v>42381</v>
      </c>
      <c r="G2155" s="274" t="s">
        <v>286</v>
      </c>
      <c r="H2155" s="64">
        <v>1</v>
      </c>
    </row>
    <row r="2156" spans="1:8" s="71" customFormat="1" ht="11.25">
      <c r="A2156" s="13" t="s">
        <v>630</v>
      </c>
      <c r="B2156" s="9" t="s">
        <v>87</v>
      </c>
      <c r="C2156" s="64" t="s">
        <v>888</v>
      </c>
      <c r="D2156" s="9" t="s">
        <v>889</v>
      </c>
      <c r="E2156" s="11" t="s">
        <v>890</v>
      </c>
      <c r="F2156" s="11">
        <v>42381</v>
      </c>
      <c r="G2156" s="274" t="s">
        <v>286</v>
      </c>
      <c r="H2156" s="64">
        <v>1</v>
      </c>
    </row>
    <row r="2157" spans="1:8" s="71" customFormat="1" ht="11.25">
      <c r="A2157" s="13" t="s">
        <v>631</v>
      </c>
      <c r="B2157" s="9" t="s">
        <v>87</v>
      </c>
      <c r="C2157" s="64" t="s">
        <v>899</v>
      </c>
      <c r="D2157" s="9" t="s">
        <v>900</v>
      </c>
      <c r="E2157" s="11" t="s">
        <v>901</v>
      </c>
      <c r="F2157" s="11">
        <v>42381</v>
      </c>
      <c r="G2157" s="274" t="s">
        <v>286</v>
      </c>
      <c r="H2157" s="64">
        <v>1</v>
      </c>
    </row>
    <row r="2158" spans="1:8" s="71" customFormat="1" ht="11.25">
      <c r="A2158" s="13" t="s">
        <v>632</v>
      </c>
      <c r="B2158" s="9" t="s">
        <v>87</v>
      </c>
      <c r="C2158" s="64" t="s">
        <v>891</v>
      </c>
      <c r="D2158" s="9" t="s">
        <v>892</v>
      </c>
      <c r="E2158" s="11" t="s">
        <v>1385</v>
      </c>
      <c r="F2158" s="11">
        <v>42381</v>
      </c>
      <c r="G2158" s="274" t="s">
        <v>286</v>
      </c>
      <c r="H2158" s="64">
        <v>1</v>
      </c>
    </row>
    <row r="2159" spans="1:8" s="71" customFormat="1" ht="11.25">
      <c r="A2159" s="13" t="s">
        <v>296</v>
      </c>
      <c r="B2159" s="9" t="s">
        <v>87</v>
      </c>
      <c r="C2159" s="64" t="s">
        <v>1386</v>
      </c>
      <c r="D2159" s="9" t="s">
        <v>1387</v>
      </c>
      <c r="E2159" s="11" t="s">
        <v>1388</v>
      </c>
      <c r="F2159" s="11">
        <v>42381</v>
      </c>
      <c r="G2159" s="274" t="s">
        <v>286</v>
      </c>
      <c r="H2159" s="64">
        <v>1</v>
      </c>
    </row>
    <row r="2160" spans="1:8" s="71" customFormat="1" ht="11.25">
      <c r="A2160" s="13" t="s">
        <v>633</v>
      </c>
      <c r="B2160" s="9" t="s">
        <v>87</v>
      </c>
      <c r="C2160" s="64" t="s">
        <v>902</v>
      </c>
      <c r="D2160" s="9" t="s">
        <v>903</v>
      </c>
      <c r="E2160" s="11" t="s">
        <v>904</v>
      </c>
      <c r="F2160" s="11">
        <v>42381</v>
      </c>
      <c r="G2160" s="274" t="s">
        <v>286</v>
      </c>
      <c r="H2160" s="64">
        <v>1</v>
      </c>
    </row>
    <row r="2161" spans="1:8" s="71" customFormat="1" ht="11.25">
      <c r="A2161" s="13" t="s">
        <v>463</v>
      </c>
      <c r="B2161" s="9" t="s">
        <v>87</v>
      </c>
      <c r="C2161" s="64" t="s">
        <v>600</v>
      </c>
      <c r="D2161" s="9" t="s">
        <v>601</v>
      </c>
      <c r="E2161" s="11" t="s">
        <v>1389</v>
      </c>
      <c r="F2161" s="11">
        <v>42381</v>
      </c>
      <c r="G2161" s="274" t="s">
        <v>286</v>
      </c>
      <c r="H2161" s="64">
        <v>1</v>
      </c>
    </row>
    <row r="2162" spans="1:8" s="71" customFormat="1" ht="11.25">
      <c r="A2162" s="13" t="s">
        <v>634</v>
      </c>
      <c r="B2162" s="9" t="s">
        <v>87</v>
      </c>
      <c r="C2162" s="64" t="s">
        <v>905</v>
      </c>
      <c r="D2162" s="9" t="s">
        <v>906</v>
      </c>
      <c r="E2162" s="11" t="s">
        <v>907</v>
      </c>
      <c r="F2162" s="11">
        <v>42381</v>
      </c>
      <c r="G2162" s="274" t="s">
        <v>286</v>
      </c>
      <c r="H2162" s="64">
        <v>1</v>
      </c>
    </row>
    <row r="2163" spans="1:8" s="71" customFormat="1" ht="11.25">
      <c r="A2163" s="13" t="s">
        <v>372</v>
      </c>
      <c r="B2163" s="9" t="s">
        <v>87</v>
      </c>
      <c r="C2163" s="64" t="s">
        <v>908</v>
      </c>
      <c r="D2163" s="9" t="s">
        <v>909</v>
      </c>
      <c r="E2163" s="11" t="s">
        <v>910</v>
      </c>
      <c r="F2163" s="11">
        <v>42381</v>
      </c>
      <c r="G2163" s="274" t="s">
        <v>286</v>
      </c>
      <c r="H2163" s="64">
        <v>1</v>
      </c>
    </row>
    <row r="2164" spans="1:8" s="71" customFormat="1" ht="11.25">
      <c r="A2164" s="13" t="s">
        <v>350</v>
      </c>
      <c r="B2164" s="9" t="s">
        <v>87</v>
      </c>
      <c r="C2164" s="64" t="s">
        <v>911</v>
      </c>
      <c r="D2164" s="9" t="s">
        <v>912</v>
      </c>
      <c r="E2164" s="11" t="s">
        <v>913</v>
      </c>
      <c r="F2164" s="11">
        <v>42382</v>
      </c>
      <c r="G2164" s="274" t="s">
        <v>286</v>
      </c>
      <c r="H2164" s="64">
        <v>1</v>
      </c>
    </row>
    <row r="2165" spans="1:8" s="71" customFormat="1" ht="11.25">
      <c r="A2165" s="13" t="s">
        <v>491</v>
      </c>
      <c r="B2165" s="9" t="s">
        <v>87</v>
      </c>
      <c r="C2165" s="64" t="s">
        <v>914</v>
      </c>
      <c r="D2165" s="9" t="s">
        <v>915</v>
      </c>
      <c r="E2165" s="11" t="s">
        <v>916</v>
      </c>
      <c r="F2165" s="11">
        <v>42382</v>
      </c>
      <c r="G2165" s="274" t="s">
        <v>286</v>
      </c>
      <c r="H2165" s="64">
        <v>1</v>
      </c>
    </row>
    <row r="2166" spans="1:8" s="71" customFormat="1" ht="11.25">
      <c r="A2166" s="13" t="s">
        <v>339</v>
      </c>
      <c r="B2166" s="9" t="s">
        <v>87</v>
      </c>
      <c r="C2166" s="64" t="s">
        <v>917</v>
      </c>
      <c r="D2166" s="9" t="s">
        <v>918</v>
      </c>
      <c r="E2166" s="11" t="s">
        <v>919</v>
      </c>
      <c r="F2166" s="11">
        <v>42382</v>
      </c>
      <c r="G2166" s="274" t="s">
        <v>286</v>
      </c>
      <c r="H2166" s="64">
        <v>1</v>
      </c>
    </row>
    <row r="2167" spans="1:8" s="71" customFormat="1" ht="11.25">
      <c r="A2167" s="13" t="s">
        <v>635</v>
      </c>
      <c r="B2167" s="9" t="s">
        <v>87</v>
      </c>
      <c r="C2167" s="64" t="s">
        <v>920</v>
      </c>
      <c r="D2167" s="9" t="s">
        <v>921</v>
      </c>
      <c r="E2167" s="11" t="s">
        <v>922</v>
      </c>
      <c r="F2167" s="11">
        <v>42382</v>
      </c>
      <c r="G2167" s="274" t="s">
        <v>286</v>
      </c>
      <c r="H2167" s="64">
        <v>1</v>
      </c>
    </row>
    <row r="2168" spans="1:8" s="71" customFormat="1" ht="22.5">
      <c r="A2168" s="13" t="s">
        <v>460</v>
      </c>
      <c r="B2168" s="9" t="s">
        <v>87</v>
      </c>
      <c r="C2168" s="64" t="s">
        <v>1390</v>
      </c>
      <c r="D2168" s="9" t="s">
        <v>1391</v>
      </c>
      <c r="E2168" s="11" t="s">
        <v>1392</v>
      </c>
      <c r="F2168" s="11">
        <v>42382</v>
      </c>
      <c r="G2168" s="274" t="s">
        <v>286</v>
      </c>
      <c r="H2168" s="64">
        <v>1</v>
      </c>
    </row>
    <row r="2169" spans="1:8" s="71" customFormat="1" ht="11.25">
      <c r="A2169" s="13" t="s">
        <v>373</v>
      </c>
      <c r="B2169" s="9" t="s">
        <v>87</v>
      </c>
      <c r="C2169" s="64" t="s">
        <v>1393</v>
      </c>
      <c r="D2169" s="9" t="s">
        <v>1394</v>
      </c>
      <c r="E2169" s="11" t="s">
        <v>1395</v>
      </c>
      <c r="F2169" s="11">
        <v>42382</v>
      </c>
      <c r="G2169" s="274" t="s">
        <v>286</v>
      </c>
      <c r="H2169" s="64">
        <v>1</v>
      </c>
    </row>
    <row r="2170" spans="1:8" s="71" customFormat="1" ht="11.25">
      <c r="A2170" s="13" t="s">
        <v>487</v>
      </c>
      <c r="B2170" s="9" t="s">
        <v>87</v>
      </c>
      <c r="C2170" s="64" t="s">
        <v>893</v>
      </c>
      <c r="D2170" s="9" t="s">
        <v>894</v>
      </c>
      <c r="E2170" s="11" t="s">
        <v>895</v>
      </c>
      <c r="F2170" s="11">
        <v>42382</v>
      </c>
      <c r="G2170" s="274" t="s">
        <v>286</v>
      </c>
      <c r="H2170" s="64">
        <v>1</v>
      </c>
    </row>
    <row r="2171" spans="1:8" s="71" customFormat="1" ht="11.25">
      <c r="A2171" s="13" t="s">
        <v>636</v>
      </c>
      <c r="B2171" s="9" t="s">
        <v>87</v>
      </c>
      <c r="C2171" s="64" t="s">
        <v>893</v>
      </c>
      <c r="D2171" s="9" t="s">
        <v>894</v>
      </c>
      <c r="E2171" s="11" t="s">
        <v>895</v>
      </c>
      <c r="F2171" s="11">
        <v>42382</v>
      </c>
      <c r="G2171" s="274" t="s">
        <v>286</v>
      </c>
      <c r="H2171" s="64">
        <v>1</v>
      </c>
    </row>
    <row r="2172" spans="1:8" s="71" customFormat="1" ht="11.25">
      <c r="A2172" s="13" t="s">
        <v>637</v>
      </c>
      <c r="B2172" s="9" t="s">
        <v>87</v>
      </c>
      <c r="C2172" s="64" t="s">
        <v>311</v>
      </c>
      <c r="D2172" s="9" t="s">
        <v>236</v>
      </c>
      <c r="E2172" s="11" t="s">
        <v>1396</v>
      </c>
      <c r="F2172" s="11">
        <v>42382</v>
      </c>
      <c r="G2172" s="274" t="s">
        <v>286</v>
      </c>
      <c r="H2172" s="64">
        <v>1</v>
      </c>
    </row>
    <row r="2173" spans="1:8" s="71" customFormat="1" ht="11.25">
      <c r="A2173" s="13" t="s">
        <v>492</v>
      </c>
      <c r="B2173" s="9" t="s">
        <v>87</v>
      </c>
      <c r="C2173" s="64" t="s">
        <v>311</v>
      </c>
      <c r="D2173" s="9" t="s">
        <v>236</v>
      </c>
      <c r="E2173" s="11" t="s">
        <v>1397</v>
      </c>
      <c r="F2173" s="11">
        <v>42384</v>
      </c>
      <c r="G2173" s="274" t="s">
        <v>286</v>
      </c>
      <c r="H2173" s="64">
        <v>1</v>
      </c>
    </row>
    <row r="2174" spans="1:8" s="71" customFormat="1" ht="11.25">
      <c r="A2174" s="13" t="s">
        <v>638</v>
      </c>
      <c r="B2174" s="9" t="s">
        <v>87</v>
      </c>
      <c r="C2174" s="64" t="s">
        <v>310</v>
      </c>
      <c r="D2174" s="9" t="s">
        <v>1398</v>
      </c>
      <c r="E2174" s="11" t="s">
        <v>1399</v>
      </c>
      <c r="F2174" s="11">
        <v>42387</v>
      </c>
      <c r="G2174" s="274" t="s">
        <v>286</v>
      </c>
      <c r="H2174" s="64">
        <v>1</v>
      </c>
    </row>
    <row r="2175" spans="1:8" s="71" customFormat="1" ht="22.5">
      <c r="A2175" s="13" t="s">
        <v>639</v>
      </c>
      <c r="B2175" s="9" t="s">
        <v>87</v>
      </c>
      <c r="C2175" s="64" t="s">
        <v>310</v>
      </c>
      <c r="D2175" s="9" t="s">
        <v>1398</v>
      </c>
      <c r="E2175" s="11" t="s">
        <v>1400</v>
      </c>
      <c r="F2175" s="11">
        <v>42387</v>
      </c>
      <c r="G2175" s="274" t="s">
        <v>286</v>
      </c>
      <c r="H2175" s="64">
        <v>1</v>
      </c>
    </row>
    <row r="2176" spans="1:8" s="71" customFormat="1" ht="11.25">
      <c r="A2176" s="13" t="s">
        <v>640</v>
      </c>
      <c r="B2176" s="9" t="s">
        <v>87</v>
      </c>
      <c r="C2176" s="64" t="s">
        <v>863</v>
      </c>
      <c r="D2176" s="9" t="s">
        <v>864</v>
      </c>
      <c r="E2176" s="11" t="s">
        <v>865</v>
      </c>
      <c r="F2176" s="11">
        <v>42387</v>
      </c>
      <c r="G2176" s="274" t="s">
        <v>286</v>
      </c>
      <c r="H2176" s="64">
        <v>1</v>
      </c>
    </row>
    <row r="2177" spans="1:8" s="71" customFormat="1" ht="11.25">
      <c r="A2177" s="13" t="s">
        <v>641</v>
      </c>
      <c r="B2177" s="9" t="s">
        <v>87</v>
      </c>
      <c r="C2177" s="64" t="s">
        <v>606</v>
      </c>
      <c r="D2177" s="9" t="s">
        <v>923</v>
      </c>
      <c r="E2177" s="11" t="s">
        <v>924</v>
      </c>
      <c r="F2177" s="11">
        <v>42387</v>
      </c>
      <c r="G2177" s="274" t="s">
        <v>286</v>
      </c>
      <c r="H2177" s="64">
        <v>1</v>
      </c>
    </row>
    <row r="2178" spans="1:8" s="71" customFormat="1" ht="11.25">
      <c r="A2178" s="13" t="s">
        <v>642</v>
      </c>
      <c r="B2178" s="9" t="s">
        <v>87</v>
      </c>
      <c r="C2178" s="64" t="s">
        <v>925</v>
      </c>
      <c r="D2178" s="9" t="s">
        <v>926</v>
      </c>
      <c r="E2178" s="11" t="s">
        <v>927</v>
      </c>
      <c r="F2178" s="11">
        <v>42387</v>
      </c>
      <c r="G2178" s="274" t="s">
        <v>286</v>
      </c>
      <c r="H2178" s="64">
        <v>1</v>
      </c>
    </row>
    <row r="2179" spans="1:8" s="71" customFormat="1" ht="11.25">
      <c r="A2179" s="13" t="s">
        <v>643</v>
      </c>
      <c r="B2179" s="9" t="s">
        <v>87</v>
      </c>
      <c r="C2179" s="64" t="s">
        <v>925</v>
      </c>
      <c r="D2179" s="9" t="s">
        <v>926</v>
      </c>
      <c r="E2179" s="11" t="s">
        <v>928</v>
      </c>
      <c r="F2179" s="11">
        <v>42387</v>
      </c>
      <c r="G2179" s="274" t="s">
        <v>286</v>
      </c>
      <c r="H2179" s="64">
        <v>1</v>
      </c>
    </row>
    <row r="2180" spans="1:8" s="71" customFormat="1" ht="11.25">
      <c r="A2180" s="13" t="s">
        <v>644</v>
      </c>
      <c r="B2180" s="9" t="s">
        <v>87</v>
      </c>
      <c r="C2180" s="64" t="s">
        <v>925</v>
      </c>
      <c r="D2180" s="9" t="s">
        <v>926</v>
      </c>
      <c r="E2180" s="11" t="s">
        <v>929</v>
      </c>
      <c r="F2180" s="11">
        <v>42387</v>
      </c>
      <c r="G2180" s="274" t="s">
        <v>286</v>
      </c>
      <c r="H2180" s="64">
        <v>1</v>
      </c>
    </row>
    <row r="2181" spans="1:8" s="71" customFormat="1" ht="11.25">
      <c r="A2181" s="13" t="s">
        <v>469</v>
      </c>
      <c r="B2181" s="9" t="s">
        <v>87</v>
      </c>
      <c r="C2181" s="64" t="s">
        <v>375</v>
      </c>
      <c r="D2181" s="9" t="s">
        <v>1401</v>
      </c>
      <c r="E2181" s="11" t="s">
        <v>1402</v>
      </c>
      <c r="F2181" s="11">
        <v>42387</v>
      </c>
      <c r="G2181" s="274" t="s">
        <v>286</v>
      </c>
      <c r="H2181" s="64">
        <v>1</v>
      </c>
    </row>
    <row r="2182" spans="1:8" s="71" customFormat="1" ht="11.25">
      <c r="A2182" s="13" t="s">
        <v>645</v>
      </c>
      <c r="B2182" s="9" t="s">
        <v>87</v>
      </c>
      <c r="C2182" s="64" t="s">
        <v>375</v>
      </c>
      <c r="D2182" s="9" t="s">
        <v>1401</v>
      </c>
      <c r="E2182" s="11" t="s">
        <v>1403</v>
      </c>
      <c r="F2182" s="11">
        <v>42388</v>
      </c>
      <c r="G2182" s="274" t="s">
        <v>286</v>
      </c>
      <c r="H2182" s="64">
        <v>1</v>
      </c>
    </row>
    <row r="2183" spans="1:8" s="71" customFormat="1" ht="11.25">
      <c r="A2183" s="13" t="s">
        <v>493</v>
      </c>
      <c r="B2183" s="9" t="s">
        <v>87</v>
      </c>
      <c r="C2183" s="64" t="s">
        <v>375</v>
      </c>
      <c r="D2183" s="9" t="s">
        <v>1401</v>
      </c>
      <c r="E2183" s="11" t="s">
        <v>1404</v>
      </c>
      <c r="F2183" s="11">
        <v>42388</v>
      </c>
      <c r="G2183" s="274" t="s">
        <v>286</v>
      </c>
      <c r="H2183" s="64">
        <v>1</v>
      </c>
    </row>
    <row r="2184" spans="1:8" s="71" customFormat="1" ht="11.25">
      <c r="A2184" s="13" t="s">
        <v>646</v>
      </c>
      <c r="B2184" s="9" t="s">
        <v>87</v>
      </c>
      <c r="C2184" s="64" t="s">
        <v>375</v>
      </c>
      <c r="D2184" s="9" t="s">
        <v>1401</v>
      </c>
      <c r="E2184" s="11" t="s">
        <v>1405</v>
      </c>
      <c r="F2184" s="11">
        <v>42388</v>
      </c>
      <c r="G2184" s="274" t="s">
        <v>286</v>
      </c>
      <c r="H2184" s="64">
        <v>1</v>
      </c>
    </row>
    <row r="2185" spans="1:8" s="71" customFormat="1" ht="11.25">
      <c r="A2185" s="13" t="s">
        <v>647</v>
      </c>
      <c r="B2185" s="9" t="s">
        <v>87</v>
      </c>
      <c r="C2185" s="64" t="s">
        <v>375</v>
      </c>
      <c r="D2185" s="9" t="s">
        <v>1401</v>
      </c>
      <c r="E2185" s="11" t="s">
        <v>1406</v>
      </c>
      <c r="F2185" s="11">
        <v>42388</v>
      </c>
      <c r="G2185" s="274" t="s">
        <v>286</v>
      </c>
      <c r="H2185" s="64">
        <v>1</v>
      </c>
    </row>
    <row r="2186" spans="1:8" s="71" customFormat="1" ht="11.25">
      <c r="A2186" s="13" t="s">
        <v>648</v>
      </c>
      <c r="B2186" s="9" t="s">
        <v>87</v>
      </c>
      <c r="C2186" s="64" t="s">
        <v>375</v>
      </c>
      <c r="D2186" s="9" t="s">
        <v>1401</v>
      </c>
      <c r="E2186" s="11" t="s">
        <v>1407</v>
      </c>
      <c r="F2186" s="11">
        <v>42388</v>
      </c>
      <c r="G2186" s="274" t="s">
        <v>286</v>
      </c>
      <c r="H2186" s="64">
        <v>1</v>
      </c>
    </row>
    <row r="2187" spans="1:8" s="71" customFormat="1" ht="11.25">
      <c r="A2187" s="13" t="s">
        <v>649</v>
      </c>
      <c r="B2187" s="9" t="s">
        <v>87</v>
      </c>
      <c r="C2187" s="64" t="s">
        <v>375</v>
      </c>
      <c r="D2187" s="9" t="s">
        <v>1401</v>
      </c>
      <c r="E2187" s="11" t="s">
        <v>1408</v>
      </c>
      <c r="F2187" s="11">
        <v>42388</v>
      </c>
      <c r="G2187" s="274" t="s">
        <v>286</v>
      </c>
      <c r="H2187" s="64">
        <v>1</v>
      </c>
    </row>
    <row r="2188" spans="1:8" s="71" customFormat="1" ht="11.25">
      <c r="A2188" s="13" t="s">
        <v>650</v>
      </c>
      <c r="B2188" s="9" t="s">
        <v>87</v>
      </c>
      <c r="C2188" s="64" t="s">
        <v>375</v>
      </c>
      <c r="D2188" s="9" t="s">
        <v>1401</v>
      </c>
      <c r="E2188" s="11" t="s">
        <v>1409</v>
      </c>
      <c r="F2188" s="11">
        <v>42388</v>
      </c>
      <c r="G2188" s="274" t="s">
        <v>286</v>
      </c>
      <c r="H2188" s="64">
        <v>1</v>
      </c>
    </row>
    <row r="2189" spans="1:8" s="71" customFormat="1" ht="11.25">
      <c r="A2189" s="13" t="s">
        <v>651</v>
      </c>
      <c r="B2189" s="9" t="s">
        <v>87</v>
      </c>
      <c r="C2189" s="64" t="s">
        <v>375</v>
      </c>
      <c r="D2189" s="9" t="s">
        <v>1401</v>
      </c>
      <c r="E2189" s="11" t="s">
        <v>1410</v>
      </c>
      <c r="F2189" s="11">
        <v>42388</v>
      </c>
      <c r="G2189" s="274" t="s">
        <v>286</v>
      </c>
      <c r="H2189" s="64">
        <v>1</v>
      </c>
    </row>
    <row r="2190" spans="1:8" s="71" customFormat="1" ht="11.25">
      <c r="A2190" s="13" t="s">
        <v>494</v>
      </c>
      <c r="B2190" s="9" t="s">
        <v>87</v>
      </c>
      <c r="C2190" s="64" t="s">
        <v>375</v>
      </c>
      <c r="D2190" s="9" t="s">
        <v>1401</v>
      </c>
      <c r="E2190" s="11" t="s">
        <v>1411</v>
      </c>
      <c r="F2190" s="11">
        <v>42389</v>
      </c>
      <c r="G2190" s="274" t="s">
        <v>286</v>
      </c>
      <c r="H2190" s="64">
        <v>1</v>
      </c>
    </row>
    <row r="2191" spans="1:8" s="71" customFormat="1" ht="11.25">
      <c r="A2191" s="13" t="s">
        <v>483</v>
      </c>
      <c r="B2191" s="9" t="s">
        <v>87</v>
      </c>
      <c r="C2191" s="64" t="s">
        <v>375</v>
      </c>
      <c r="D2191" s="9" t="s">
        <v>1401</v>
      </c>
      <c r="E2191" s="11" t="s">
        <v>1412</v>
      </c>
      <c r="F2191" s="11">
        <v>42389</v>
      </c>
      <c r="G2191" s="274" t="s">
        <v>286</v>
      </c>
      <c r="H2191" s="64">
        <v>1</v>
      </c>
    </row>
    <row r="2192" spans="1:8" s="71" customFormat="1" ht="11.25">
      <c r="A2192" s="13" t="s">
        <v>500</v>
      </c>
      <c r="B2192" s="9" t="s">
        <v>87</v>
      </c>
      <c r="C2192" s="64" t="s">
        <v>375</v>
      </c>
      <c r="D2192" s="9" t="s">
        <v>1401</v>
      </c>
      <c r="E2192" s="11" t="s">
        <v>1413</v>
      </c>
      <c r="F2192" s="11">
        <v>42389</v>
      </c>
      <c r="G2192" s="274" t="s">
        <v>286</v>
      </c>
      <c r="H2192" s="64">
        <v>1</v>
      </c>
    </row>
    <row r="2193" spans="1:8" s="71" customFormat="1" ht="11.25">
      <c r="A2193" s="13" t="s">
        <v>470</v>
      </c>
      <c r="B2193" s="9" t="s">
        <v>87</v>
      </c>
      <c r="C2193" s="64" t="s">
        <v>375</v>
      </c>
      <c r="D2193" s="9" t="s">
        <v>1401</v>
      </c>
      <c r="E2193" s="11" t="s">
        <v>1414</v>
      </c>
      <c r="F2193" s="11">
        <v>42389</v>
      </c>
      <c r="G2193" s="274" t="s">
        <v>286</v>
      </c>
      <c r="H2193" s="64">
        <v>1</v>
      </c>
    </row>
    <row r="2194" spans="1:8" s="71" customFormat="1" ht="11.25">
      <c r="A2194" s="13" t="s">
        <v>652</v>
      </c>
      <c r="B2194" s="9" t="s">
        <v>87</v>
      </c>
      <c r="C2194" s="64" t="s">
        <v>375</v>
      </c>
      <c r="D2194" s="9" t="s">
        <v>1401</v>
      </c>
      <c r="E2194" s="11" t="s">
        <v>1415</v>
      </c>
      <c r="F2194" s="11">
        <v>42389</v>
      </c>
      <c r="G2194" s="274" t="s">
        <v>286</v>
      </c>
      <c r="H2194" s="64">
        <v>1</v>
      </c>
    </row>
    <row r="2195" spans="1:8" s="71" customFormat="1" ht="11.25">
      <c r="A2195" s="13" t="s">
        <v>653</v>
      </c>
      <c r="B2195" s="9" t="s">
        <v>87</v>
      </c>
      <c r="C2195" s="64" t="s">
        <v>375</v>
      </c>
      <c r="D2195" s="9" t="s">
        <v>1401</v>
      </c>
      <c r="E2195" s="11" t="s">
        <v>1416</v>
      </c>
      <c r="F2195" s="11">
        <v>42389</v>
      </c>
      <c r="G2195" s="274" t="s">
        <v>286</v>
      </c>
      <c r="H2195" s="64">
        <v>1</v>
      </c>
    </row>
    <row r="2196" spans="1:8" s="71" customFormat="1" ht="11.25">
      <c r="A2196" s="13" t="s">
        <v>385</v>
      </c>
      <c r="B2196" s="9" t="s">
        <v>87</v>
      </c>
      <c r="C2196" s="64" t="s">
        <v>375</v>
      </c>
      <c r="D2196" s="9" t="s">
        <v>1401</v>
      </c>
      <c r="E2196" s="11" t="s">
        <v>1417</v>
      </c>
      <c r="F2196" s="11">
        <v>42389</v>
      </c>
      <c r="G2196" s="274" t="s">
        <v>286</v>
      </c>
      <c r="H2196" s="64">
        <v>1</v>
      </c>
    </row>
    <row r="2197" spans="1:8" s="71" customFormat="1" ht="11.25">
      <c r="A2197" s="13" t="s">
        <v>654</v>
      </c>
      <c r="B2197" s="9" t="s">
        <v>87</v>
      </c>
      <c r="C2197" s="64" t="s">
        <v>375</v>
      </c>
      <c r="D2197" s="9" t="s">
        <v>1401</v>
      </c>
      <c r="E2197" s="11" t="s">
        <v>1418</v>
      </c>
      <c r="F2197" s="11">
        <v>42389</v>
      </c>
      <c r="G2197" s="274" t="s">
        <v>286</v>
      </c>
      <c r="H2197" s="64">
        <v>1</v>
      </c>
    </row>
    <row r="2198" spans="1:8" s="71" customFormat="1" ht="11.25">
      <c r="A2198" s="13" t="s">
        <v>490</v>
      </c>
      <c r="B2198" s="9" t="s">
        <v>87</v>
      </c>
      <c r="C2198" s="64" t="s">
        <v>375</v>
      </c>
      <c r="D2198" s="9" t="s">
        <v>1401</v>
      </c>
      <c r="E2198" s="11" t="s">
        <v>1419</v>
      </c>
      <c r="F2198" s="11">
        <v>42390</v>
      </c>
      <c r="G2198" s="274" t="s">
        <v>286</v>
      </c>
      <c r="H2198" s="64">
        <v>1</v>
      </c>
    </row>
    <row r="2199" spans="1:8" s="71" customFormat="1" ht="22.5">
      <c r="A2199" s="13" t="s">
        <v>655</v>
      </c>
      <c r="B2199" s="9" t="s">
        <v>87</v>
      </c>
      <c r="C2199" s="64" t="s">
        <v>375</v>
      </c>
      <c r="D2199" s="9" t="s">
        <v>1401</v>
      </c>
      <c r="E2199" s="11" t="s">
        <v>1420</v>
      </c>
      <c r="F2199" s="11">
        <v>42390</v>
      </c>
      <c r="G2199" s="274" t="s">
        <v>286</v>
      </c>
      <c r="H2199" s="64">
        <v>1</v>
      </c>
    </row>
    <row r="2200" spans="1:8" s="71" customFormat="1" ht="11.25">
      <c r="A2200" s="13" t="s">
        <v>656</v>
      </c>
      <c r="B2200" s="9" t="s">
        <v>87</v>
      </c>
      <c r="C2200" s="64" t="s">
        <v>375</v>
      </c>
      <c r="D2200" s="9" t="s">
        <v>1401</v>
      </c>
      <c r="E2200" s="11" t="s">
        <v>1421</v>
      </c>
      <c r="F2200" s="11">
        <v>42390</v>
      </c>
      <c r="G2200" s="274" t="s">
        <v>286</v>
      </c>
      <c r="H2200" s="64">
        <v>1</v>
      </c>
    </row>
    <row r="2201" spans="1:8" s="71" customFormat="1" ht="11.25">
      <c r="A2201" s="13" t="s">
        <v>657</v>
      </c>
      <c r="B2201" s="9" t="s">
        <v>87</v>
      </c>
      <c r="C2201" s="64" t="s">
        <v>375</v>
      </c>
      <c r="D2201" s="9" t="s">
        <v>1401</v>
      </c>
      <c r="E2201" s="11" t="s">
        <v>1422</v>
      </c>
      <c r="F2201" s="11">
        <v>42390</v>
      </c>
      <c r="G2201" s="274" t="s">
        <v>286</v>
      </c>
      <c r="H2201" s="64">
        <v>1</v>
      </c>
    </row>
    <row r="2202" spans="1:8" s="71" customFormat="1" ht="12" thickBot="1">
      <c r="A2202" s="13" t="s">
        <v>658</v>
      </c>
      <c r="B2202" s="9" t="s">
        <v>87</v>
      </c>
      <c r="C2202" s="64" t="s">
        <v>375</v>
      </c>
      <c r="D2202" s="9" t="s">
        <v>1401</v>
      </c>
      <c r="E2202" s="11" t="s">
        <v>1423</v>
      </c>
      <c r="F2202" s="11">
        <v>42390</v>
      </c>
      <c r="G2202" s="274" t="s">
        <v>286</v>
      </c>
      <c r="H2202" s="64">
        <v>1</v>
      </c>
    </row>
    <row r="2203" spans="1:8" ht="13.5" customHeight="1" thickBot="1">
      <c r="A2203" s="424" t="s">
        <v>16</v>
      </c>
      <c r="B2203" s="425"/>
      <c r="C2203" s="425"/>
      <c r="D2203" s="425"/>
      <c r="E2203" s="425"/>
      <c r="F2203" s="425"/>
      <c r="G2203" s="426"/>
      <c r="H2203" s="199">
        <f>SUM(H5,H382,H536,H723,H931,H1366)</f>
        <v>2165</v>
      </c>
    </row>
    <row r="2204" spans="1:8" ht="12.75">
      <c r="A2204" s="115"/>
      <c r="B2204" s="115"/>
      <c r="C2204" s="115"/>
      <c r="D2204" s="115"/>
      <c r="E2204" s="115"/>
      <c r="F2204" s="218"/>
      <c r="G2204" s="115"/>
      <c r="H2204" s="116"/>
    </row>
    <row r="2205" spans="1:8" ht="12.75">
      <c r="A2205" s="115"/>
      <c r="B2205" s="115"/>
      <c r="C2205" s="115"/>
      <c r="D2205" s="115"/>
      <c r="E2205" s="115"/>
      <c r="F2205" s="218"/>
      <c r="G2205" s="115"/>
      <c r="H2205" s="116"/>
    </row>
    <row r="2206" spans="1:8" ht="12.75">
      <c r="A2206" s="115"/>
      <c r="B2206" s="115"/>
      <c r="C2206" s="115"/>
      <c r="D2206" s="115"/>
      <c r="E2206" s="115"/>
      <c r="F2206" s="218"/>
      <c r="G2206" s="115"/>
      <c r="H2206" s="116"/>
    </row>
    <row r="2207" spans="1:8" ht="12.75">
      <c r="A2207" s="115"/>
      <c r="B2207" s="115"/>
      <c r="C2207" s="115"/>
      <c r="D2207" s="115"/>
      <c r="E2207" s="115"/>
      <c r="F2207" s="218"/>
      <c r="G2207" s="115"/>
      <c r="H2207" s="116"/>
    </row>
    <row r="2208" spans="1:8" ht="12.75">
      <c r="A2208" s="115"/>
      <c r="B2208" s="115"/>
      <c r="C2208" s="115"/>
      <c r="D2208" s="115"/>
      <c r="E2208" s="115"/>
      <c r="F2208" s="218"/>
      <c r="G2208" s="115"/>
      <c r="H2208" s="116"/>
    </row>
    <row r="2209" spans="1:7" ht="18">
      <c r="A2209" s="78"/>
      <c r="B2209" s="158"/>
      <c r="C2209" s="158"/>
      <c r="D2209" s="158"/>
      <c r="E2209" s="156"/>
      <c r="F2209" s="219"/>
      <c r="G2209" s="164"/>
    </row>
    <row r="2210" spans="1:7" ht="18">
      <c r="A2210" s="78"/>
      <c r="B2210" s="104"/>
      <c r="C2210" s="104"/>
      <c r="D2210" s="104"/>
      <c r="E2210" s="140"/>
      <c r="F2210" s="105"/>
      <c r="G2210" s="41"/>
    </row>
    <row r="2211" spans="1:2" ht="12.75">
      <c r="A2211" s="78"/>
      <c r="B2211" s="103"/>
    </row>
    <row r="2212" spans="1:2" ht="12.75">
      <c r="A2212" s="78"/>
      <c r="B2212" s="103"/>
    </row>
    <row r="2213" spans="1:2" ht="12.75">
      <c r="A2213" s="78"/>
      <c r="B2213" s="103"/>
    </row>
    <row r="2214" spans="1:2" ht="12.75">
      <c r="A2214" s="78"/>
      <c r="B2214" s="103"/>
    </row>
    <row r="2215" spans="1:2" ht="12.75">
      <c r="A2215" s="78"/>
      <c r="B2215" s="103"/>
    </row>
    <row r="2216" spans="1:2" ht="12.75">
      <c r="A2216" s="78"/>
      <c r="B2216" s="103"/>
    </row>
    <row r="2217" spans="1:2" ht="12.75">
      <c r="A2217" s="78"/>
      <c r="B2217" s="103"/>
    </row>
    <row r="2218" spans="1:2" ht="12.75">
      <c r="A2218" s="78"/>
      <c r="B2218" s="103"/>
    </row>
    <row r="2219" spans="1:2" ht="12.75">
      <c r="A2219" s="78"/>
      <c r="B2219" s="103"/>
    </row>
    <row r="2220" spans="1:2" ht="12.75">
      <c r="A2220" s="78"/>
      <c r="B2220" s="103"/>
    </row>
    <row r="2221" spans="1:2" ht="12.75">
      <c r="A2221" s="78"/>
      <c r="B2221" s="103"/>
    </row>
    <row r="2222" spans="1:2" ht="12.75">
      <c r="A2222" s="78"/>
      <c r="B2222" s="103"/>
    </row>
    <row r="2223" spans="1:2" ht="12.75">
      <c r="A2223" s="78"/>
      <c r="B2223" s="103"/>
    </row>
    <row r="2224" spans="1:2" ht="12.75">
      <c r="A2224" s="78"/>
      <c r="B2224" s="103"/>
    </row>
    <row r="2225" spans="1:2" ht="12.75">
      <c r="A2225" s="78"/>
      <c r="B2225" s="103"/>
    </row>
    <row r="2226" spans="1:2" ht="12.75">
      <c r="A2226" s="78"/>
      <c r="B2226" s="103"/>
    </row>
    <row r="2227" spans="1:2" ht="12.75">
      <c r="A2227" s="78"/>
      <c r="B2227" s="103"/>
    </row>
    <row r="2228" spans="1:2" ht="12.75">
      <c r="A2228" s="78"/>
      <c r="B2228" s="103"/>
    </row>
    <row r="2229" spans="1:2" ht="12.75">
      <c r="A2229" s="78"/>
      <c r="B2229" s="103"/>
    </row>
    <row r="2230" spans="1:2" ht="12.75">
      <c r="A2230" s="78"/>
      <c r="B2230" s="103"/>
    </row>
    <row r="2231" spans="1:2" ht="12.75">
      <c r="A2231" s="78"/>
      <c r="B2231" s="103"/>
    </row>
    <row r="2232" spans="1:2" ht="12.75">
      <c r="A2232" s="78"/>
      <c r="B2232" s="103"/>
    </row>
    <row r="2233" spans="1:2" ht="12.75">
      <c r="A2233" s="78"/>
      <c r="B2233" s="103"/>
    </row>
    <row r="2234" spans="1:2" ht="12.75">
      <c r="A2234" s="78"/>
      <c r="B2234" s="103"/>
    </row>
    <row r="2235" spans="1:2" ht="12.75">
      <c r="A2235" s="78"/>
      <c r="B2235" s="103"/>
    </row>
    <row r="2236" spans="1:2" ht="12.75">
      <c r="A2236" s="78"/>
      <c r="B2236" s="103"/>
    </row>
    <row r="2237" spans="1:2" ht="12.75">
      <c r="A2237" s="78"/>
      <c r="B2237" s="103"/>
    </row>
    <row r="2238" spans="1:2" ht="12.75">
      <c r="A2238" s="78"/>
      <c r="B2238" s="103"/>
    </row>
    <row r="2239" spans="1:2" ht="12.75">
      <c r="A2239" s="78"/>
      <c r="B2239" s="103"/>
    </row>
    <row r="2240" spans="1:2" ht="12.75">
      <c r="A2240" s="78"/>
      <c r="B2240" s="103"/>
    </row>
    <row r="2241" spans="1:2" ht="12.75">
      <c r="A2241" s="78"/>
      <c r="B2241" s="103"/>
    </row>
    <row r="2242" spans="1:2" ht="12.75">
      <c r="A2242" s="78"/>
      <c r="B2242" s="103"/>
    </row>
    <row r="2243" spans="1:2" ht="12.75">
      <c r="A2243" s="78"/>
      <c r="B2243" s="103"/>
    </row>
    <row r="2244" spans="1:2" ht="12.75">
      <c r="A2244" s="78"/>
      <c r="B2244" s="103"/>
    </row>
    <row r="2245" spans="1:2" ht="12.75">
      <c r="A2245" s="78"/>
      <c r="B2245" s="103"/>
    </row>
    <row r="2246" spans="1:2" ht="12.75">
      <c r="A2246" s="78"/>
      <c r="B2246" s="103"/>
    </row>
    <row r="2247" spans="1:2" ht="12.75">
      <c r="A2247" s="78"/>
      <c r="B2247" s="103"/>
    </row>
    <row r="2248" spans="1:2" ht="12.75">
      <c r="A2248" s="78"/>
      <c r="B2248" s="103"/>
    </row>
    <row r="2249" spans="1:2" ht="12.75">
      <c r="A2249" s="78"/>
      <c r="B2249" s="103"/>
    </row>
    <row r="2250" spans="1:2" ht="12.75">
      <c r="A2250" s="78"/>
      <c r="B2250" s="103"/>
    </row>
    <row r="2251" spans="1:2" ht="12.75">
      <c r="A2251" s="78"/>
      <c r="B2251" s="103"/>
    </row>
    <row r="2252" spans="1:2" ht="12.75">
      <c r="A2252" s="78"/>
      <c r="B2252" s="103"/>
    </row>
    <row r="2253" spans="1:2" ht="12.75">
      <c r="A2253" s="78"/>
      <c r="B2253" s="103"/>
    </row>
    <row r="2254" spans="1:2" ht="12.75">
      <c r="A2254" s="78"/>
      <c r="B2254" s="103"/>
    </row>
    <row r="2255" spans="1:2" ht="12.75">
      <c r="A2255" s="78"/>
      <c r="B2255" s="103"/>
    </row>
    <row r="2256" spans="1:2" ht="12.75">
      <c r="A2256" s="78"/>
      <c r="B2256" s="103"/>
    </row>
    <row r="2257" spans="1:2" ht="12.75">
      <c r="A2257" s="78"/>
      <c r="B2257" s="103"/>
    </row>
    <row r="2258" spans="1:2" ht="12.75">
      <c r="A2258" s="78"/>
      <c r="B2258" s="103"/>
    </row>
    <row r="2259" spans="1:2" ht="12.75">
      <c r="A2259" s="78"/>
      <c r="B2259" s="103"/>
    </row>
    <row r="2260" spans="1:2" ht="12.75">
      <c r="A2260" s="78"/>
      <c r="B2260" s="103"/>
    </row>
    <row r="2261" spans="1:2" ht="12.75">
      <c r="A2261" s="78"/>
      <c r="B2261" s="103"/>
    </row>
    <row r="2262" spans="1:2" ht="12.75">
      <c r="A2262" s="78"/>
      <c r="B2262" s="103"/>
    </row>
    <row r="2263" spans="1:2" ht="12.75">
      <c r="A2263" s="78"/>
      <c r="B2263" s="103"/>
    </row>
    <row r="2264" spans="1:2" ht="12.75">
      <c r="A2264" s="78"/>
      <c r="B2264" s="103"/>
    </row>
    <row r="2265" spans="1:2" ht="12.75">
      <c r="A2265" s="78"/>
      <c r="B2265" s="103"/>
    </row>
    <row r="2266" spans="1:2" ht="12.75">
      <c r="A2266" s="78"/>
      <c r="B2266" s="103"/>
    </row>
    <row r="2267" spans="1:2" ht="12.75">
      <c r="A2267" s="78"/>
      <c r="B2267" s="103"/>
    </row>
    <row r="2268" spans="1:2" ht="12.75">
      <c r="A2268" s="78"/>
      <c r="B2268" s="103"/>
    </row>
    <row r="2269" spans="1:2" ht="12.75">
      <c r="A2269" s="78"/>
      <c r="B2269" s="103"/>
    </row>
    <row r="2270" spans="1:2" ht="12.75">
      <c r="A2270" s="78"/>
      <c r="B2270" s="103"/>
    </row>
    <row r="2271" spans="1:2" ht="12.75">
      <c r="A2271" s="78"/>
      <c r="B2271" s="103"/>
    </row>
    <row r="2272" spans="1:2" ht="12.75">
      <c r="A2272" s="78"/>
      <c r="B2272" s="103"/>
    </row>
    <row r="2273" spans="1:2" ht="12.75">
      <c r="A2273" s="78"/>
      <c r="B2273" s="103"/>
    </row>
    <row r="2274" spans="1:2" ht="12.75">
      <c r="A2274" s="78"/>
      <c r="B2274" s="103"/>
    </row>
    <row r="2275" spans="1:2" ht="12.75">
      <c r="A2275" s="78"/>
      <c r="B2275" s="103"/>
    </row>
    <row r="2276" spans="1:2" ht="12.75">
      <c r="A2276" s="78"/>
      <c r="B2276" s="103"/>
    </row>
    <row r="2277" spans="1:2" ht="12.75">
      <c r="A2277" s="78"/>
      <c r="B2277" s="103"/>
    </row>
    <row r="2278" spans="1:2" ht="12.75">
      <c r="A2278" s="78"/>
      <c r="B2278" s="103"/>
    </row>
    <row r="2279" spans="1:2" ht="12.75">
      <c r="A2279" s="78"/>
      <c r="B2279" s="103"/>
    </row>
    <row r="2280" spans="1:2" ht="12.75">
      <c r="A2280" s="78"/>
      <c r="B2280" s="103"/>
    </row>
    <row r="2281" spans="1:2" ht="12.75">
      <c r="A2281" s="78"/>
      <c r="B2281" s="103"/>
    </row>
    <row r="2282" spans="1:2" ht="12.75">
      <c r="A2282" s="78"/>
      <c r="B2282" s="103"/>
    </row>
    <row r="2283" spans="1:2" ht="12.75">
      <c r="A2283" s="78"/>
      <c r="B2283" s="103"/>
    </row>
    <row r="2284" spans="1:2" ht="12.75">
      <c r="A2284" s="78"/>
      <c r="B2284" s="103"/>
    </row>
    <row r="2285" spans="1:2" ht="12.75">
      <c r="A2285" s="78"/>
      <c r="B2285" s="103"/>
    </row>
    <row r="2286" spans="1:2" ht="12.75">
      <c r="A2286" s="78"/>
      <c r="B2286" s="103"/>
    </row>
    <row r="2287" spans="1:2" ht="12.75">
      <c r="A2287" s="78"/>
      <c r="B2287" s="103"/>
    </row>
    <row r="2288" spans="1:2" ht="12.75">
      <c r="A2288" s="78"/>
      <c r="B2288" s="103"/>
    </row>
    <row r="2289" spans="1:2" ht="12.75">
      <c r="A2289" s="78"/>
      <c r="B2289" s="103"/>
    </row>
    <row r="2290" spans="1:2" ht="12.75">
      <c r="A2290" s="78"/>
      <c r="B2290" s="103"/>
    </row>
    <row r="2291" spans="1:2" ht="12.75">
      <c r="A2291" s="78"/>
      <c r="B2291" s="103"/>
    </row>
    <row r="2292" spans="1:2" ht="12.75">
      <c r="A2292" s="78"/>
      <c r="B2292" s="103"/>
    </row>
    <row r="2293" spans="1:2" ht="12.75">
      <c r="A2293" s="78"/>
      <c r="B2293" s="103"/>
    </row>
    <row r="2294" spans="1:2" ht="12.75">
      <c r="A2294" s="78"/>
      <c r="B2294" s="103"/>
    </row>
    <row r="2295" spans="1:2" ht="12.75">
      <c r="A2295" s="78"/>
      <c r="B2295" s="103"/>
    </row>
    <row r="2296" spans="1:2" ht="12.75">
      <c r="A2296" s="78"/>
      <c r="B2296" s="103"/>
    </row>
    <row r="2297" spans="1:2" ht="12.75">
      <c r="A2297" s="78"/>
      <c r="B2297" s="103"/>
    </row>
    <row r="2298" spans="1:2" ht="12.75">
      <c r="A2298" s="78"/>
      <c r="B2298" s="103"/>
    </row>
    <row r="2299" spans="1:2" ht="12.75">
      <c r="A2299" s="78"/>
      <c r="B2299" s="103"/>
    </row>
    <row r="2300" spans="1:2" ht="12.75">
      <c r="A2300" s="78"/>
      <c r="B2300" s="103"/>
    </row>
    <row r="2301" spans="1:2" ht="12.75">
      <c r="A2301" s="78"/>
      <c r="B2301" s="103"/>
    </row>
    <row r="2302" spans="1:2" ht="12.75">
      <c r="A2302" s="78"/>
      <c r="B2302" s="103"/>
    </row>
    <row r="2303" spans="1:2" ht="12.75">
      <c r="A2303" s="78"/>
      <c r="B2303" s="103"/>
    </row>
    <row r="2304" spans="1:2" ht="12.75">
      <c r="A2304" s="78"/>
      <c r="B2304" s="103"/>
    </row>
    <row r="2305" spans="1:2" ht="12.75">
      <c r="A2305" s="78"/>
      <c r="B2305" s="103"/>
    </row>
    <row r="2306" spans="1:2" ht="12.75">
      <c r="A2306" s="78"/>
      <c r="B2306" s="103"/>
    </row>
    <row r="2307" spans="1:2" ht="12.75">
      <c r="A2307" s="78"/>
      <c r="B2307" s="103"/>
    </row>
    <row r="2308" spans="1:2" ht="12.75">
      <c r="A2308" s="78"/>
      <c r="B2308" s="103"/>
    </row>
    <row r="2309" spans="1:2" ht="12.75">
      <c r="A2309" s="78"/>
      <c r="B2309" s="103"/>
    </row>
    <row r="2310" spans="1:2" ht="12.75">
      <c r="A2310" s="78"/>
      <c r="B2310" s="103"/>
    </row>
    <row r="2311" spans="1:2" ht="12.75">
      <c r="A2311" s="78"/>
      <c r="B2311" s="103"/>
    </row>
    <row r="2312" spans="1:2" ht="12.75">
      <c r="A2312" s="78"/>
      <c r="B2312" s="103"/>
    </row>
    <row r="2313" spans="1:2" ht="12.75">
      <c r="A2313" s="78"/>
      <c r="B2313" s="103"/>
    </row>
    <row r="2314" spans="1:2" ht="12.75">
      <c r="A2314" s="78"/>
      <c r="B2314" s="103"/>
    </row>
    <row r="2315" spans="1:2" ht="12.75">
      <c r="A2315" s="78"/>
      <c r="B2315" s="103"/>
    </row>
    <row r="2316" spans="1:2" ht="12.75">
      <c r="A2316" s="78"/>
      <c r="B2316" s="103"/>
    </row>
    <row r="2317" spans="1:2" ht="12.75">
      <c r="A2317" s="78"/>
      <c r="B2317" s="103"/>
    </row>
    <row r="2318" spans="1:2" ht="12.75">
      <c r="A2318" s="78"/>
      <c r="B2318" s="103"/>
    </row>
    <row r="2319" spans="1:2" ht="12.75">
      <c r="A2319" s="78"/>
      <c r="B2319" s="103"/>
    </row>
    <row r="2320" spans="1:2" ht="12.75">
      <c r="A2320" s="78"/>
      <c r="B2320" s="103"/>
    </row>
    <row r="2321" spans="1:2" ht="12.75">
      <c r="A2321" s="78"/>
      <c r="B2321" s="103"/>
    </row>
    <row r="2322" spans="1:2" ht="12.75">
      <c r="A2322" s="78"/>
      <c r="B2322" s="103"/>
    </row>
    <row r="2323" spans="1:2" ht="12.75">
      <c r="A2323" s="78"/>
      <c r="B2323" s="103"/>
    </row>
    <row r="2324" spans="1:2" ht="12.75">
      <c r="A2324" s="78"/>
      <c r="B2324" s="103"/>
    </row>
    <row r="2325" spans="1:2" ht="12.75">
      <c r="A2325" s="78"/>
      <c r="B2325" s="103"/>
    </row>
    <row r="2326" spans="1:2" ht="12.75">
      <c r="A2326" s="78"/>
      <c r="B2326" s="103"/>
    </row>
    <row r="2327" spans="1:2" ht="12.75">
      <c r="A2327" s="78"/>
      <c r="B2327" s="103"/>
    </row>
    <row r="2328" spans="1:2" ht="12.75">
      <c r="A2328" s="78"/>
      <c r="B2328" s="103"/>
    </row>
    <row r="2329" spans="1:2" ht="12.75">
      <c r="A2329" s="78"/>
      <c r="B2329" s="103"/>
    </row>
    <row r="2330" spans="1:2" ht="12.75">
      <c r="A2330" s="78"/>
      <c r="B2330" s="103"/>
    </row>
    <row r="2331" spans="1:2" ht="12.75">
      <c r="A2331" s="78"/>
      <c r="B2331" s="103"/>
    </row>
    <row r="2332" spans="1:2" ht="12.75">
      <c r="A2332" s="78"/>
      <c r="B2332" s="103"/>
    </row>
    <row r="2333" spans="1:2" ht="12.75">
      <c r="A2333" s="78"/>
      <c r="B2333" s="103"/>
    </row>
    <row r="2334" spans="1:2" ht="12.75">
      <c r="A2334" s="78"/>
      <c r="B2334" s="103"/>
    </row>
    <row r="2335" spans="1:2" ht="12.75">
      <c r="A2335" s="78"/>
      <c r="B2335" s="103"/>
    </row>
    <row r="2336" spans="1:2" ht="12.75">
      <c r="A2336" s="78"/>
      <c r="B2336" s="103"/>
    </row>
    <row r="2337" spans="1:2" ht="12.75">
      <c r="A2337" s="78"/>
      <c r="B2337" s="103"/>
    </row>
    <row r="2338" spans="1:2" ht="12.75">
      <c r="A2338" s="78"/>
      <c r="B2338" s="103"/>
    </row>
    <row r="2339" spans="1:2" ht="12.75">
      <c r="A2339" s="78"/>
      <c r="B2339" s="103"/>
    </row>
    <row r="2340" spans="1:2" ht="12.75">
      <c r="A2340" s="78"/>
      <c r="B2340" s="103"/>
    </row>
    <row r="2341" spans="1:2" ht="12.75">
      <c r="A2341" s="78"/>
      <c r="B2341" s="103"/>
    </row>
    <row r="2342" spans="1:2" ht="12.75">
      <c r="A2342" s="78"/>
      <c r="B2342" s="103"/>
    </row>
    <row r="2343" spans="1:2" ht="12.75">
      <c r="A2343" s="78"/>
      <c r="B2343" s="103"/>
    </row>
    <row r="2344" spans="1:2" ht="12.75">
      <c r="A2344" s="78"/>
      <c r="B2344" s="103"/>
    </row>
    <row r="2345" spans="1:2" ht="12.75">
      <c r="A2345" s="78"/>
      <c r="B2345" s="103"/>
    </row>
    <row r="2346" spans="1:2" ht="12.75">
      <c r="A2346" s="78"/>
      <c r="B2346" s="103"/>
    </row>
    <row r="2347" spans="1:2" ht="12.75">
      <c r="A2347" s="78"/>
      <c r="B2347" s="103"/>
    </row>
    <row r="2348" spans="1:2" ht="12.75">
      <c r="A2348" s="78"/>
      <c r="B2348" s="103"/>
    </row>
    <row r="2349" spans="1:2" ht="12.75">
      <c r="A2349" s="78"/>
      <c r="B2349" s="103"/>
    </row>
    <row r="2350" spans="1:2" ht="12.75">
      <c r="A2350" s="78"/>
      <c r="B2350" s="103"/>
    </row>
    <row r="2351" spans="1:2" ht="12.75">
      <c r="A2351" s="78"/>
      <c r="B2351" s="103"/>
    </row>
    <row r="2352" spans="1:2" ht="12.75">
      <c r="A2352" s="78"/>
      <c r="B2352" s="103"/>
    </row>
    <row r="2353" spans="1:2" ht="12.75">
      <c r="A2353" s="78"/>
      <c r="B2353" s="103"/>
    </row>
    <row r="2354" spans="1:2" ht="12.75">
      <c r="A2354" s="78"/>
      <c r="B2354" s="103"/>
    </row>
    <row r="2355" spans="1:2" ht="12.75">
      <c r="A2355" s="78"/>
      <c r="B2355" s="103"/>
    </row>
    <row r="2356" spans="1:2" ht="12.75">
      <c r="A2356" s="78"/>
      <c r="B2356" s="103"/>
    </row>
    <row r="2357" spans="1:2" ht="12.75">
      <c r="A2357" s="78"/>
      <c r="B2357" s="103"/>
    </row>
    <row r="2358" spans="1:2" ht="12.75">
      <c r="A2358" s="78"/>
      <c r="B2358" s="103"/>
    </row>
    <row r="2359" spans="1:2" ht="12.75">
      <c r="A2359" s="78"/>
      <c r="B2359" s="103"/>
    </row>
    <row r="2360" spans="1:2" ht="12.75">
      <c r="A2360" s="78"/>
      <c r="B2360" s="103"/>
    </row>
    <row r="2361" spans="1:2" ht="12.75">
      <c r="A2361" s="78"/>
      <c r="B2361" s="103"/>
    </row>
    <row r="2362" spans="1:2" ht="12.75">
      <c r="A2362" s="78"/>
      <c r="B2362" s="103"/>
    </row>
    <row r="2363" spans="1:2" ht="12.75">
      <c r="A2363" s="78"/>
      <c r="B2363" s="103"/>
    </row>
    <row r="2364" spans="1:2" ht="12.75">
      <c r="A2364" s="78"/>
      <c r="B2364" s="103"/>
    </row>
    <row r="2365" spans="1:2" ht="12.75">
      <c r="A2365" s="78"/>
      <c r="B2365" s="103"/>
    </row>
    <row r="2366" spans="1:2" ht="12.75">
      <c r="A2366" s="78"/>
      <c r="B2366" s="103"/>
    </row>
    <row r="2367" spans="1:2" ht="12.75">
      <c r="A2367" s="78"/>
      <c r="B2367" s="103"/>
    </row>
    <row r="2368" spans="1:2" ht="12.75">
      <c r="A2368" s="78"/>
      <c r="B2368" s="103"/>
    </row>
    <row r="2369" spans="1:2" ht="12.75">
      <c r="A2369" s="78"/>
      <c r="B2369" s="103"/>
    </row>
    <row r="2370" spans="1:2" ht="12.75">
      <c r="A2370" s="78"/>
      <c r="B2370" s="103"/>
    </row>
    <row r="2371" spans="1:2" ht="12.75">
      <c r="A2371" s="78"/>
      <c r="B2371" s="103"/>
    </row>
    <row r="2372" spans="1:2" ht="12.75">
      <c r="A2372" s="78"/>
      <c r="B2372" s="103"/>
    </row>
    <row r="2373" spans="1:2" ht="12.75">
      <c r="A2373" s="78"/>
      <c r="B2373" s="103"/>
    </row>
    <row r="2374" spans="1:2" ht="12.75">
      <c r="A2374" s="78"/>
      <c r="B2374" s="103"/>
    </row>
    <row r="2375" spans="1:2" ht="12.75">
      <c r="A2375" s="78"/>
      <c r="B2375" s="103"/>
    </row>
    <row r="2376" spans="1:2" ht="12.75">
      <c r="A2376" s="78"/>
      <c r="B2376" s="103"/>
    </row>
    <row r="2377" spans="1:2" ht="12.75">
      <c r="A2377" s="78"/>
      <c r="B2377" s="103"/>
    </row>
    <row r="2378" spans="1:2" ht="12.75">
      <c r="A2378" s="78"/>
      <c r="B2378" s="103"/>
    </row>
    <row r="2379" spans="1:2" ht="12.75">
      <c r="A2379" s="78"/>
      <c r="B2379" s="103"/>
    </row>
    <row r="2380" spans="1:2" ht="12.75">
      <c r="A2380" s="78"/>
      <c r="B2380" s="103"/>
    </row>
    <row r="2381" spans="1:2" ht="12.75">
      <c r="A2381" s="78"/>
      <c r="B2381" s="103"/>
    </row>
    <row r="2382" spans="1:2" ht="12.75">
      <c r="A2382" s="78"/>
      <c r="B2382" s="103"/>
    </row>
    <row r="2383" spans="1:2" ht="12.75">
      <c r="A2383" s="78"/>
      <c r="B2383" s="103"/>
    </row>
    <row r="2384" spans="1:2" ht="12.75">
      <c r="A2384" s="78"/>
      <c r="B2384" s="103"/>
    </row>
    <row r="2385" spans="1:2" ht="12.75">
      <c r="A2385" s="78"/>
      <c r="B2385" s="103"/>
    </row>
    <row r="2386" spans="1:2" ht="12.75">
      <c r="A2386" s="78"/>
      <c r="B2386" s="103"/>
    </row>
    <row r="2387" spans="1:2" ht="12.75">
      <c r="A2387" s="78"/>
      <c r="B2387" s="103"/>
    </row>
    <row r="2388" spans="1:2" ht="12.75">
      <c r="A2388" s="78"/>
      <c r="B2388" s="103"/>
    </row>
    <row r="2389" spans="1:2" ht="12.75">
      <c r="A2389" s="78"/>
      <c r="B2389" s="103"/>
    </row>
    <row r="2390" spans="1:2" ht="12.75">
      <c r="A2390" s="78"/>
      <c r="B2390" s="103"/>
    </row>
    <row r="2391" spans="1:2" ht="12.75">
      <c r="A2391" s="78"/>
      <c r="B2391" s="103"/>
    </row>
    <row r="2392" spans="1:2" ht="12.75">
      <c r="A2392" s="78"/>
      <c r="B2392" s="103"/>
    </row>
    <row r="2393" spans="1:2" ht="12.75">
      <c r="A2393" s="78"/>
      <c r="B2393" s="103"/>
    </row>
    <row r="2394" spans="1:2" ht="12.75">
      <c r="A2394" s="78"/>
      <c r="B2394" s="103"/>
    </row>
    <row r="2395" spans="1:2" ht="12.75">
      <c r="A2395" s="78"/>
      <c r="B2395" s="103"/>
    </row>
    <row r="2396" spans="1:2" ht="12.75">
      <c r="A2396" s="78"/>
      <c r="B2396" s="103"/>
    </row>
    <row r="2397" spans="1:2" ht="12.75">
      <c r="A2397" s="78"/>
      <c r="B2397" s="103"/>
    </row>
    <row r="2398" spans="1:2" ht="12.75">
      <c r="A2398" s="78"/>
      <c r="B2398" s="103"/>
    </row>
    <row r="2399" spans="1:2" ht="12.75">
      <c r="A2399" s="78"/>
      <c r="B2399" s="103"/>
    </row>
    <row r="2400" spans="1:2" ht="12.75">
      <c r="A2400" s="78"/>
      <c r="B2400" s="103"/>
    </row>
    <row r="2401" spans="1:2" ht="12.75">
      <c r="A2401" s="78"/>
      <c r="B2401" s="103"/>
    </row>
    <row r="2402" spans="1:2" ht="12.75">
      <c r="A2402" s="78"/>
      <c r="B2402" s="103"/>
    </row>
    <row r="2403" spans="1:2" ht="12.75">
      <c r="A2403" s="78"/>
      <c r="B2403" s="103"/>
    </row>
    <row r="2404" spans="1:2" ht="12.75">
      <c r="A2404" s="78"/>
      <c r="B2404" s="103"/>
    </row>
    <row r="2405" spans="1:2" ht="12.75">
      <c r="A2405" s="78"/>
      <c r="B2405" s="103"/>
    </row>
    <row r="2406" spans="1:2" ht="12.75">
      <c r="A2406" s="78"/>
      <c r="B2406" s="103"/>
    </row>
    <row r="2407" spans="1:2" ht="12.75">
      <c r="A2407" s="78"/>
      <c r="B2407" s="103"/>
    </row>
    <row r="2408" spans="1:2" ht="12.75">
      <c r="A2408" s="78"/>
      <c r="B2408" s="103"/>
    </row>
    <row r="2409" spans="1:2" ht="12.75">
      <c r="A2409" s="78"/>
      <c r="B2409" s="103"/>
    </row>
    <row r="2410" spans="1:2" ht="12.75">
      <c r="A2410" s="78"/>
      <c r="B2410" s="103"/>
    </row>
    <row r="2411" spans="1:2" ht="12.75">
      <c r="A2411" s="78"/>
      <c r="B2411" s="103"/>
    </row>
    <row r="2412" spans="1:2" ht="12.75">
      <c r="A2412" s="78"/>
      <c r="B2412" s="103"/>
    </row>
    <row r="2413" spans="1:2" ht="12.75">
      <c r="A2413" s="78"/>
      <c r="B2413" s="103"/>
    </row>
    <row r="2414" spans="1:2" ht="12.75">
      <c r="A2414" s="78"/>
      <c r="B2414" s="103"/>
    </row>
    <row r="2415" spans="1:2" ht="12.75">
      <c r="A2415" s="78"/>
      <c r="B2415" s="103"/>
    </row>
    <row r="2416" spans="1:2" ht="12.75">
      <c r="A2416" s="78"/>
      <c r="B2416" s="103"/>
    </row>
    <row r="2417" spans="1:2" ht="12.75">
      <c r="A2417" s="78"/>
      <c r="B2417" s="103"/>
    </row>
    <row r="2418" spans="1:2" ht="12.75">
      <c r="A2418" s="78"/>
      <c r="B2418" s="103"/>
    </row>
    <row r="2419" spans="1:2" ht="12.75">
      <c r="A2419" s="78"/>
      <c r="B2419" s="103"/>
    </row>
    <row r="2420" spans="1:2" ht="12.75">
      <c r="A2420" s="78"/>
      <c r="B2420" s="103"/>
    </row>
    <row r="2421" spans="1:2" ht="12.75">
      <c r="A2421" s="78"/>
      <c r="B2421" s="103"/>
    </row>
    <row r="2422" spans="1:2" ht="12.75">
      <c r="A2422" s="78"/>
      <c r="B2422" s="103"/>
    </row>
    <row r="2423" spans="1:2" ht="12.75">
      <c r="A2423" s="78"/>
      <c r="B2423" s="103"/>
    </row>
    <row r="2424" spans="1:2" ht="12.75">
      <c r="A2424" s="78"/>
      <c r="B2424" s="103"/>
    </row>
    <row r="2425" spans="1:2" ht="12.75">
      <c r="A2425" s="78"/>
      <c r="B2425" s="103"/>
    </row>
    <row r="2426" spans="1:2" ht="12.75">
      <c r="A2426" s="78"/>
      <c r="B2426" s="103"/>
    </row>
    <row r="2427" spans="1:2" ht="12.75">
      <c r="A2427" s="78"/>
      <c r="B2427" s="103"/>
    </row>
    <row r="2428" spans="1:2" ht="12.75">
      <c r="A2428" s="78"/>
      <c r="B2428" s="103"/>
    </row>
    <row r="2429" spans="1:2" ht="12.75">
      <c r="A2429" s="78"/>
      <c r="B2429" s="103"/>
    </row>
    <row r="2430" spans="1:2" ht="12.75">
      <c r="A2430" s="78"/>
      <c r="B2430" s="103"/>
    </row>
    <row r="2431" spans="1:2" ht="12.75">
      <c r="A2431" s="78"/>
      <c r="B2431" s="103"/>
    </row>
    <row r="2432" spans="1:2" ht="12.75">
      <c r="A2432" s="78"/>
      <c r="B2432" s="103"/>
    </row>
    <row r="2433" spans="1:2" ht="12.75">
      <c r="A2433" s="78"/>
      <c r="B2433" s="103"/>
    </row>
    <row r="2434" spans="1:2" ht="12.75">
      <c r="A2434" s="78"/>
      <c r="B2434" s="103"/>
    </row>
    <row r="2435" spans="1:2" ht="12.75">
      <c r="A2435" s="78"/>
      <c r="B2435" s="103"/>
    </row>
    <row r="2436" spans="1:2" ht="12.75">
      <c r="A2436" s="78"/>
      <c r="B2436" s="103"/>
    </row>
    <row r="2437" spans="1:2" ht="12.75">
      <c r="A2437" s="78"/>
      <c r="B2437" s="103"/>
    </row>
    <row r="2438" spans="1:2" ht="12.75">
      <c r="A2438" s="78"/>
      <c r="B2438" s="103"/>
    </row>
    <row r="2439" spans="1:2" ht="12.75">
      <c r="A2439" s="78"/>
      <c r="B2439" s="103"/>
    </row>
    <row r="2440" spans="1:2" ht="12.75">
      <c r="A2440" s="78"/>
      <c r="B2440" s="103"/>
    </row>
    <row r="2441" spans="1:2" ht="12.75">
      <c r="A2441" s="78"/>
      <c r="B2441" s="103"/>
    </row>
    <row r="2442" spans="1:2" ht="12.75">
      <c r="A2442" s="78"/>
      <c r="B2442" s="103"/>
    </row>
    <row r="2443" spans="1:2" ht="12.75">
      <c r="A2443" s="78"/>
      <c r="B2443" s="103"/>
    </row>
    <row r="2444" spans="1:2" ht="12.75">
      <c r="A2444" s="78"/>
      <c r="B2444" s="103"/>
    </row>
    <row r="2445" spans="1:2" ht="12.75">
      <c r="A2445" s="78"/>
      <c r="B2445" s="103"/>
    </row>
    <row r="2446" spans="1:2" ht="12.75">
      <c r="A2446" s="78"/>
      <c r="B2446" s="103"/>
    </row>
    <row r="2447" spans="1:2" ht="12.75">
      <c r="A2447" s="78"/>
      <c r="B2447" s="103"/>
    </row>
    <row r="2448" spans="1:2" ht="12.75">
      <c r="A2448" s="78"/>
      <c r="B2448" s="103"/>
    </row>
    <row r="2449" spans="1:2" ht="12.75">
      <c r="A2449" s="78"/>
      <c r="B2449" s="103"/>
    </row>
    <row r="2450" spans="1:2" ht="12.75">
      <c r="A2450" s="78"/>
      <c r="B2450" s="103"/>
    </row>
    <row r="2451" spans="1:2" ht="12.75">
      <c r="A2451" s="78"/>
      <c r="B2451" s="103"/>
    </row>
    <row r="2452" spans="1:2" ht="12.75">
      <c r="A2452" s="78"/>
      <c r="B2452" s="103"/>
    </row>
    <row r="2453" spans="1:2" ht="12.75">
      <c r="A2453" s="78"/>
      <c r="B2453" s="103"/>
    </row>
    <row r="2454" spans="1:2" ht="12.75">
      <c r="A2454" s="78"/>
      <c r="B2454" s="103"/>
    </row>
    <row r="2455" spans="1:2" ht="12.75">
      <c r="A2455" s="78"/>
      <c r="B2455" s="103"/>
    </row>
    <row r="2456" spans="1:2" ht="12.75">
      <c r="A2456" s="78"/>
      <c r="B2456" s="103"/>
    </row>
    <row r="2457" spans="1:2" ht="12.75">
      <c r="A2457" s="78"/>
      <c r="B2457" s="103"/>
    </row>
    <row r="2458" spans="1:2" ht="12.75">
      <c r="A2458" s="78"/>
      <c r="B2458" s="103"/>
    </row>
    <row r="2459" spans="1:2" ht="12.75">
      <c r="A2459" s="78"/>
      <c r="B2459" s="103"/>
    </row>
    <row r="2460" spans="1:2" ht="12.75">
      <c r="A2460" s="78"/>
      <c r="B2460" s="103"/>
    </row>
    <row r="2461" spans="1:2" ht="12.75">
      <c r="A2461" s="78"/>
      <c r="B2461" s="103"/>
    </row>
    <row r="2462" spans="1:2" ht="12.75">
      <c r="A2462" s="78"/>
      <c r="B2462" s="103"/>
    </row>
    <row r="2463" spans="1:2" ht="12.75">
      <c r="A2463" s="78"/>
      <c r="B2463" s="103"/>
    </row>
    <row r="2464" spans="1:2" ht="12.75">
      <c r="A2464" s="78"/>
      <c r="B2464" s="103"/>
    </row>
    <row r="2465" spans="1:2" ht="12.75">
      <c r="A2465" s="78"/>
      <c r="B2465" s="103"/>
    </row>
    <row r="2466" spans="1:2" ht="12.75">
      <c r="A2466" s="78"/>
      <c r="B2466" s="103"/>
    </row>
    <row r="2467" spans="1:2" ht="12.75">
      <c r="A2467" s="78"/>
      <c r="B2467" s="103"/>
    </row>
    <row r="2468" spans="1:2" ht="12.75">
      <c r="A2468" s="78"/>
      <c r="B2468" s="103"/>
    </row>
    <row r="2469" spans="1:2" ht="12.75">
      <c r="A2469" s="78"/>
      <c r="B2469" s="103"/>
    </row>
    <row r="2470" spans="1:2" ht="12.75">
      <c r="A2470" s="78"/>
      <c r="B2470" s="103"/>
    </row>
    <row r="2471" spans="1:2" ht="12.75">
      <c r="A2471" s="78"/>
      <c r="B2471" s="103"/>
    </row>
    <row r="2472" spans="1:2" ht="12.75">
      <c r="A2472" s="78"/>
      <c r="B2472" s="103"/>
    </row>
    <row r="2473" spans="1:2" ht="12.75">
      <c r="A2473" s="78"/>
      <c r="B2473" s="103"/>
    </row>
    <row r="2474" spans="1:2" ht="12.75">
      <c r="A2474" s="78"/>
      <c r="B2474" s="103"/>
    </row>
    <row r="2475" spans="1:2" ht="12.75">
      <c r="A2475" s="78"/>
      <c r="B2475" s="103"/>
    </row>
    <row r="2476" spans="1:2" ht="12.75">
      <c r="A2476" s="78"/>
      <c r="B2476" s="103"/>
    </row>
    <row r="2477" spans="1:2" ht="12.75">
      <c r="A2477" s="78"/>
      <c r="B2477" s="103"/>
    </row>
    <row r="2478" spans="1:2" ht="12.75">
      <c r="A2478" s="78"/>
      <c r="B2478" s="103"/>
    </row>
    <row r="2479" spans="1:2" ht="12.75">
      <c r="A2479" s="78"/>
      <c r="B2479" s="103"/>
    </row>
    <row r="2480" spans="1:2" ht="12.75">
      <c r="A2480" s="78"/>
      <c r="B2480" s="103"/>
    </row>
    <row r="2481" spans="1:2" ht="12.75">
      <c r="A2481" s="78"/>
      <c r="B2481" s="103"/>
    </row>
    <row r="2482" spans="1:2" ht="12.75">
      <c r="A2482" s="78"/>
      <c r="B2482" s="103"/>
    </row>
    <row r="2483" spans="1:2" ht="12.75">
      <c r="A2483" s="78"/>
      <c r="B2483" s="103"/>
    </row>
    <row r="2484" spans="1:2" ht="12.75">
      <c r="A2484" s="78"/>
      <c r="B2484" s="103"/>
    </row>
    <row r="2485" spans="1:2" ht="12.75">
      <c r="A2485" s="78"/>
      <c r="B2485" s="103"/>
    </row>
    <row r="2486" spans="1:2" ht="12.75">
      <c r="A2486" s="78"/>
      <c r="B2486" s="103"/>
    </row>
    <row r="2487" spans="1:2" ht="12.75">
      <c r="A2487" s="78"/>
      <c r="B2487" s="103"/>
    </row>
    <row r="2488" spans="1:2" ht="12.75">
      <c r="A2488" s="78"/>
      <c r="B2488" s="103"/>
    </row>
    <row r="2489" spans="1:2" ht="12.75">
      <c r="A2489" s="78"/>
      <c r="B2489" s="103"/>
    </row>
    <row r="2490" spans="1:2" ht="12.75">
      <c r="A2490" s="78"/>
      <c r="B2490" s="103"/>
    </row>
    <row r="2491" spans="1:2" ht="12.75">
      <c r="A2491" s="78"/>
      <c r="B2491" s="103"/>
    </row>
    <row r="2492" spans="1:2" ht="12.75">
      <c r="A2492" s="78"/>
      <c r="B2492" s="103"/>
    </row>
    <row r="2493" spans="1:2" ht="12.75">
      <c r="A2493" s="78"/>
      <c r="B2493" s="103"/>
    </row>
    <row r="2494" spans="1:2" ht="12.75">
      <c r="A2494" s="78"/>
      <c r="B2494" s="103"/>
    </row>
    <row r="2495" spans="1:2" ht="12.75">
      <c r="A2495" s="78"/>
      <c r="B2495" s="103"/>
    </row>
    <row r="2496" spans="1:2" ht="12.75">
      <c r="A2496" s="78"/>
      <c r="B2496" s="103"/>
    </row>
    <row r="2497" spans="1:2" ht="12.75">
      <c r="A2497" s="78"/>
      <c r="B2497" s="103"/>
    </row>
    <row r="2498" spans="1:2" ht="12.75">
      <c r="A2498" s="78"/>
      <c r="B2498" s="103"/>
    </row>
    <row r="2499" spans="1:2" ht="12.75">
      <c r="A2499" s="78"/>
      <c r="B2499" s="103"/>
    </row>
    <row r="2500" spans="1:2" ht="12.75">
      <c r="A2500" s="78"/>
      <c r="B2500" s="103"/>
    </row>
    <row r="2501" spans="1:2" ht="12.75">
      <c r="A2501" s="78"/>
      <c r="B2501" s="103"/>
    </row>
    <row r="2502" spans="1:2" ht="12.75">
      <c r="A2502" s="78"/>
      <c r="B2502" s="103"/>
    </row>
    <row r="2503" spans="1:2" ht="12.75">
      <c r="A2503" s="78"/>
      <c r="B2503" s="103"/>
    </row>
    <row r="2504" spans="1:2" ht="12.75">
      <c r="A2504" s="78"/>
      <c r="B2504" s="103"/>
    </row>
    <row r="2505" spans="1:2" ht="12.75">
      <c r="A2505" s="78"/>
      <c r="B2505" s="103"/>
    </row>
    <row r="2506" spans="1:2" ht="12.75">
      <c r="A2506" s="78"/>
      <c r="B2506" s="103"/>
    </row>
    <row r="2507" spans="1:2" ht="12.75">
      <c r="A2507" s="78"/>
      <c r="B2507" s="103"/>
    </row>
    <row r="2508" spans="1:2" ht="12.75">
      <c r="A2508" s="78"/>
      <c r="B2508" s="103"/>
    </row>
    <row r="2509" spans="1:2" ht="12.75">
      <c r="A2509" s="78"/>
      <c r="B2509" s="103"/>
    </row>
    <row r="2510" spans="1:2" ht="12.75">
      <c r="A2510" s="78"/>
      <c r="B2510" s="103"/>
    </row>
    <row r="2511" spans="1:2" ht="12.75">
      <c r="A2511" s="78"/>
      <c r="B2511" s="103"/>
    </row>
    <row r="2512" spans="1:2" ht="12.75">
      <c r="A2512" s="78"/>
      <c r="B2512" s="103"/>
    </row>
    <row r="2513" spans="1:2" ht="12.75">
      <c r="A2513" s="78"/>
      <c r="B2513" s="103"/>
    </row>
    <row r="2514" spans="1:2" ht="12.75">
      <c r="A2514" s="78"/>
      <c r="B2514" s="103"/>
    </row>
    <row r="2515" spans="1:2" ht="12.75">
      <c r="A2515" s="78"/>
      <c r="B2515" s="103"/>
    </row>
    <row r="2516" spans="1:2" ht="12.75">
      <c r="A2516" s="78"/>
      <c r="B2516" s="103"/>
    </row>
    <row r="2517" spans="1:2" ht="12.75">
      <c r="A2517" s="78"/>
      <c r="B2517" s="103"/>
    </row>
    <row r="2518" spans="1:2" ht="12.75">
      <c r="A2518" s="78"/>
      <c r="B2518" s="103"/>
    </row>
    <row r="2519" spans="1:2" ht="12.75">
      <c r="A2519" s="78"/>
      <c r="B2519" s="103"/>
    </row>
    <row r="2520" spans="1:2" ht="12.75">
      <c r="A2520" s="78"/>
      <c r="B2520" s="103"/>
    </row>
    <row r="2521" spans="1:2" ht="12.75">
      <c r="A2521" s="78"/>
      <c r="B2521" s="103"/>
    </row>
    <row r="2522" spans="1:2" ht="12.75">
      <c r="A2522" s="78"/>
      <c r="B2522" s="103"/>
    </row>
    <row r="2523" spans="1:2" ht="12.75">
      <c r="A2523" s="78"/>
      <c r="B2523" s="103"/>
    </row>
    <row r="2524" spans="1:2" ht="12.75">
      <c r="A2524" s="78"/>
      <c r="B2524" s="103"/>
    </row>
    <row r="2525" spans="1:2" ht="12.75">
      <c r="A2525" s="78"/>
      <c r="B2525" s="103"/>
    </row>
    <row r="2526" spans="1:2" ht="12.75">
      <c r="A2526" s="78"/>
      <c r="B2526" s="103"/>
    </row>
    <row r="2527" spans="1:2" ht="12.75">
      <c r="A2527" s="78"/>
      <c r="B2527" s="103"/>
    </row>
    <row r="2528" spans="1:2" ht="12.75">
      <c r="A2528" s="78"/>
      <c r="B2528" s="103"/>
    </row>
    <row r="2529" spans="1:2" ht="12.75">
      <c r="A2529" s="78"/>
      <c r="B2529" s="103"/>
    </row>
    <row r="2530" spans="1:2" ht="12.75">
      <c r="A2530" s="78"/>
      <c r="B2530" s="103"/>
    </row>
    <row r="2531" spans="1:2" ht="12.75">
      <c r="A2531" s="78"/>
      <c r="B2531" s="103"/>
    </row>
    <row r="2532" spans="1:2" ht="12.75">
      <c r="A2532" s="78"/>
      <c r="B2532" s="103"/>
    </row>
    <row r="2533" spans="1:2" ht="12.75">
      <c r="A2533" s="78"/>
      <c r="B2533" s="103"/>
    </row>
    <row r="2534" spans="1:2" ht="12.75">
      <c r="A2534" s="78"/>
      <c r="B2534" s="103"/>
    </row>
    <row r="2535" spans="1:2" ht="12.75">
      <c r="A2535" s="78"/>
      <c r="B2535" s="103"/>
    </row>
    <row r="2536" spans="1:2" ht="12.75">
      <c r="A2536" s="78"/>
      <c r="B2536" s="103"/>
    </row>
    <row r="2537" spans="1:2" ht="12.75">
      <c r="A2537" s="78"/>
      <c r="B2537" s="103"/>
    </row>
    <row r="2538" spans="1:2" ht="12.75">
      <c r="A2538" s="78"/>
      <c r="B2538" s="103"/>
    </row>
    <row r="2539" spans="1:2" ht="12.75">
      <c r="A2539" s="78"/>
      <c r="B2539" s="103"/>
    </row>
    <row r="2540" spans="1:2" ht="12.75">
      <c r="A2540" s="78"/>
      <c r="B2540" s="103"/>
    </row>
    <row r="2541" spans="1:2" ht="12.75">
      <c r="A2541" s="78"/>
      <c r="B2541" s="103"/>
    </row>
    <row r="2542" spans="1:2" ht="12.75">
      <c r="A2542" s="78"/>
      <c r="B2542" s="103"/>
    </row>
    <row r="2543" spans="1:2" ht="12.75">
      <c r="A2543" s="78"/>
      <c r="B2543" s="103"/>
    </row>
    <row r="2544" spans="1:2" ht="12.75">
      <c r="A2544" s="78"/>
      <c r="B2544" s="103"/>
    </row>
    <row r="2545" spans="1:2" ht="12.75">
      <c r="A2545" s="78"/>
      <c r="B2545" s="103"/>
    </row>
    <row r="2546" spans="1:2" ht="12.75">
      <c r="A2546" s="78"/>
      <c r="B2546" s="103"/>
    </row>
    <row r="2547" spans="1:2" ht="12.75">
      <c r="A2547" s="78"/>
      <c r="B2547" s="103"/>
    </row>
    <row r="2548" spans="1:2" ht="12.75">
      <c r="A2548" s="78"/>
      <c r="B2548" s="103"/>
    </row>
    <row r="2549" spans="1:2" ht="12.75">
      <c r="A2549" s="78"/>
      <c r="B2549" s="103"/>
    </row>
    <row r="2550" spans="1:2" ht="12.75">
      <c r="A2550" s="78"/>
      <c r="B2550" s="103"/>
    </row>
    <row r="2551" spans="1:2" ht="12.75">
      <c r="A2551" s="78"/>
      <c r="B2551" s="103"/>
    </row>
    <row r="2552" spans="1:2" ht="12.75">
      <c r="A2552" s="78"/>
      <c r="B2552" s="103"/>
    </row>
    <row r="2553" spans="1:2" ht="12.75">
      <c r="A2553" s="78"/>
      <c r="B2553" s="103"/>
    </row>
    <row r="2554" spans="1:2" ht="12.75">
      <c r="A2554" s="78"/>
      <c r="B2554" s="103"/>
    </row>
    <row r="2555" spans="1:2" ht="12.75">
      <c r="A2555" s="78"/>
      <c r="B2555" s="103"/>
    </row>
    <row r="2556" spans="1:2" ht="12.75">
      <c r="A2556" s="78"/>
      <c r="B2556" s="103"/>
    </row>
    <row r="2557" spans="1:2" ht="12.75">
      <c r="A2557" s="78"/>
      <c r="B2557" s="103"/>
    </row>
    <row r="2558" spans="1:2" ht="12.75">
      <c r="A2558" s="78"/>
      <c r="B2558" s="103"/>
    </row>
    <row r="2559" spans="1:2" ht="12.75">
      <c r="A2559" s="78"/>
      <c r="B2559" s="103"/>
    </row>
    <row r="2560" spans="1:2" ht="12.75">
      <c r="A2560" s="78"/>
      <c r="B2560" s="103"/>
    </row>
    <row r="2561" spans="1:2" ht="12.75">
      <c r="A2561" s="78"/>
      <c r="B2561" s="103"/>
    </row>
    <row r="2562" spans="1:2" ht="12.75">
      <c r="A2562" s="78"/>
      <c r="B2562" s="103"/>
    </row>
    <row r="2563" spans="1:2" ht="12.75">
      <c r="A2563" s="78"/>
      <c r="B2563" s="103"/>
    </row>
    <row r="2564" spans="1:2" ht="12.75">
      <c r="A2564" s="78"/>
      <c r="B2564" s="103"/>
    </row>
    <row r="2565" spans="1:2" ht="12.75">
      <c r="A2565" s="78"/>
      <c r="B2565" s="103"/>
    </row>
    <row r="2566" spans="1:2" ht="12.75">
      <c r="A2566" s="78"/>
      <c r="B2566" s="103"/>
    </row>
    <row r="2567" spans="1:2" ht="12.75">
      <c r="A2567" s="78"/>
      <c r="B2567" s="103"/>
    </row>
    <row r="2568" spans="1:2" ht="12.75">
      <c r="A2568" s="78"/>
      <c r="B2568" s="103"/>
    </row>
    <row r="2569" spans="1:2" ht="12.75">
      <c r="A2569" s="78"/>
      <c r="B2569" s="103"/>
    </row>
    <row r="2570" spans="1:2" ht="12.75">
      <c r="A2570" s="78"/>
      <c r="B2570" s="103"/>
    </row>
    <row r="2571" spans="1:2" ht="12.75">
      <c r="A2571" s="78"/>
      <c r="B2571" s="103"/>
    </row>
    <row r="2572" spans="1:2" ht="12.75">
      <c r="A2572" s="78"/>
      <c r="B2572" s="103"/>
    </row>
    <row r="2573" spans="1:2" ht="12.75">
      <c r="A2573" s="78"/>
      <c r="B2573" s="103"/>
    </row>
    <row r="2574" spans="1:2" ht="12.75">
      <c r="A2574" s="78"/>
      <c r="B2574" s="103"/>
    </row>
    <row r="2575" spans="1:2" ht="12.75">
      <c r="A2575" s="78"/>
      <c r="B2575" s="103"/>
    </row>
    <row r="2576" spans="1:2" ht="12.75">
      <c r="A2576" s="78"/>
      <c r="B2576" s="103"/>
    </row>
    <row r="2577" spans="1:2" ht="12.75">
      <c r="A2577" s="78"/>
      <c r="B2577" s="103"/>
    </row>
    <row r="2578" spans="1:2" ht="12.75">
      <c r="A2578" s="78"/>
      <c r="B2578" s="103"/>
    </row>
    <row r="2579" spans="1:2" ht="12.75">
      <c r="A2579" s="78"/>
      <c r="B2579" s="103"/>
    </row>
    <row r="2580" spans="1:2" ht="12.75">
      <c r="A2580" s="78"/>
      <c r="B2580" s="103"/>
    </row>
    <row r="2581" spans="1:2" ht="12.75">
      <c r="A2581" s="78"/>
      <c r="B2581" s="103"/>
    </row>
    <row r="2582" spans="1:2" ht="12.75">
      <c r="A2582" s="78"/>
      <c r="B2582" s="103"/>
    </row>
    <row r="2583" spans="1:2" ht="12.75">
      <c r="A2583" s="78"/>
      <c r="B2583" s="103"/>
    </row>
    <row r="2584" spans="1:2" ht="12.75">
      <c r="A2584" s="78"/>
      <c r="B2584" s="103"/>
    </row>
    <row r="2585" spans="1:2" ht="12.75">
      <c r="A2585" s="78"/>
      <c r="B2585" s="103"/>
    </row>
    <row r="2586" spans="1:2" ht="12.75">
      <c r="A2586" s="78"/>
      <c r="B2586" s="103"/>
    </row>
    <row r="2587" spans="1:2" ht="12.75">
      <c r="A2587" s="78"/>
      <c r="B2587" s="103"/>
    </row>
    <row r="2588" spans="1:2" ht="12.75">
      <c r="A2588" s="78"/>
      <c r="B2588" s="103"/>
    </row>
    <row r="2589" spans="1:2" ht="12.75">
      <c r="A2589" s="78"/>
      <c r="B2589" s="103"/>
    </row>
    <row r="2590" spans="1:2" ht="12.75">
      <c r="A2590" s="78"/>
      <c r="B2590" s="103"/>
    </row>
    <row r="2591" spans="1:2" ht="12.75">
      <c r="A2591" s="78"/>
      <c r="B2591" s="103"/>
    </row>
    <row r="2592" spans="1:2" ht="12.75">
      <c r="A2592" s="78"/>
      <c r="B2592" s="103"/>
    </row>
    <row r="2593" spans="1:2" ht="12.75">
      <c r="A2593" s="78"/>
      <c r="B2593" s="103"/>
    </row>
    <row r="2594" spans="1:2" ht="12.75">
      <c r="A2594" s="78"/>
      <c r="B2594" s="103"/>
    </row>
    <row r="2595" spans="1:2" ht="12.75">
      <c r="A2595" s="78"/>
      <c r="B2595" s="103"/>
    </row>
    <row r="2596" spans="1:2" ht="12.75">
      <c r="A2596" s="78"/>
      <c r="B2596" s="103"/>
    </row>
    <row r="2597" spans="1:2" ht="12.75">
      <c r="A2597" s="78"/>
      <c r="B2597" s="103"/>
    </row>
    <row r="2598" spans="1:2" ht="12.75">
      <c r="A2598" s="78"/>
      <c r="B2598" s="103"/>
    </row>
    <row r="2599" spans="1:2" ht="12.75">
      <c r="A2599" s="78"/>
      <c r="B2599" s="103"/>
    </row>
    <row r="2600" spans="1:2" ht="12.75">
      <c r="A2600" s="78"/>
      <c r="B2600" s="103"/>
    </row>
    <row r="2601" spans="1:2" ht="12.75">
      <c r="A2601" s="78"/>
      <c r="B2601" s="103"/>
    </row>
    <row r="2602" spans="1:2" ht="12.75">
      <c r="A2602" s="78"/>
      <c r="B2602" s="103"/>
    </row>
    <row r="2603" spans="1:2" ht="12.75">
      <c r="A2603" s="78"/>
      <c r="B2603" s="103"/>
    </row>
    <row r="2604" spans="1:2" ht="12.75">
      <c r="A2604" s="78"/>
      <c r="B2604" s="103"/>
    </row>
    <row r="2605" spans="1:2" ht="12.75">
      <c r="A2605" s="78"/>
      <c r="B2605" s="103"/>
    </row>
    <row r="2606" spans="1:2" ht="12.75">
      <c r="A2606" s="78"/>
      <c r="B2606" s="103"/>
    </row>
    <row r="2607" spans="1:2" ht="12.75">
      <c r="A2607" s="78"/>
      <c r="B2607" s="103"/>
    </row>
    <row r="2608" spans="1:2" ht="12.75">
      <c r="A2608" s="78"/>
      <c r="B2608" s="103"/>
    </row>
    <row r="2609" spans="1:2" ht="12.75">
      <c r="A2609" s="78"/>
      <c r="B2609" s="103"/>
    </row>
    <row r="2610" spans="1:2" ht="12.75">
      <c r="A2610" s="78"/>
      <c r="B2610" s="103"/>
    </row>
    <row r="2611" spans="1:2" ht="12.75">
      <c r="A2611" s="78"/>
      <c r="B2611" s="103"/>
    </row>
    <row r="2612" spans="1:2" ht="12.75">
      <c r="A2612" s="78"/>
      <c r="B2612" s="103"/>
    </row>
    <row r="2613" spans="1:2" ht="12.75">
      <c r="A2613" s="78"/>
      <c r="B2613" s="103"/>
    </row>
    <row r="2614" spans="1:2" ht="12.75">
      <c r="A2614" s="78"/>
      <c r="B2614" s="103"/>
    </row>
    <row r="2615" spans="1:2" ht="12.75">
      <c r="A2615" s="78"/>
      <c r="B2615" s="103"/>
    </row>
    <row r="2616" spans="1:2" ht="12.75">
      <c r="A2616" s="78"/>
      <c r="B2616" s="103"/>
    </row>
    <row r="2617" spans="1:2" ht="12.75">
      <c r="A2617" s="78"/>
      <c r="B2617" s="103"/>
    </row>
    <row r="2618" spans="1:2" ht="12.75">
      <c r="A2618" s="78"/>
      <c r="B2618" s="103"/>
    </row>
    <row r="2619" spans="1:2" ht="12.75">
      <c r="A2619" s="78"/>
      <c r="B2619" s="103"/>
    </row>
    <row r="2620" spans="1:2" ht="12.75">
      <c r="A2620" s="78"/>
      <c r="B2620" s="103"/>
    </row>
    <row r="2621" spans="1:2" ht="12.75">
      <c r="A2621" s="78"/>
      <c r="B2621" s="103"/>
    </row>
    <row r="2622" spans="1:2" ht="12.75">
      <c r="A2622" s="78"/>
      <c r="B2622" s="103"/>
    </row>
    <row r="2623" spans="1:2" ht="12.75">
      <c r="A2623" s="78"/>
      <c r="B2623" s="103"/>
    </row>
    <row r="2624" spans="1:2" ht="12.75">
      <c r="A2624" s="78"/>
      <c r="B2624" s="103"/>
    </row>
    <row r="2625" spans="1:2" ht="12.75">
      <c r="A2625" s="78"/>
      <c r="B2625" s="103"/>
    </row>
    <row r="2626" spans="1:2" ht="12.75">
      <c r="A2626" s="78"/>
      <c r="B2626" s="103"/>
    </row>
    <row r="2627" spans="1:2" ht="12.75">
      <c r="A2627" s="78"/>
      <c r="B2627" s="103"/>
    </row>
    <row r="2628" spans="1:2" ht="12.75">
      <c r="A2628" s="78"/>
      <c r="B2628" s="103"/>
    </row>
    <row r="2629" spans="1:2" ht="12.75">
      <c r="A2629" s="78"/>
      <c r="B2629" s="103"/>
    </row>
    <row r="2630" spans="1:2" ht="12.75">
      <c r="A2630" s="78"/>
      <c r="B2630" s="103"/>
    </row>
    <row r="2631" spans="1:2" ht="12.75">
      <c r="A2631" s="78"/>
      <c r="B2631" s="103"/>
    </row>
    <row r="2632" spans="1:2" ht="12.75">
      <c r="A2632" s="78"/>
      <c r="B2632" s="103"/>
    </row>
    <row r="2633" spans="1:2" ht="12.75">
      <c r="A2633" s="78"/>
      <c r="B2633" s="103"/>
    </row>
    <row r="2634" spans="1:2" ht="12.75">
      <c r="A2634" s="78"/>
      <c r="B2634" s="103"/>
    </row>
    <row r="2635" spans="1:2" ht="12.75">
      <c r="A2635" s="78"/>
      <c r="B2635" s="103"/>
    </row>
    <row r="2636" spans="1:2" ht="12.75">
      <c r="A2636" s="78"/>
      <c r="B2636" s="103"/>
    </row>
    <row r="2637" spans="1:2" ht="12.75">
      <c r="A2637" s="78"/>
      <c r="B2637" s="103"/>
    </row>
    <row r="2638" spans="1:2" ht="12.75">
      <c r="A2638" s="78"/>
      <c r="B2638" s="103"/>
    </row>
    <row r="2639" spans="1:2" ht="12.75">
      <c r="A2639" s="78"/>
      <c r="B2639" s="103"/>
    </row>
    <row r="2640" spans="1:2" ht="12.75">
      <c r="A2640" s="78"/>
      <c r="B2640" s="103"/>
    </row>
    <row r="2641" spans="1:2" ht="12.75">
      <c r="A2641" s="78"/>
      <c r="B2641" s="103"/>
    </row>
    <row r="2642" spans="1:2" ht="12.75">
      <c r="A2642" s="78"/>
      <c r="B2642" s="103"/>
    </row>
    <row r="2643" spans="1:2" ht="12.75">
      <c r="A2643" s="78"/>
      <c r="B2643" s="103"/>
    </row>
    <row r="2644" spans="1:2" ht="12.75">
      <c r="A2644" s="78"/>
      <c r="B2644" s="103"/>
    </row>
    <row r="2645" spans="1:2" ht="12.75">
      <c r="A2645" s="78"/>
      <c r="B2645" s="103"/>
    </row>
    <row r="2646" spans="1:2" ht="12.75">
      <c r="A2646" s="78"/>
      <c r="B2646" s="103"/>
    </row>
    <row r="2647" spans="1:2" ht="12.75">
      <c r="A2647" s="78"/>
      <c r="B2647" s="103"/>
    </row>
    <row r="2648" spans="1:2" ht="12.75">
      <c r="A2648" s="78"/>
      <c r="B2648" s="103"/>
    </row>
    <row r="2649" spans="1:2" ht="12.75">
      <c r="A2649" s="78"/>
      <c r="B2649" s="103"/>
    </row>
    <row r="2650" spans="1:2" ht="12.75">
      <c r="A2650" s="78"/>
      <c r="B2650" s="103"/>
    </row>
    <row r="2651" spans="1:2" ht="12.75">
      <c r="A2651" s="78"/>
      <c r="B2651" s="103"/>
    </row>
    <row r="2652" spans="1:2" ht="12.75">
      <c r="A2652" s="78"/>
      <c r="B2652" s="103"/>
    </row>
    <row r="2653" spans="1:2" ht="12.75">
      <c r="A2653" s="78"/>
      <c r="B2653" s="103"/>
    </row>
    <row r="2654" spans="1:2" ht="12.75">
      <c r="A2654" s="78"/>
      <c r="B2654" s="103"/>
    </row>
    <row r="2655" spans="1:2" ht="12.75">
      <c r="A2655" s="78"/>
      <c r="B2655" s="103"/>
    </row>
    <row r="2656" spans="1:2" ht="12.75">
      <c r="A2656" s="78"/>
      <c r="B2656" s="103"/>
    </row>
    <row r="2657" spans="1:2" ht="12.75">
      <c r="A2657" s="78"/>
      <c r="B2657" s="103"/>
    </row>
    <row r="2658" spans="1:2" ht="12.75">
      <c r="A2658" s="78"/>
      <c r="B2658" s="103"/>
    </row>
    <row r="2659" spans="1:2" ht="12.75">
      <c r="A2659" s="78"/>
      <c r="B2659" s="103"/>
    </row>
    <row r="2660" spans="1:2" ht="12.75">
      <c r="A2660" s="78"/>
      <c r="B2660" s="103"/>
    </row>
    <row r="2661" spans="1:2" ht="12.75">
      <c r="A2661" s="78"/>
      <c r="B2661" s="103"/>
    </row>
    <row r="2662" spans="1:2" ht="12.75">
      <c r="A2662" s="78"/>
      <c r="B2662" s="103"/>
    </row>
    <row r="2663" spans="1:2" ht="12.75">
      <c r="A2663" s="78"/>
      <c r="B2663" s="103"/>
    </row>
    <row r="2664" spans="1:2" ht="12.75">
      <c r="A2664" s="78"/>
      <c r="B2664" s="103"/>
    </row>
    <row r="2665" spans="1:2" ht="12.75">
      <c r="A2665" s="78"/>
      <c r="B2665" s="103"/>
    </row>
    <row r="2666" spans="1:2" ht="12.75">
      <c r="A2666" s="78"/>
      <c r="B2666" s="103"/>
    </row>
    <row r="2667" spans="1:2" ht="12.75">
      <c r="A2667" s="78"/>
      <c r="B2667" s="103"/>
    </row>
    <row r="2668" spans="1:2" ht="12.75">
      <c r="A2668" s="78"/>
      <c r="B2668" s="103"/>
    </row>
    <row r="2669" spans="1:2" ht="12.75">
      <c r="A2669" s="78"/>
      <c r="B2669" s="103"/>
    </row>
    <row r="2670" spans="1:2" ht="12.75">
      <c r="A2670" s="78"/>
      <c r="B2670" s="103"/>
    </row>
    <row r="2671" spans="1:2" ht="12.75">
      <c r="A2671" s="78"/>
      <c r="B2671" s="103"/>
    </row>
    <row r="2672" spans="1:2" ht="12.75">
      <c r="A2672" s="78"/>
      <c r="B2672" s="103"/>
    </row>
    <row r="2673" spans="1:2" ht="12.75">
      <c r="A2673" s="78"/>
      <c r="B2673" s="103"/>
    </row>
    <row r="2674" spans="1:2" ht="12.75">
      <c r="A2674" s="78"/>
      <c r="B2674" s="103"/>
    </row>
    <row r="2675" spans="1:2" ht="12.75">
      <c r="A2675" s="78"/>
      <c r="B2675" s="103"/>
    </row>
    <row r="2676" spans="1:2" ht="12.75">
      <c r="A2676" s="78"/>
      <c r="B2676" s="103"/>
    </row>
    <row r="2677" spans="1:2" ht="12.75">
      <c r="A2677" s="78"/>
      <c r="B2677" s="103"/>
    </row>
    <row r="2678" spans="1:2" ht="12.75">
      <c r="A2678" s="78"/>
      <c r="B2678" s="103"/>
    </row>
    <row r="2679" spans="1:2" ht="12.75">
      <c r="A2679" s="78"/>
      <c r="B2679" s="103"/>
    </row>
    <row r="2680" spans="1:2" ht="12.75">
      <c r="A2680" s="78"/>
      <c r="B2680" s="103"/>
    </row>
    <row r="2681" spans="1:2" ht="12.75">
      <c r="A2681" s="78"/>
      <c r="B2681" s="103"/>
    </row>
    <row r="2682" spans="1:2" ht="12.75">
      <c r="A2682" s="78"/>
      <c r="B2682" s="103"/>
    </row>
    <row r="2683" spans="1:2" ht="12.75">
      <c r="A2683" s="78"/>
      <c r="B2683" s="103"/>
    </row>
    <row r="2684" spans="1:2" ht="12.75">
      <c r="A2684" s="78"/>
      <c r="B2684" s="103"/>
    </row>
    <row r="2685" spans="1:2" ht="12.75">
      <c r="A2685" s="78"/>
      <c r="B2685" s="103"/>
    </row>
    <row r="2686" spans="1:2" ht="12.75">
      <c r="A2686" s="78"/>
      <c r="B2686" s="103"/>
    </row>
    <row r="2687" spans="1:2" ht="12.75">
      <c r="A2687" s="78"/>
      <c r="B2687" s="103"/>
    </row>
    <row r="2688" spans="1:2" ht="12.75">
      <c r="A2688" s="78"/>
      <c r="B2688" s="103"/>
    </row>
    <row r="2689" spans="1:2" ht="12.75">
      <c r="A2689" s="78"/>
      <c r="B2689" s="103"/>
    </row>
    <row r="2690" spans="1:2" ht="12.75">
      <c r="A2690" s="78"/>
      <c r="B2690" s="103"/>
    </row>
    <row r="2691" spans="1:2" ht="12.75">
      <c r="A2691" s="78"/>
      <c r="B2691" s="103"/>
    </row>
    <row r="2692" spans="1:2" ht="12.75">
      <c r="A2692" s="78"/>
      <c r="B2692" s="103"/>
    </row>
    <row r="2693" spans="1:2" ht="12.75">
      <c r="A2693" s="78"/>
      <c r="B2693" s="103"/>
    </row>
    <row r="2694" spans="1:2" ht="12.75">
      <c r="A2694" s="78"/>
      <c r="B2694" s="103"/>
    </row>
    <row r="2695" spans="1:2" ht="12.75">
      <c r="A2695" s="78"/>
      <c r="B2695" s="103"/>
    </row>
    <row r="2696" spans="1:2" ht="12.75">
      <c r="A2696" s="78"/>
      <c r="B2696" s="103"/>
    </row>
    <row r="2697" spans="1:2" ht="12.75">
      <c r="A2697" s="78"/>
      <c r="B2697" s="103"/>
    </row>
    <row r="2698" spans="1:2" ht="12.75">
      <c r="A2698" s="78"/>
      <c r="B2698" s="103"/>
    </row>
    <row r="2699" spans="1:2" ht="12.75">
      <c r="A2699" s="78"/>
      <c r="B2699" s="103"/>
    </row>
    <row r="2700" spans="1:2" ht="12.75">
      <c r="A2700" s="78"/>
      <c r="B2700" s="103"/>
    </row>
    <row r="2701" spans="1:2" ht="12.75">
      <c r="A2701" s="78"/>
      <c r="B2701" s="103"/>
    </row>
    <row r="2702" spans="1:2" ht="12.75">
      <c r="A2702" s="78"/>
      <c r="B2702" s="103"/>
    </row>
    <row r="2703" spans="1:2" ht="12.75">
      <c r="A2703" s="78"/>
      <c r="B2703" s="103"/>
    </row>
    <row r="2704" spans="1:2" ht="12.75">
      <c r="A2704" s="78"/>
      <c r="B2704" s="103"/>
    </row>
    <row r="2705" spans="1:2" ht="12.75">
      <c r="A2705" s="78"/>
      <c r="B2705" s="103"/>
    </row>
    <row r="2706" spans="1:2" ht="12.75">
      <c r="A2706" s="78"/>
      <c r="B2706" s="103"/>
    </row>
    <row r="2707" spans="1:2" ht="12.75">
      <c r="A2707" s="78"/>
      <c r="B2707" s="103"/>
    </row>
    <row r="2708" spans="1:2" ht="12.75">
      <c r="A2708" s="78"/>
      <c r="B2708" s="103"/>
    </row>
    <row r="2709" spans="1:2" ht="12.75">
      <c r="A2709" s="78"/>
      <c r="B2709" s="103"/>
    </row>
    <row r="2710" spans="1:2" ht="12.75">
      <c r="A2710" s="78"/>
      <c r="B2710" s="103"/>
    </row>
    <row r="2711" spans="1:2" ht="12.75">
      <c r="A2711" s="78"/>
      <c r="B2711" s="103"/>
    </row>
    <row r="2712" spans="1:2" ht="12.75">
      <c r="A2712" s="78"/>
      <c r="B2712" s="103"/>
    </row>
    <row r="2713" spans="1:2" ht="12.75">
      <c r="A2713" s="78"/>
      <c r="B2713" s="103"/>
    </row>
    <row r="2714" spans="1:2" ht="12.75">
      <c r="A2714" s="78"/>
      <c r="B2714" s="103"/>
    </row>
    <row r="2715" spans="1:2" ht="12.75">
      <c r="A2715" s="78"/>
      <c r="B2715" s="103"/>
    </row>
    <row r="2716" spans="1:2" ht="12.75">
      <c r="A2716" s="78"/>
      <c r="B2716" s="103"/>
    </row>
    <row r="2717" spans="1:2" ht="12.75">
      <c r="A2717" s="78"/>
      <c r="B2717" s="103"/>
    </row>
    <row r="2718" spans="1:2" ht="12.75">
      <c r="A2718" s="78"/>
      <c r="B2718" s="103"/>
    </row>
    <row r="2719" spans="1:2" ht="12.75">
      <c r="A2719" s="78"/>
      <c r="B2719" s="103"/>
    </row>
    <row r="2720" spans="1:2" ht="12.75">
      <c r="A2720" s="78"/>
      <c r="B2720" s="103"/>
    </row>
    <row r="2721" spans="1:2" ht="12.75">
      <c r="A2721" s="78"/>
      <c r="B2721" s="103"/>
    </row>
    <row r="2722" spans="1:2" ht="12.75">
      <c r="A2722" s="78"/>
      <c r="B2722" s="103"/>
    </row>
    <row r="2723" spans="1:2" ht="12.75">
      <c r="A2723" s="78"/>
      <c r="B2723" s="103"/>
    </row>
    <row r="2724" spans="1:2" ht="12.75">
      <c r="A2724" s="78"/>
      <c r="B2724" s="103"/>
    </row>
    <row r="2725" spans="1:2" ht="12.75">
      <c r="A2725" s="78"/>
      <c r="B2725" s="103"/>
    </row>
    <row r="2726" spans="1:2" ht="12.75">
      <c r="A2726" s="78"/>
      <c r="B2726" s="103"/>
    </row>
    <row r="2727" spans="1:2" ht="12.75">
      <c r="A2727" s="78"/>
      <c r="B2727" s="103"/>
    </row>
    <row r="2728" spans="1:2" ht="12.75">
      <c r="A2728" s="78"/>
      <c r="B2728" s="103"/>
    </row>
    <row r="2729" spans="1:2" ht="12.75">
      <c r="A2729" s="78"/>
      <c r="B2729" s="103"/>
    </row>
    <row r="2730" spans="1:2" ht="12.75">
      <c r="A2730" s="78"/>
      <c r="B2730" s="103"/>
    </row>
    <row r="2731" spans="1:2" ht="12.75">
      <c r="A2731" s="78"/>
      <c r="B2731" s="103"/>
    </row>
    <row r="2732" spans="1:2" ht="12.75">
      <c r="A2732" s="78"/>
      <c r="B2732" s="103"/>
    </row>
    <row r="2733" spans="1:2" ht="12.75">
      <c r="A2733" s="78"/>
      <c r="B2733" s="103"/>
    </row>
    <row r="2734" spans="1:2" ht="12.75">
      <c r="A2734" s="78"/>
      <c r="B2734" s="103"/>
    </row>
    <row r="2735" spans="1:2" ht="12.75">
      <c r="A2735" s="78"/>
      <c r="B2735" s="103"/>
    </row>
    <row r="2736" spans="1:2" ht="12.75">
      <c r="A2736" s="78"/>
      <c r="B2736" s="103"/>
    </row>
    <row r="2737" spans="1:2" ht="12.75">
      <c r="A2737" s="78"/>
      <c r="B2737" s="103"/>
    </row>
    <row r="2738" spans="1:2" ht="12.75">
      <c r="A2738" s="78"/>
      <c r="B2738" s="103"/>
    </row>
    <row r="2739" spans="1:2" ht="12.75">
      <c r="A2739" s="78"/>
      <c r="B2739" s="103"/>
    </row>
    <row r="2740" spans="1:2" ht="12.75">
      <c r="A2740" s="78"/>
      <c r="B2740" s="103"/>
    </row>
    <row r="2741" spans="1:2" ht="12.75">
      <c r="A2741" s="78"/>
      <c r="B2741" s="103"/>
    </row>
    <row r="2742" spans="1:2" ht="12.75">
      <c r="A2742" s="78"/>
      <c r="B2742" s="103"/>
    </row>
    <row r="2743" spans="1:2" ht="12.75">
      <c r="A2743" s="78"/>
      <c r="B2743" s="103"/>
    </row>
    <row r="2744" spans="1:2" ht="12.75">
      <c r="A2744" s="78"/>
      <c r="B2744" s="103"/>
    </row>
    <row r="2745" spans="1:2" ht="12.75">
      <c r="A2745" s="78"/>
      <c r="B2745" s="103"/>
    </row>
    <row r="2746" spans="1:2" ht="12.75">
      <c r="A2746" s="78"/>
      <c r="B2746" s="103"/>
    </row>
    <row r="2747" spans="1:2" ht="12.75">
      <c r="A2747" s="78"/>
      <c r="B2747" s="103"/>
    </row>
    <row r="2748" spans="1:2" ht="12.75">
      <c r="A2748" s="78"/>
      <c r="B2748" s="103"/>
    </row>
    <row r="2749" spans="1:2" ht="12.75">
      <c r="A2749" s="78"/>
      <c r="B2749" s="103"/>
    </row>
    <row r="2750" spans="1:2" ht="12.75">
      <c r="A2750" s="78"/>
      <c r="B2750" s="103"/>
    </row>
    <row r="2751" spans="1:2" ht="12.75">
      <c r="A2751" s="78"/>
      <c r="B2751" s="103"/>
    </row>
    <row r="2752" spans="1:2" ht="12.75">
      <c r="A2752" s="78"/>
      <c r="B2752" s="103"/>
    </row>
    <row r="2753" spans="1:2" ht="12.75">
      <c r="A2753" s="78"/>
      <c r="B2753" s="103"/>
    </row>
    <row r="2754" spans="1:2" ht="12.75">
      <c r="A2754" s="78"/>
      <c r="B2754" s="103"/>
    </row>
    <row r="2755" spans="1:2" ht="12.75">
      <c r="A2755" s="78"/>
      <c r="B2755" s="103"/>
    </row>
    <row r="2756" spans="1:2" ht="12.75">
      <c r="A2756" s="78"/>
      <c r="B2756" s="103"/>
    </row>
    <row r="2757" spans="1:2" ht="12.75">
      <c r="A2757" s="78"/>
      <c r="B2757" s="103"/>
    </row>
    <row r="2758" spans="1:2" ht="12.75">
      <c r="A2758" s="78"/>
      <c r="B2758" s="103"/>
    </row>
    <row r="2759" spans="1:2" ht="12.75">
      <c r="A2759" s="78"/>
      <c r="B2759" s="103"/>
    </row>
    <row r="2760" spans="1:2" ht="12.75">
      <c r="A2760" s="78"/>
      <c r="B2760" s="103"/>
    </row>
    <row r="2761" spans="1:2" ht="12.75">
      <c r="A2761" s="78"/>
      <c r="B2761" s="103"/>
    </row>
    <row r="2762" spans="1:2" ht="12.75">
      <c r="A2762" s="78"/>
      <c r="B2762" s="103"/>
    </row>
    <row r="2763" spans="1:2" ht="12.75">
      <c r="A2763" s="78"/>
      <c r="B2763" s="103"/>
    </row>
    <row r="2764" spans="1:2" ht="12.75">
      <c r="A2764" s="78"/>
      <c r="B2764" s="103"/>
    </row>
    <row r="2765" spans="1:2" ht="12.75">
      <c r="A2765" s="78"/>
      <c r="B2765" s="103"/>
    </row>
    <row r="2766" spans="1:2" ht="12.75">
      <c r="A2766" s="78"/>
      <c r="B2766" s="103"/>
    </row>
    <row r="2767" spans="1:2" ht="12.75">
      <c r="A2767" s="78"/>
      <c r="B2767" s="103"/>
    </row>
    <row r="2768" spans="1:2" ht="12.75">
      <c r="A2768" s="78"/>
      <c r="B2768" s="103"/>
    </row>
    <row r="2769" spans="1:2" ht="12.75">
      <c r="A2769" s="78"/>
      <c r="B2769" s="103"/>
    </row>
    <row r="2770" spans="1:2" ht="12.75">
      <c r="A2770" s="78"/>
      <c r="B2770" s="103"/>
    </row>
    <row r="2771" spans="1:2" ht="12.75">
      <c r="A2771" s="78"/>
      <c r="B2771" s="103"/>
    </row>
    <row r="2772" spans="1:2" ht="12.75">
      <c r="A2772" s="78"/>
      <c r="B2772" s="103"/>
    </row>
    <row r="2773" spans="1:2" ht="12.75">
      <c r="A2773" s="78"/>
      <c r="B2773" s="103"/>
    </row>
    <row r="2774" spans="1:2" ht="12.75">
      <c r="A2774" s="78"/>
      <c r="B2774" s="103"/>
    </row>
    <row r="2775" spans="1:2" ht="12.75">
      <c r="A2775" s="78"/>
      <c r="B2775" s="103"/>
    </row>
    <row r="2776" spans="1:2" ht="12.75">
      <c r="A2776" s="78"/>
      <c r="B2776" s="103"/>
    </row>
    <row r="2777" spans="1:2" ht="12.75">
      <c r="A2777" s="78"/>
      <c r="B2777" s="103"/>
    </row>
    <row r="2778" spans="1:2" ht="12.75">
      <c r="A2778" s="78"/>
      <c r="B2778" s="103"/>
    </row>
    <row r="2779" spans="1:2" ht="12.75">
      <c r="A2779" s="78"/>
      <c r="B2779" s="103"/>
    </row>
    <row r="2780" spans="1:2" ht="12.75">
      <c r="A2780" s="78"/>
      <c r="B2780" s="103"/>
    </row>
    <row r="2781" spans="1:2" ht="12.75">
      <c r="A2781" s="78"/>
      <c r="B2781" s="103"/>
    </row>
    <row r="2782" spans="1:2" ht="12.75">
      <c r="A2782" s="78"/>
      <c r="B2782" s="103"/>
    </row>
    <row r="2783" spans="1:2" ht="12.75">
      <c r="A2783" s="78"/>
      <c r="B2783" s="103"/>
    </row>
    <row r="2784" spans="1:2" ht="12.75">
      <c r="A2784" s="78"/>
      <c r="B2784" s="103"/>
    </row>
    <row r="2785" spans="1:2" ht="12.75">
      <c r="A2785" s="78"/>
      <c r="B2785" s="103"/>
    </row>
    <row r="2786" spans="1:2" ht="12.75">
      <c r="A2786" s="78"/>
      <c r="B2786" s="103"/>
    </row>
    <row r="2787" spans="1:2" ht="12.75">
      <c r="A2787" s="78"/>
      <c r="B2787" s="103"/>
    </row>
    <row r="2788" spans="1:2" ht="12.75">
      <c r="A2788" s="78"/>
      <c r="B2788" s="103"/>
    </row>
    <row r="2789" spans="1:2" ht="12.75">
      <c r="A2789" s="78"/>
      <c r="B2789" s="103"/>
    </row>
    <row r="2790" spans="1:2" ht="12.75">
      <c r="A2790" s="78"/>
      <c r="B2790" s="103"/>
    </row>
    <row r="2791" spans="1:2" ht="12.75">
      <c r="A2791" s="78"/>
      <c r="B2791" s="103"/>
    </row>
    <row r="2792" spans="1:2" ht="12.75">
      <c r="A2792" s="78"/>
      <c r="B2792" s="103"/>
    </row>
    <row r="2793" spans="1:2" ht="12.75">
      <c r="A2793" s="78"/>
      <c r="B2793" s="103"/>
    </row>
    <row r="2794" spans="1:2" ht="12.75">
      <c r="A2794" s="78"/>
      <c r="B2794" s="103"/>
    </row>
    <row r="2795" spans="1:2" ht="12.75">
      <c r="A2795" s="78"/>
      <c r="B2795" s="103"/>
    </row>
    <row r="2796" spans="1:2" ht="12.75">
      <c r="A2796" s="78"/>
      <c r="B2796" s="103"/>
    </row>
    <row r="2797" spans="1:2" ht="12.75">
      <c r="A2797" s="78"/>
      <c r="B2797" s="103"/>
    </row>
    <row r="2798" spans="1:2" ht="12.75">
      <c r="A2798" s="78"/>
      <c r="B2798" s="103"/>
    </row>
    <row r="2799" spans="1:2" ht="12.75">
      <c r="A2799" s="78"/>
      <c r="B2799" s="103"/>
    </row>
    <row r="2800" spans="1:2" ht="12.75">
      <c r="A2800" s="78"/>
      <c r="B2800" s="103"/>
    </row>
    <row r="2801" spans="1:2" ht="12.75">
      <c r="A2801" s="78"/>
      <c r="B2801" s="103"/>
    </row>
    <row r="2802" spans="1:2" ht="12.75">
      <c r="A2802" s="78"/>
      <c r="B2802" s="103"/>
    </row>
    <row r="2803" spans="1:2" ht="12.75">
      <c r="A2803" s="78"/>
      <c r="B2803" s="103"/>
    </row>
    <row r="2804" spans="1:2" ht="12.75">
      <c r="A2804" s="78"/>
      <c r="B2804" s="103"/>
    </row>
    <row r="2805" spans="1:2" ht="12.75">
      <c r="A2805" s="78"/>
      <c r="B2805" s="103"/>
    </row>
    <row r="2806" spans="1:2" ht="12.75">
      <c r="A2806" s="78"/>
      <c r="B2806" s="103"/>
    </row>
    <row r="2807" spans="1:2" ht="12.75">
      <c r="A2807" s="78"/>
      <c r="B2807" s="103"/>
    </row>
    <row r="2808" spans="1:2" ht="12.75">
      <c r="A2808" s="78"/>
      <c r="B2808" s="103"/>
    </row>
    <row r="2809" spans="1:2" ht="12.75">
      <c r="A2809" s="78"/>
      <c r="B2809" s="103"/>
    </row>
    <row r="2810" spans="1:2" ht="12.75">
      <c r="A2810" s="78"/>
      <c r="B2810" s="103"/>
    </row>
    <row r="2811" spans="1:2" ht="12.75">
      <c r="A2811" s="78"/>
      <c r="B2811" s="103"/>
    </row>
    <row r="2812" spans="1:2" ht="12.75">
      <c r="A2812" s="78"/>
      <c r="B2812" s="103"/>
    </row>
    <row r="2813" spans="1:2" ht="12.75">
      <c r="A2813" s="78"/>
      <c r="B2813" s="103"/>
    </row>
    <row r="2814" spans="1:2" ht="12.75">
      <c r="A2814" s="78"/>
      <c r="B2814" s="103"/>
    </row>
    <row r="2815" spans="1:2" ht="12.75">
      <c r="A2815" s="78"/>
      <c r="B2815" s="103"/>
    </row>
    <row r="2816" spans="1:2" ht="12.75">
      <c r="A2816" s="78"/>
      <c r="B2816" s="103"/>
    </row>
    <row r="2817" spans="1:2" ht="12.75">
      <c r="A2817" s="78"/>
      <c r="B2817" s="103"/>
    </row>
    <row r="2818" spans="1:2" ht="12.75">
      <c r="A2818" s="78"/>
      <c r="B2818" s="103"/>
    </row>
    <row r="2819" spans="1:2" ht="12.75">
      <c r="A2819" s="78"/>
      <c r="B2819" s="103"/>
    </row>
    <row r="2820" spans="1:2" ht="12.75">
      <c r="A2820" s="78"/>
      <c r="B2820" s="103"/>
    </row>
    <row r="2821" spans="1:2" ht="12.75">
      <c r="A2821" s="78"/>
      <c r="B2821" s="103"/>
    </row>
    <row r="2822" spans="1:2" ht="12.75">
      <c r="A2822" s="78"/>
      <c r="B2822" s="103"/>
    </row>
    <row r="2823" spans="1:2" ht="12.75">
      <c r="A2823" s="78"/>
      <c r="B2823" s="103"/>
    </row>
    <row r="2824" spans="1:2" ht="12.75">
      <c r="A2824" s="78"/>
      <c r="B2824" s="103"/>
    </row>
    <row r="2825" spans="1:2" ht="12.75">
      <c r="A2825" s="78"/>
      <c r="B2825" s="103"/>
    </row>
    <row r="2826" spans="1:2" ht="12.75">
      <c r="A2826" s="78"/>
      <c r="B2826" s="103"/>
    </row>
    <row r="2827" spans="1:2" ht="12.75">
      <c r="A2827" s="78"/>
      <c r="B2827" s="103"/>
    </row>
    <row r="2828" spans="1:2" ht="12.75">
      <c r="A2828" s="78"/>
      <c r="B2828" s="103"/>
    </row>
    <row r="2829" spans="1:2" ht="12.75">
      <c r="A2829" s="78"/>
      <c r="B2829" s="103"/>
    </row>
    <row r="2830" spans="1:2" ht="12.75">
      <c r="A2830" s="78"/>
      <c r="B2830" s="103"/>
    </row>
    <row r="2831" spans="1:2" ht="12.75">
      <c r="A2831" s="78"/>
      <c r="B2831" s="103"/>
    </row>
    <row r="2832" spans="1:2" ht="12.75">
      <c r="A2832" s="78"/>
      <c r="B2832" s="103"/>
    </row>
    <row r="2833" spans="1:2" ht="12.75">
      <c r="A2833" s="78"/>
      <c r="B2833" s="103"/>
    </row>
    <row r="2834" spans="1:2" ht="12.75">
      <c r="A2834" s="78"/>
      <c r="B2834" s="103"/>
    </row>
    <row r="2835" spans="1:2" ht="12.75">
      <c r="A2835" s="78"/>
      <c r="B2835" s="103"/>
    </row>
    <row r="2836" spans="1:2" ht="12.75">
      <c r="A2836" s="78"/>
      <c r="B2836" s="103"/>
    </row>
    <row r="2837" spans="1:2" ht="12.75">
      <c r="A2837" s="78"/>
      <c r="B2837" s="103"/>
    </row>
    <row r="2838" spans="1:2" ht="12.75">
      <c r="A2838" s="78"/>
      <c r="B2838" s="103"/>
    </row>
    <row r="2839" spans="1:2" ht="12.75">
      <c r="A2839" s="78"/>
      <c r="B2839" s="103"/>
    </row>
    <row r="2840" spans="1:2" ht="12.75">
      <c r="A2840" s="78"/>
      <c r="B2840" s="103"/>
    </row>
    <row r="2841" spans="1:2" ht="12.75">
      <c r="A2841" s="78"/>
      <c r="B2841" s="103"/>
    </row>
    <row r="2842" spans="1:2" ht="12.75">
      <c r="A2842" s="78"/>
      <c r="B2842" s="103"/>
    </row>
    <row r="2843" spans="1:2" ht="12.75">
      <c r="A2843" s="78"/>
      <c r="B2843" s="103"/>
    </row>
    <row r="2844" spans="1:2" ht="12.75">
      <c r="A2844" s="78"/>
      <c r="B2844" s="103"/>
    </row>
    <row r="2845" spans="1:2" ht="12.75">
      <c r="A2845" s="78"/>
      <c r="B2845" s="103"/>
    </row>
    <row r="2846" spans="1:2" ht="12.75">
      <c r="A2846" s="78"/>
      <c r="B2846" s="103"/>
    </row>
    <row r="2847" spans="1:2" ht="12.75">
      <c r="A2847" s="78"/>
      <c r="B2847" s="103"/>
    </row>
    <row r="2848" spans="1:2" ht="12.75">
      <c r="A2848" s="78"/>
      <c r="B2848" s="103"/>
    </row>
    <row r="2849" spans="1:2" ht="12.75">
      <c r="A2849" s="78"/>
      <c r="B2849" s="103"/>
    </row>
    <row r="2850" spans="1:2" ht="12.75">
      <c r="A2850" s="78"/>
      <c r="B2850" s="103"/>
    </row>
    <row r="2851" spans="1:2" ht="12.75">
      <c r="A2851" s="78"/>
      <c r="B2851" s="103"/>
    </row>
    <row r="2852" spans="1:2" ht="12.75">
      <c r="A2852" s="78"/>
      <c r="B2852" s="103"/>
    </row>
    <row r="2853" spans="1:2" ht="12.75">
      <c r="A2853" s="78"/>
      <c r="B2853" s="103"/>
    </row>
    <row r="2854" spans="1:2" ht="12.75">
      <c r="A2854" s="78"/>
      <c r="B2854" s="103"/>
    </row>
    <row r="2855" spans="1:2" ht="12.75">
      <c r="A2855" s="78"/>
      <c r="B2855" s="103"/>
    </row>
    <row r="2856" spans="1:2" ht="12.75">
      <c r="A2856" s="78"/>
      <c r="B2856" s="103"/>
    </row>
    <row r="2857" spans="1:2" ht="12.75">
      <c r="A2857" s="78"/>
      <c r="B2857" s="103"/>
    </row>
    <row r="2858" spans="1:2" ht="12.75">
      <c r="A2858" s="78"/>
      <c r="B2858" s="103"/>
    </row>
    <row r="2859" spans="1:2" ht="12.75">
      <c r="A2859" s="78"/>
      <c r="B2859" s="103"/>
    </row>
    <row r="2860" spans="1:2" ht="12.75">
      <c r="A2860" s="78"/>
      <c r="B2860" s="103"/>
    </row>
    <row r="2861" spans="1:2" ht="12.75">
      <c r="A2861" s="78"/>
      <c r="B2861" s="103"/>
    </row>
    <row r="2862" spans="1:2" ht="12.75">
      <c r="A2862" s="78"/>
      <c r="B2862" s="103"/>
    </row>
    <row r="2863" spans="1:2" ht="12.75">
      <c r="A2863" s="78"/>
      <c r="B2863" s="103"/>
    </row>
    <row r="2864" spans="1:2" ht="12.75">
      <c r="A2864" s="78"/>
      <c r="B2864" s="103"/>
    </row>
    <row r="2865" spans="1:2" ht="12.75">
      <c r="A2865" s="78"/>
      <c r="B2865" s="103"/>
    </row>
    <row r="2866" spans="1:2" ht="12.75">
      <c r="A2866" s="78"/>
      <c r="B2866" s="103"/>
    </row>
    <row r="2867" spans="1:2" ht="12.75">
      <c r="A2867" s="78"/>
      <c r="B2867" s="103"/>
    </row>
    <row r="2868" spans="1:2" ht="12.75">
      <c r="A2868" s="78"/>
      <c r="B2868" s="103"/>
    </row>
    <row r="2869" spans="1:2" ht="12.75">
      <c r="A2869" s="78"/>
      <c r="B2869" s="103"/>
    </row>
    <row r="2870" spans="1:2" ht="12.75">
      <c r="A2870" s="78"/>
      <c r="B2870" s="103"/>
    </row>
    <row r="2871" spans="1:2" ht="12.75">
      <c r="A2871" s="78"/>
      <c r="B2871" s="103"/>
    </row>
    <row r="2872" spans="1:2" ht="12.75">
      <c r="A2872" s="78"/>
      <c r="B2872" s="103"/>
    </row>
    <row r="2873" spans="1:2" ht="12.75">
      <c r="A2873" s="78"/>
      <c r="B2873" s="103"/>
    </row>
    <row r="2874" spans="1:2" ht="12.75">
      <c r="A2874" s="78"/>
      <c r="B2874" s="103"/>
    </row>
    <row r="2875" spans="1:2" ht="12.75">
      <c r="A2875" s="78"/>
      <c r="B2875" s="103"/>
    </row>
    <row r="2876" spans="1:2" ht="12.75">
      <c r="A2876" s="78"/>
      <c r="B2876" s="103"/>
    </row>
    <row r="2877" spans="1:2" ht="12.75">
      <c r="A2877" s="78"/>
      <c r="B2877" s="103"/>
    </row>
    <row r="2878" spans="1:2" ht="12.75">
      <c r="A2878" s="78"/>
      <c r="B2878" s="103"/>
    </row>
    <row r="2879" spans="1:2" ht="12.75">
      <c r="A2879" s="78"/>
      <c r="B2879" s="103"/>
    </row>
    <row r="2880" spans="1:2" ht="12.75">
      <c r="A2880" s="78"/>
      <c r="B2880" s="103"/>
    </row>
    <row r="2881" spans="1:2" ht="12.75">
      <c r="A2881" s="78"/>
      <c r="B2881" s="103"/>
    </row>
    <row r="2882" spans="1:2" ht="12.75">
      <c r="A2882" s="78"/>
      <c r="B2882" s="103"/>
    </row>
    <row r="2883" spans="1:2" ht="12.75">
      <c r="A2883" s="78"/>
      <c r="B2883" s="103"/>
    </row>
    <row r="2884" spans="1:2" ht="12.75">
      <c r="A2884" s="78"/>
      <c r="B2884" s="103"/>
    </row>
    <row r="2885" spans="1:2" ht="12.75">
      <c r="A2885" s="78"/>
      <c r="B2885" s="103"/>
    </row>
    <row r="2886" spans="1:2" ht="12.75">
      <c r="A2886" s="78"/>
      <c r="B2886" s="103"/>
    </row>
    <row r="2887" spans="1:2" ht="12.75">
      <c r="A2887" s="78"/>
      <c r="B2887" s="103"/>
    </row>
    <row r="2888" spans="1:2" ht="12.75">
      <c r="A2888" s="78"/>
      <c r="B2888" s="103"/>
    </row>
    <row r="2889" spans="1:2" ht="12.75">
      <c r="A2889" s="78"/>
      <c r="B2889" s="103"/>
    </row>
    <row r="2890" spans="1:2" ht="12.75">
      <c r="A2890" s="78"/>
      <c r="B2890" s="103"/>
    </row>
    <row r="2891" spans="1:2" ht="12.75">
      <c r="A2891" s="78"/>
      <c r="B2891" s="103"/>
    </row>
    <row r="2892" spans="1:2" ht="12.75">
      <c r="A2892" s="78"/>
      <c r="B2892" s="103"/>
    </row>
    <row r="2893" spans="1:2" ht="12.75">
      <c r="A2893" s="78"/>
      <c r="B2893" s="103"/>
    </row>
    <row r="2894" spans="1:2" ht="12.75">
      <c r="A2894" s="78"/>
      <c r="B2894" s="103"/>
    </row>
    <row r="2895" spans="1:2" ht="12.75">
      <c r="A2895" s="78"/>
      <c r="B2895" s="103"/>
    </row>
    <row r="2896" spans="1:2" ht="12.75">
      <c r="A2896" s="78"/>
      <c r="B2896" s="103"/>
    </row>
    <row r="2897" spans="1:2" ht="12.75">
      <c r="A2897" s="78"/>
      <c r="B2897" s="103"/>
    </row>
    <row r="2898" spans="1:2" ht="12.75">
      <c r="A2898" s="78"/>
      <c r="B2898" s="103"/>
    </row>
    <row r="2899" spans="1:2" ht="12.75">
      <c r="A2899" s="78"/>
      <c r="B2899" s="103"/>
    </row>
    <row r="2900" spans="1:2" ht="12.75">
      <c r="A2900" s="78"/>
      <c r="B2900" s="103"/>
    </row>
    <row r="2901" spans="1:2" ht="12.75">
      <c r="A2901" s="78"/>
      <c r="B2901" s="103"/>
    </row>
    <row r="2902" spans="1:2" ht="12.75">
      <c r="A2902" s="78"/>
      <c r="B2902" s="103"/>
    </row>
    <row r="2903" spans="1:2" ht="12.75">
      <c r="A2903" s="78"/>
      <c r="B2903" s="103"/>
    </row>
    <row r="2904" spans="1:2" ht="12.75">
      <c r="A2904" s="78"/>
      <c r="B2904" s="103"/>
    </row>
    <row r="2905" spans="1:2" ht="12.75">
      <c r="A2905" s="78"/>
      <c r="B2905" s="103"/>
    </row>
    <row r="2906" spans="1:2" ht="12.75">
      <c r="A2906" s="78"/>
      <c r="B2906" s="103"/>
    </row>
    <row r="2907" spans="1:2" ht="12.75">
      <c r="A2907" s="78"/>
      <c r="B2907" s="103"/>
    </row>
    <row r="2908" spans="1:2" ht="12.75">
      <c r="A2908" s="78"/>
      <c r="B2908" s="103"/>
    </row>
    <row r="2909" spans="1:2" ht="12.75">
      <c r="A2909" s="78"/>
      <c r="B2909" s="103"/>
    </row>
    <row r="2910" spans="1:2" ht="12.75">
      <c r="A2910" s="78"/>
      <c r="B2910" s="103"/>
    </row>
    <row r="2911" spans="1:2" ht="12.75">
      <c r="A2911" s="78"/>
      <c r="B2911" s="103"/>
    </row>
    <row r="2912" spans="1:2" ht="12.75">
      <c r="A2912" s="78"/>
      <c r="B2912" s="103"/>
    </row>
    <row r="2913" spans="1:2" ht="12.75">
      <c r="A2913" s="78"/>
      <c r="B2913" s="103"/>
    </row>
    <row r="2914" spans="1:2" ht="12.75">
      <c r="A2914" s="78"/>
      <c r="B2914" s="103"/>
    </row>
    <row r="2915" spans="1:2" ht="12.75">
      <c r="A2915" s="78"/>
      <c r="B2915" s="103"/>
    </row>
    <row r="2916" spans="1:2" ht="12.75">
      <c r="A2916" s="78"/>
      <c r="B2916" s="103"/>
    </row>
    <row r="2917" spans="1:2" ht="12.75">
      <c r="A2917" s="78"/>
      <c r="B2917" s="103"/>
    </row>
    <row r="2918" spans="1:2" ht="12.75">
      <c r="A2918" s="78"/>
      <c r="B2918" s="103"/>
    </row>
    <row r="2919" spans="1:2" ht="12.75">
      <c r="A2919" s="78"/>
      <c r="B2919" s="103"/>
    </row>
    <row r="2920" spans="1:2" ht="12.75">
      <c r="A2920" s="78"/>
      <c r="B2920" s="103"/>
    </row>
    <row r="2921" spans="1:2" ht="12.75">
      <c r="A2921" s="78"/>
      <c r="B2921" s="103"/>
    </row>
    <row r="2922" spans="1:2" ht="12.75">
      <c r="A2922" s="78"/>
      <c r="B2922" s="103"/>
    </row>
    <row r="2923" spans="1:2" ht="12.75">
      <c r="A2923" s="78"/>
      <c r="B2923" s="103"/>
    </row>
    <row r="2924" spans="1:2" ht="12.75">
      <c r="A2924" s="78"/>
      <c r="B2924" s="103"/>
    </row>
    <row r="2925" spans="1:2" ht="12.75">
      <c r="A2925" s="78"/>
      <c r="B2925" s="103"/>
    </row>
    <row r="2926" spans="1:2" ht="12.75">
      <c r="A2926" s="78"/>
      <c r="B2926" s="103"/>
    </row>
    <row r="2927" spans="1:2" ht="12.75">
      <c r="A2927" s="78"/>
      <c r="B2927" s="103"/>
    </row>
    <row r="2928" spans="1:2" ht="12.75">
      <c r="A2928" s="78"/>
      <c r="B2928" s="103"/>
    </row>
    <row r="2929" spans="1:2" ht="12.75">
      <c r="A2929" s="78"/>
      <c r="B2929" s="103"/>
    </row>
    <row r="2930" spans="1:2" ht="12.75">
      <c r="A2930" s="78"/>
      <c r="B2930" s="103"/>
    </row>
    <row r="2931" spans="1:2" ht="12.75">
      <c r="A2931" s="78"/>
      <c r="B2931" s="103"/>
    </row>
    <row r="2932" spans="1:2" ht="12.75">
      <c r="A2932" s="78"/>
      <c r="B2932" s="103"/>
    </row>
    <row r="2933" spans="1:2" ht="12.75">
      <c r="A2933" s="78"/>
      <c r="B2933" s="103"/>
    </row>
    <row r="2934" spans="1:2" ht="12.75">
      <c r="A2934" s="78"/>
      <c r="B2934" s="103"/>
    </row>
    <row r="2935" spans="1:2" ht="12.75">
      <c r="A2935" s="78"/>
      <c r="B2935" s="103"/>
    </row>
    <row r="2936" spans="1:2" ht="12.75">
      <c r="A2936" s="78"/>
      <c r="B2936" s="103"/>
    </row>
    <row r="2937" spans="1:2" ht="12.75">
      <c r="A2937" s="78"/>
      <c r="B2937" s="103"/>
    </row>
    <row r="2938" spans="1:2" ht="12.75">
      <c r="A2938" s="78"/>
      <c r="B2938" s="103"/>
    </row>
    <row r="2939" spans="1:2" ht="12.75">
      <c r="A2939" s="78"/>
      <c r="B2939" s="103"/>
    </row>
    <row r="2940" spans="1:2" ht="12.75">
      <c r="A2940" s="78"/>
      <c r="B2940" s="103"/>
    </row>
    <row r="2941" spans="1:2" ht="12.75">
      <c r="A2941" s="78"/>
      <c r="B2941" s="103"/>
    </row>
    <row r="2942" spans="1:2" ht="12.75">
      <c r="A2942" s="78"/>
      <c r="B2942" s="103"/>
    </row>
    <row r="2943" spans="1:2" ht="12.75">
      <c r="A2943" s="78"/>
      <c r="B2943" s="103"/>
    </row>
    <row r="2944" spans="1:2" ht="12.75">
      <c r="A2944" s="78"/>
      <c r="B2944" s="103"/>
    </row>
    <row r="2945" spans="1:2" ht="12.75">
      <c r="A2945" s="78"/>
      <c r="B2945" s="103"/>
    </row>
    <row r="2946" spans="1:2" ht="12.75">
      <c r="A2946" s="78"/>
      <c r="B2946" s="103"/>
    </row>
    <row r="2947" spans="1:2" ht="12.75">
      <c r="A2947" s="78"/>
      <c r="B2947" s="103"/>
    </row>
    <row r="2948" spans="1:2" ht="12.75">
      <c r="A2948" s="78"/>
      <c r="B2948" s="103"/>
    </row>
    <row r="2949" spans="1:2" ht="12.75">
      <c r="A2949" s="78"/>
      <c r="B2949" s="103"/>
    </row>
    <row r="2950" spans="1:2" ht="12.75">
      <c r="A2950" s="78"/>
      <c r="B2950" s="103"/>
    </row>
    <row r="2951" spans="1:2" ht="12.75">
      <c r="A2951" s="78"/>
      <c r="B2951" s="103"/>
    </row>
    <row r="2952" spans="1:2" ht="12.75">
      <c r="A2952" s="78"/>
      <c r="B2952" s="103"/>
    </row>
    <row r="2953" spans="1:2" ht="12.75">
      <c r="A2953" s="78"/>
      <c r="B2953" s="103"/>
    </row>
    <row r="2954" spans="1:2" ht="12.75">
      <c r="A2954" s="78"/>
      <c r="B2954" s="103"/>
    </row>
    <row r="2955" spans="1:2" ht="12.75">
      <c r="A2955" s="78"/>
      <c r="B2955" s="103"/>
    </row>
    <row r="2956" spans="1:2" ht="12.75">
      <c r="A2956" s="78"/>
      <c r="B2956" s="103"/>
    </row>
    <row r="2957" spans="1:2" ht="12.75">
      <c r="A2957" s="78"/>
      <c r="B2957" s="103"/>
    </row>
    <row r="2958" spans="1:2" ht="12.75">
      <c r="A2958" s="78"/>
      <c r="B2958" s="103"/>
    </row>
    <row r="2959" spans="1:2" ht="12.75">
      <c r="A2959" s="78"/>
      <c r="B2959" s="103"/>
    </row>
    <row r="2960" spans="1:2" ht="12.75">
      <c r="A2960" s="78"/>
      <c r="B2960" s="103"/>
    </row>
    <row r="2961" spans="1:2" ht="12.75">
      <c r="A2961" s="78"/>
      <c r="B2961" s="103"/>
    </row>
    <row r="2962" spans="1:2" ht="12.75">
      <c r="A2962" s="78"/>
      <c r="B2962" s="103"/>
    </row>
    <row r="2963" spans="1:2" ht="12.75">
      <c r="A2963" s="78"/>
      <c r="B2963" s="103"/>
    </row>
    <row r="2964" spans="1:2" ht="12.75">
      <c r="A2964" s="78"/>
      <c r="B2964" s="103"/>
    </row>
    <row r="2965" spans="1:2" ht="12.75">
      <c r="A2965" s="78"/>
      <c r="B2965" s="103"/>
    </row>
    <row r="2966" spans="1:2" ht="12.75">
      <c r="A2966" s="78"/>
      <c r="B2966" s="103"/>
    </row>
    <row r="2967" spans="1:2" ht="12.75">
      <c r="A2967" s="78"/>
      <c r="B2967" s="103"/>
    </row>
    <row r="2968" spans="1:2" ht="12.75">
      <c r="A2968" s="78"/>
      <c r="B2968" s="103"/>
    </row>
    <row r="2969" spans="1:2" ht="12.75">
      <c r="A2969" s="78"/>
      <c r="B2969" s="103"/>
    </row>
    <row r="2970" spans="1:2" ht="12.75">
      <c r="A2970" s="78"/>
      <c r="B2970" s="103"/>
    </row>
    <row r="2971" spans="1:2" ht="12.75">
      <c r="A2971" s="78"/>
      <c r="B2971" s="103"/>
    </row>
    <row r="2972" spans="1:2" ht="12.75">
      <c r="A2972" s="78"/>
      <c r="B2972" s="103"/>
    </row>
    <row r="2973" spans="1:2" ht="12.75">
      <c r="A2973" s="78"/>
      <c r="B2973" s="103"/>
    </row>
    <row r="2974" spans="1:2" ht="12.75">
      <c r="A2974" s="78"/>
      <c r="B2974" s="103"/>
    </row>
    <row r="2975" spans="1:2" ht="12.75">
      <c r="A2975" s="78"/>
      <c r="B2975" s="103"/>
    </row>
    <row r="2976" spans="1:2" ht="12.75">
      <c r="A2976" s="78"/>
      <c r="B2976" s="103"/>
    </row>
    <row r="2977" spans="1:2" ht="12.75">
      <c r="A2977" s="78"/>
      <c r="B2977" s="103"/>
    </row>
    <row r="2978" spans="1:2" ht="12.75">
      <c r="A2978" s="78"/>
      <c r="B2978" s="103"/>
    </row>
    <row r="2979" spans="1:2" ht="12.75">
      <c r="A2979" s="78"/>
      <c r="B2979" s="103"/>
    </row>
    <row r="2980" spans="1:2" ht="12.75">
      <c r="A2980" s="78"/>
      <c r="B2980" s="103"/>
    </row>
    <row r="2981" spans="1:2" ht="12.75">
      <c r="A2981" s="78"/>
      <c r="B2981" s="103"/>
    </row>
    <row r="2982" spans="1:2" ht="12.75">
      <c r="A2982" s="78"/>
      <c r="B2982" s="103"/>
    </row>
    <row r="2983" spans="1:2" ht="12.75">
      <c r="A2983" s="78"/>
      <c r="B2983" s="103"/>
    </row>
    <row r="2984" spans="1:2" ht="12.75">
      <c r="A2984" s="78"/>
      <c r="B2984" s="103"/>
    </row>
    <row r="2985" spans="1:2" ht="12.75">
      <c r="A2985" s="78"/>
      <c r="B2985" s="103"/>
    </row>
    <row r="2986" spans="1:2" ht="12.75">
      <c r="A2986" s="78"/>
      <c r="B2986" s="103"/>
    </row>
    <row r="2987" spans="1:2" ht="12.75">
      <c r="A2987" s="78"/>
      <c r="B2987" s="103"/>
    </row>
    <row r="2988" spans="1:2" ht="12.75">
      <c r="A2988" s="78"/>
      <c r="B2988" s="103"/>
    </row>
    <row r="2989" spans="1:2" ht="12.75">
      <c r="A2989" s="78"/>
      <c r="B2989" s="103"/>
    </row>
    <row r="2990" spans="1:2" ht="12.75">
      <c r="A2990" s="78"/>
      <c r="B2990" s="103"/>
    </row>
    <row r="2991" spans="1:2" ht="12.75">
      <c r="A2991" s="78"/>
      <c r="B2991" s="103"/>
    </row>
    <row r="2992" spans="1:2" ht="12.75">
      <c r="A2992" s="78"/>
      <c r="B2992" s="103"/>
    </row>
    <row r="2993" spans="1:2" ht="12.75">
      <c r="A2993" s="78"/>
      <c r="B2993" s="103"/>
    </row>
    <row r="2994" spans="1:2" ht="12.75">
      <c r="A2994" s="78"/>
      <c r="B2994" s="103"/>
    </row>
    <row r="2995" spans="1:2" ht="12.75">
      <c r="A2995" s="78"/>
      <c r="B2995" s="103"/>
    </row>
    <row r="2996" spans="1:2" ht="12.75">
      <c r="A2996" s="78"/>
      <c r="B2996" s="103"/>
    </row>
    <row r="2997" spans="1:2" ht="12.75">
      <c r="A2997" s="78"/>
      <c r="B2997" s="103"/>
    </row>
    <row r="2998" spans="1:2" ht="12.75">
      <c r="A2998" s="78"/>
      <c r="B2998" s="103"/>
    </row>
    <row r="2999" spans="1:2" ht="12.75">
      <c r="A2999" s="78"/>
      <c r="B2999" s="103"/>
    </row>
    <row r="3000" spans="1:2" ht="12.75">
      <c r="A3000" s="78"/>
      <c r="B3000" s="103"/>
    </row>
    <row r="3001" spans="1:2" ht="12.75">
      <c r="A3001" s="78"/>
      <c r="B3001" s="103"/>
    </row>
    <row r="3002" spans="1:2" ht="12.75">
      <c r="A3002" s="78"/>
      <c r="B3002" s="103"/>
    </row>
    <row r="3003" spans="1:2" ht="12.75">
      <c r="A3003" s="78"/>
      <c r="B3003" s="103"/>
    </row>
    <row r="3004" spans="1:2" ht="12.75">
      <c r="A3004" s="78"/>
      <c r="B3004" s="103"/>
    </row>
    <row r="3005" spans="1:2" ht="12.75">
      <c r="A3005" s="78"/>
      <c r="B3005" s="103"/>
    </row>
    <row r="3006" spans="1:2" ht="12.75">
      <c r="A3006" s="78"/>
      <c r="B3006" s="103"/>
    </row>
    <row r="3007" spans="1:2" ht="12.75">
      <c r="A3007" s="78"/>
      <c r="B3007" s="103"/>
    </row>
    <row r="3008" spans="1:2" ht="12.75">
      <c r="A3008" s="78"/>
      <c r="B3008" s="103"/>
    </row>
    <row r="3009" spans="1:2" ht="12.75">
      <c r="A3009" s="78"/>
      <c r="B3009" s="103"/>
    </row>
    <row r="3010" spans="1:2" ht="12.75">
      <c r="A3010" s="78"/>
      <c r="B3010" s="103"/>
    </row>
    <row r="3011" spans="1:2" ht="12.75">
      <c r="A3011" s="78"/>
      <c r="B3011" s="103"/>
    </row>
    <row r="3012" spans="1:2" ht="12.75">
      <c r="A3012" s="78"/>
      <c r="B3012" s="103"/>
    </row>
    <row r="3013" spans="1:2" ht="12.75">
      <c r="A3013" s="78"/>
      <c r="B3013" s="103"/>
    </row>
    <row r="3014" spans="1:2" ht="12.75">
      <c r="A3014" s="78"/>
      <c r="B3014" s="103"/>
    </row>
    <row r="3015" spans="1:2" ht="12.75">
      <c r="A3015" s="78"/>
      <c r="B3015" s="103"/>
    </row>
    <row r="3016" spans="1:2" ht="12.75">
      <c r="A3016" s="78"/>
      <c r="B3016" s="103"/>
    </row>
    <row r="3017" spans="1:2" ht="12.75">
      <c r="A3017" s="78"/>
      <c r="B3017" s="103"/>
    </row>
    <row r="3018" spans="1:2" ht="12.75">
      <c r="A3018" s="78"/>
      <c r="B3018" s="103"/>
    </row>
    <row r="3019" spans="1:2" ht="12.75">
      <c r="A3019" s="78"/>
      <c r="B3019" s="103"/>
    </row>
    <row r="3020" spans="1:2" ht="12.75">
      <c r="A3020" s="78"/>
      <c r="B3020" s="103"/>
    </row>
    <row r="3021" spans="1:2" ht="12.75">
      <c r="A3021" s="78"/>
      <c r="B3021" s="103"/>
    </row>
    <row r="3022" spans="1:2" ht="12.75">
      <c r="A3022" s="78"/>
      <c r="B3022" s="103"/>
    </row>
    <row r="3023" spans="1:2" ht="12.75">
      <c r="A3023" s="78"/>
      <c r="B3023" s="103"/>
    </row>
    <row r="3024" spans="1:2" ht="12.75">
      <c r="A3024" s="78"/>
      <c r="B3024" s="103"/>
    </row>
    <row r="3025" spans="1:2" ht="12.75">
      <c r="A3025" s="78"/>
      <c r="B3025" s="103"/>
    </row>
    <row r="3026" spans="1:2" ht="12.75">
      <c r="A3026" s="78"/>
      <c r="B3026" s="103"/>
    </row>
    <row r="3027" spans="1:2" ht="12.75">
      <c r="A3027" s="78"/>
      <c r="B3027" s="103"/>
    </row>
    <row r="3028" spans="1:2" ht="12.75">
      <c r="A3028" s="78"/>
      <c r="B3028" s="103"/>
    </row>
    <row r="3029" spans="1:2" ht="12.75">
      <c r="A3029" s="78"/>
      <c r="B3029" s="103"/>
    </row>
    <row r="3030" spans="1:2" ht="12.75">
      <c r="A3030" s="78"/>
      <c r="B3030" s="103"/>
    </row>
    <row r="3031" spans="1:2" ht="12.75">
      <c r="A3031" s="78"/>
      <c r="B3031" s="103"/>
    </row>
    <row r="3032" spans="1:2" ht="12.75">
      <c r="A3032" s="78"/>
      <c r="B3032" s="103"/>
    </row>
    <row r="3033" spans="1:2" ht="12.75">
      <c r="A3033" s="78"/>
      <c r="B3033" s="103"/>
    </row>
    <row r="3034" spans="1:2" ht="12.75">
      <c r="A3034" s="78"/>
      <c r="B3034" s="103"/>
    </row>
    <row r="3035" spans="1:2" ht="12.75">
      <c r="A3035" s="78"/>
      <c r="B3035" s="103"/>
    </row>
    <row r="3036" spans="1:2" ht="12.75">
      <c r="A3036" s="78"/>
      <c r="B3036" s="103"/>
    </row>
    <row r="3037" spans="1:2" ht="12.75">
      <c r="A3037" s="78"/>
      <c r="B3037" s="103"/>
    </row>
    <row r="3038" spans="1:2" ht="12.75">
      <c r="A3038" s="78"/>
      <c r="B3038" s="103"/>
    </row>
    <row r="3039" spans="1:2" ht="12.75">
      <c r="A3039" s="78"/>
      <c r="B3039" s="103"/>
    </row>
    <row r="3040" spans="1:2" ht="12.75">
      <c r="A3040" s="78"/>
      <c r="B3040" s="103"/>
    </row>
    <row r="3041" spans="1:2" ht="12.75">
      <c r="A3041" s="78"/>
      <c r="B3041" s="103"/>
    </row>
    <row r="3042" spans="1:2" ht="12.75">
      <c r="A3042" s="78"/>
      <c r="B3042" s="103"/>
    </row>
    <row r="3043" spans="1:2" ht="12.75">
      <c r="A3043" s="78"/>
      <c r="B3043" s="103"/>
    </row>
    <row r="3044" spans="1:2" ht="12.75">
      <c r="A3044" s="78"/>
      <c r="B3044" s="103"/>
    </row>
    <row r="3045" spans="1:2" ht="12.75">
      <c r="A3045" s="78"/>
      <c r="B3045" s="103"/>
    </row>
    <row r="3046" spans="1:2" ht="12.75">
      <c r="A3046" s="78"/>
      <c r="B3046" s="103"/>
    </row>
    <row r="3047" spans="1:2" ht="12.75">
      <c r="A3047" s="78"/>
      <c r="B3047" s="103"/>
    </row>
    <row r="3048" spans="1:2" ht="12.75">
      <c r="A3048" s="78"/>
      <c r="B3048" s="103"/>
    </row>
    <row r="3049" spans="1:2" ht="12.75">
      <c r="A3049" s="78"/>
      <c r="B3049" s="103"/>
    </row>
    <row r="3050" spans="1:2" ht="12.75">
      <c r="A3050" s="78"/>
      <c r="B3050" s="103"/>
    </row>
    <row r="3051" spans="1:2" ht="12.75">
      <c r="A3051" s="78"/>
      <c r="B3051" s="103"/>
    </row>
    <row r="3052" spans="1:2" ht="12.75">
      <c r="A3052" s="78"/>
      <c r="B3052" s="103"/>
    </row>
    <row r="3053" spans="1:2" ht="12.75">
      <c r="A3053" s="78"/>
      <c r="B3053" s="103"/>
    </row>
    <row r="3054" spans="1:2" ht="12.75">
      <c r="A3054" s="78"/>
      <c r="B3054" s="103"/>
    </row>
    <row r="3055" spans="1:2" ht="12.75">
      <c r="A3055" s="78"/>
      <c r="B3055" s="103"/>
    </row>
    <row r="3056" spans="1:2" ht="12.75">
      <c r="A3056" s="78"/>
      <c r="B3056" s="103"/>
    </row>
    <row r="3057" spans="1:2" ht="12.75">
      <c r="A3057" s="78"/>
      <c r="B3057" s="103"/>
    </row>
    <row r="3058" spans="1:2" ht="12.75">
      <c r="A3058" s="78"/>
      <c r="B3058" s="103"/>
    </row>
    <row r="3059" spans="1:2" ht="12.75">
      <c r="A3059" s="78"/>
      <c r="B3059" s="103"/>
    </row>
    <row r="3060" spans="1:2" ht="12.75">
      <c r="A3060" s="78"/>
      <c r="B3060" s="103"/>
    </row>
    <row r="3061" spans="1:2" ht="12.75">
      <c r="A3061" s="78"/>
      <c r="B3061" s="103"/>
    </row>
    <row r="3062" spans="1:2" ht="12.75">
      <c r="A3062" s="78"/>
      <c r="B3062" s="103"/>
    </row>
    <row r="3063" spans="1:2" ht="12.75">
      <c r="A3063" s="78"/>
      <c r="B3063" s="103"/>
    </row>
    <row r="3064" spans="1:2" ht="12.75">
      <c r="A3064" s="78"/>
      <c r="B3064" s="103"/>
    </row>
    <row r="3065" spans="1:2" ht="12.75">
      <c r="A3065" s="78"/>
      <c r="B3065" s="103"/>
    </row>
    <row r="3066" spans="1:2" ht="12.75">
      <c r="A3066" s="78"/>
      <c r="B3066" s="103"/>
    </row>
    <row r="3067" spans="1:2" ht="12.75">
      <c r="A3067" s="78"/>
      <c r="B3067" s="103"/>
    </row>
    <row r="3068" spans="1:2" ht="12.75">
      <c r="A3068" s="78"/>
      <c r="B3068" s="103"/>
    </row>
    <row r="3069" spans="1:2" ht="12.75">
      <c r="A3069" s="78"/>
      <c r="B3069" s="103"/>
    </row>
    <row r="3070" spans="1:2" ht="12.75">
      <c r="A3070" s="78"/>
      <c r="B3070" s="103"/>
    </row>
    <row r="3071" spans="1:2" ht="12.75">
      <c r="A3071" s="78"/>
      <c r="B3071" s="103"/>
    </row>
    <row r="3072" spans="1:2" ht="12.75">
      <c r="A3072" s="78"/>
      <c r="B3072" s="103"/>
    </row>
    <row r="3073" spans="1:2" ht="12.75">
      <c r="A3073" s="78"/>
      <c r="B3073" s="103"/>
    </row>
    <row r="3074" spans="1:2" ht="12.75">
      <c r="A3074" s="78"/>
      <c r="B3074" s="103"/>
    </row>
    <row r="3075" spans="1:2" ht="12.75">
      <c r="A3075" s="78"/>
      <c r="B3075" s="103"/>
    </row>
    <row r="3076" spans="1:2" ht="12.75">
      <c r="A3076" s="78"/>
      <c r="B3076" s="103"/>
    </row>
    <row r="3077" spans="1:2" ht="12.75">
      <c r="A3077" s="78"/>
      <c r="B3077" s="103"/>
    </row>
    <row r="3078" spans="1:2" ht="12.75">
      <c r="A3078" s="78"/>
      <c r="B3078" s="103"/>
    </row>
    <row r="3079" spans="1:2" ht="12.75">
      <c r="A3079" s="78"/>
      <c r="B3079" s="103"/>
    </row>
    <row r="3080" spans="1:2" ht="12.75">
      <c r="A3080" s="78"/>
      <c r="B3080" s="103"/>
    </row>
    <row r="3081" spans="1:2" ht="12.75">
      <c r="A3081" s="78"/>
      <c r="B3081" s="103"/>
    </row>
    <row r="3082" spans="1:2" ht="12.75">
      <c r="A3082" s="78"/>
      <c r="B3082" s="103"/>
    </row>
    <row r="3083" spans="1:2" ht="12.75">
      <c r="A3083" s="78"/>
      <c r="B3083" s="103"/>
    </row>
    <row r="3084" spans="1:2" ht="12.75">
      <c r="A3084" s="78"/>
      <c r="B3084" s="103"/>
    </row>
    <row r="3085" spans="1:2" ht="12.75">
      <c r="A3085" s="78"/>
      <c r="B3085" s="103"/>
    </row>
    <row r="3086" spans="1:2" ht="12.75">
      <c r="A3086" s="78"/>
      <c r="B3086" s="103"/>
    </row>
    <row r="3087" spans="1:2" ht="12.75">
      <c r="A3087" s="78"/>
      <c r="B3087" s="103"/>
    </row>
    <row r="3088" spans="1:2" ht="12.75">
      <c r="A3088" s="78"/>
      <c r="B3088" s="103"/>
    </row>
    <row r="3089" spans="1:2" ht="12.75">
      <c r="A3089" s="78"/>
      <c r="B3089" s="103"/>
    </row>
    <row r="3090" spans="1:2" ht="12.75">
      <c r="A3090" s="78"/>
      <c r="B3090" s="103"/>
    </row>
    <row r="3091" spans="1:2" ht="12.75">
      <c r="A3091" s="78"/>
      <c r="B3091" s="103"/>
    </row>
    <row r="3092" spans="1:2" ht="12.75">
      <c r="A3092" s="78"/>
      <c r="B3092" s="103"/>
    </row>
    <row r="3093" spans="1:2" ht="12.75">
      <c r="A3093" s="78"/>
      <c r="B3093" s="103"/>
    </row>
    <row r="3094" spans="1:2" ht="12.75">
      <c r="A3094" s="78"/>
      <c r="B3094" s="103"/>
    </row>
    <row r="3095" spans="1:2" ht="12.75">
      <c r="A3095" s="78"/>
      <c r="B3095" s="103"/>
    </row>
    <row r="3096" spans="1:2" ht="12.75">
      <c r="A3096" s="78"/>
      <c r="B3096" s="103"/>
    </row>
    <row r="3097" spans="1:2" ht="12.75">
      <c r="A3097" s="78"/>
      <c r="B3097" s="103"/>
    </row>
    <row r="3098" spans="1:2" ht="12.75">
      <c r="A3098" s="78"/>
      <c r="B3098" s="103"/>
    </row>
    <row r="3099" spans="1:2" ht="12.75">
      <c r="A3099" s="78"/>
      <c r="B3099" s="103"/>
    </row>
    <row r="3100" spans="1:2" ht="12.75">
      <c r="A3100" s="78"/>
      <c r="B3100" s="103"/>
    </row>
    <row r="3101" spans="1:2" ht="12.75">
      <c r="A3101" s="78"/>
      <c r="B3101" s="103"/>
    </row>
    <row r="3102" spans="1:2" ht="12.75">
      <c r="A3102" s="78"/>
      <c r="B3102" s="103"/>
    </row>
    <row r="3103" spans="1:2" ht="12.75">
      <c r="A3103" s="78"/>
      <c r="B3103" s="103"/>
    </row>
    <row r="3104" spans="1:2" ht="12.75">
      <c r="A3104" s="78"/>
      <c r="B3104" s="103"/>
    </row>
    <row r="3105" spans="1:2" ht="12.75">
      <c r="A3105" s="78"/>
      <c r="B3105" s="103"/>
    </row>
    <row r="3106" spans="1:2" ht="12.75">
      <c r="A3106" s="78"/>
      <c r="B3106" s="103"/>
    </row>
    <row r="3107" spans="1:2" ht="12.75">
      <c r="A3107" s="78"/>
      <c r="B3107" s="103"/>
    </row>
    <row r="3108" spans="1:2" ht="12.75">
      <c r="A3108" s="78"/>
      <c r="B3108" s="103"/>
    </row>
    <row r="3109" spans="1:2" ht="12.75">
      <c r="A3109" s="78"/>
      <c r="B3109" s="103"/>
    </row>
    <row r="3110" spans="1:2" ht="12.75">
      <c r="A3110" s="78"/>
      <c r="B3110" s="103"/>
    </row>
    <row r="3111" spans="1:2" ht="12.75">
      <c r="A3111" s="78"/>
      <c r="B3111" s="103"/>
    </row>
    <row r="3112" spans="1:2" ht="12.75">
      <c r="A3112" s="78"/>
      <c r="B3112" s="103"/>
    </row>
    <row r="3113" spans="1:2" ht="12.75">
      <c r="A3113" s="78"/>
      <c r="B3113" s="103"/>
    </row>
    <row r="3114" spans="1:2" ht="12.75">
      <c r="A3114" s="78"/>
      <c r="B3114" s="103"/>
    </row>
    <row r="3115" spans="1:2" ht="12.75">
      <c r="A3115" s="78"/>
      <c r="B3115" s="103"/>
    </row>
    <row r="3116" spans="1:2" ht="12.75">
      <c r="A3116" s="78"/>
      <c r="B3116" s="103"/>
    </row>
    <row r="3117" spans="1:2" ht="12.75">
      <c r="A3117" s="78"/>
      <c r="B3117" s="103"/>
    </row>
    <row r="3118" spans="1:2" ht="12.75">
      <c r="A3118" s="78"/>
      <c r="B3118" s="103"/>
    </row>
    <row r="3119" spans="1:2" ht="12.75">
      <c r="A3119" s="78"/>
      <c r="B3119" s="103"/>
    </row>
    <row r="3120" spans="1:2" ht="12.75">
      <c r="A3120" s="78"/>
      <c r="B3120" s="103"/>
    </row>
    <row r="3121" spans="1:2" ht="12.75">
      <c r="A3121" s="78"/>
      <c r="B3121" s="103"/>
    </row>
    <row r="3122" spans="1:2" ht="12.75">
      <c r="A3122" s="78"/>
      <c r="B3122" s="103"/>
    </row>
    <row r="3123" spans="1:2" ht="12.75">
      <c r="A3123" s="78"/>
      <c r="B3123" s="103"/>
    </row>
    <row r="3124" spans="1:2" ht="12.75">
      <c r="A3124" s="78"/>
      <c r="B3124" s="103"/>
    </row>
    <row r="3125" spans="1:2" ht="12.75">
      <c r="A3125" s="78"/>
      <c r="B3125" s="103"/>
    </row>
    <row r="3126" spans="1:2" ht="12.75">
      <c r="A3126" s="78"/>
      <c r="B3126" s="103"/>
    </row>
    <row r="3127" spans="1:2" ht="12.75">
      <c r="A3127" s="78"/>
      <c r="B3127" s="103"/>
    </row>
    <row r="3128" spans="1:2" ht="12.75">
      <c r="A3128" s="78"/>
      <c r="B3128" s="103"/>
    </row>
    <row r="3129" spans="1:2" ht="12.75">
      <c r="A3129" s="78"/>
      <c r="B3129" s="103"/>
    </row>
    <row r="3130" spans="1:2" ht="12.75">
      <c r="A3130" s="78"/>
      <c r="B3130" s="103"/>
    </row>
    <row r="3131" spans="1:2" ht="12.75">
      <c r="A3131" s="78"/>
      <c r="B3131" s="103"/>
    </row>
    <row r="3132" spans="1:2" ht="12.75">
      <c r="A3132" s="78"/>
      <c r="B3132" s="103"/>
    </row>
    <row r="3133" spans="1:2" ht="12.75">
      <c r="A3133" s="78"/>
      <c r="B3133" s="103"/>
    </row>
    <row r="3134" spans="1:2" ht="12.75">
      <c r="A3134" s="78"/>
      <c r="B3134" s="103"/>
    </row>
    <row r="3135" spans="1:2" ht="12.75">
      <c r="A3135" s="78"/>
      <c r="B3135" s="103"/>
    </row>
    <row r="3136" spans="1:2" ht="12.75">
      <c r="A3136" s="78"/>
      <c r="B3136" s="103"/>
    </row>
    <row r="3137" spans="1:2" ht="12.75">
      <c r="A3137" s="78"/>
      <c r="B3137" s="103"/>
    </row>
    <row r="3138" spans="1:2" ht="12.75">
      <c r="A3138" s="78"/>
      <c r="B3138" s="103"/>
    </row>
    <row r="3139" spans="1:2" ht="12.75">
      <c r="A3139" s="78"/>
      <c r="B3139" s="103"/>
    </row>
    <row r="3140" spans="1:2" ht="12.75">
      <c r="A3140" s="78"/>
      <c r="B3140" s="103"/>
    </row>
    <row r="3141" spans="1:2" ht="12.75">
      <c r="A3141" s="78"/>
      <c r="B3141" s="103"/>
    </row>
    <row r="3142" spans="1:2" ht="12.75">
      <c r="A3142" s="78"/>
      <c r="B3142" s="103"/>
    </row>
    <row r="3143" spans="1:2" ht="12.75">
      <c r="A3143" s="78"/>
      <c r="B3143" s="103"/>
    </row>
    <row r="3144" spans="1:2" ht="12.75">
      <c r="A3144" s="78"/>
      <c r="B3144" s="103"/>
    </row>
    <row r="3145" spans="1:2" ht="12.75">
      <c r="A3145" s="78"/>
      <c r="B3145" s="103"/>
    </row>
    <row r="3146" spans="1:2" ht="12.75">
      <c r="A3146" s="78"/>
      <c r="B3146" s="103"/>
    </row>
    <row r="3147" spans="1:2" ht="12.75">
      <c r="A3147" s="78"/>
      <c r="B3147" s="103"/>
    </row>
    <row r="3148" spans="1:2" ht="12.75">
      <c r="A3148" s="78"/>
      <c r="B3148" s="103"/>
    </row>
    <row r="3149" spans="1:2" ht="12.75">
      <c r="A3149" s="78"/>
      <c r="B3149" s="103"/>
    </row>
    <row r="3150" spans="1:2" ht="12.75">
      <c r="A3150" s="78"/>
      <c r="B3150" s="103"/>
    </row>
    <row r="3151" spans="1:2" ht="12.75">
      <c r="A3151" s="78"/>
      <c r="B3151" s="103"/>
    </row>
    <row r="3152" spans="1:2" ht="12.75">
      <c r="A3152" s="78"/>
      <c r="B3152" s="103"/>
    </row>
    <row r="3153" spans="1:2" ht="12.75">
      <c r="A3153" s="78"/>
      <c r="B3153" s="103"/>
    </row>
    <row r="3154" spans="1:2" ht="12.75">
      <c r="A3154" s="78"/>
      <c r="B3154" s="103"/>
    </row>
    <row r="3155" spans="1:2" ht="12.75">
      <c r="A3155" s="78"/>
      <c r="B3155" s="103"/>
    </row>
    <row r="3156" spans="1:2" ht="12.75">
      <c r="A3156" s="78"/>
      <c r="B3156" s="103"/>
    </row>
    <row r="3157" spans="1:2" ht="12.75">
      <c r="A3157" s="78"/>
      <c r="B3157" s="103"/>
    </row>
    <row r="3158" spans="1:2" ht="12.75">
      <c r="A3158" s="78"/>
      <c r="B3158" s="103"/>
    </row>
    <row r="3159" spans="1:2" ht="12.75">
      <c r="A3159" s="78"/>
      <c r="B3159" s="103"/>
    </row>
    <row r="3160" spans="1:2" ht="12.75">
      <c r="A3160" s="78"/>
      <c r="B3160" s="103"/>
    </row>
    <row r="3161" spans="1:2" ht="12.75">
      <c r="A3161" s="78"/>
      <c r="B3161" s="103"/>
    </row>
    <row r="3162" spans="1:2" ht="12.75">
      <c r="A3162" s="78"/>
      <c r="B3162" s="103"/>
    </row>
    <row r="3163" spans="1:2" ht="12.75">
      <c r="A3163" s="78"/>
      <c r="B3163" s="103"/>
    </row>
    <row r="3164" spans="1:2" ht="12.75">
      <c r="A3164" s="78"/>
      <c r="B3164" s="103"/>
    </row>
    <row r="3165" spans="1:2" ht="12.75">
      <c r="A3165" s="78"/>
      <c r="B3165" s="103"/>
    </row>
    <row r="3166" spans="1:2" ht="12.75">
      <c r="A3166" s="78"/>
      <c r="B3166" s="103"/>
    </row>
    <row r="3167" spans="1:2" ht="12.75">
      <c r="A3167" s="78"/>
      <c r="B3167" s="103"/>
    </row>
    <row r="3168" spans="1:2" ht="12.75">
      <c r="A3168" s="78"/>
      <c r="B3168" s="103"/>
    </row>
    <row r="3169" spans="1:2" ht="12.75">
      <c r="A3169" s="78"/>
      <c r="B3169" s="103"/>
    </row>
    <row r="3170" spans="1:2" ht="12.75">
      <c r="A3170" s="78"/>
      <c r="B3170" s="103"/>
    </row>
    <row r="3171" spans="1:2" ht="12.75">
      <c r="A3171" s="78"/>
      <c r="B3171" s="103"/>
    </row>
    <row r="3172" spans="1:2" ht="12.75">
      <c r="A3172" s="78"/>
      <c r="B3172" s="103"/>
    </row>
    <row r="3173" spans="1:2" ht="12.75">
      <c r="A3173" s="78"/>
      <c r="B3173" s="103"/>
    </row>
    <row r="3174" spans="1:2" ht="12.75">
      <c r="A3174" s="78"/>
      <c r="B3174" s="103"/>
    </row>
    <row r="3175" spans="1:2" ht="12.75">
      <c r="A3175" s="78"/>
      <c r="B3175" s="103"/>
    </row>
    <row r="3176" spans="1:2" ht="12.75">
      <c r="A3176" s="78"/>
      <c r="B3176" s="103"/>
    </row>
    <row r="3177" spans="1:2" ht="12.75">
      <c r="A3177" s="78"/>
      <c r="B3177" s="103"/>
    </row>
    <row r="3178" spans="1:2" ht="12.75">
      <c r="A3178" s="78"/>
      <c r="B3178" s="103"/>
    </row>
    <row r="3179" spans="1:2" ht="12.75">
      <c r="A3179" s="78"/>
      <c r="B3179" s="103"/>
    </row>
    <row r="3180" spans="1:2" ht="12.75">
      <c r="A3180" s="78"/>
      <c r="B3180" s="103"/>
    </row>
    <row r="3181" spans="1:2" ht="12.75">
      <c r="A3181" s="78"/>
      <c r="B3181" s="103"/>
    </row>
    <row r="3182" spans="1:2" ht="12.75">
      <c r="A3182" s="78"/>
      <c r="B3182" s="103"/>
    </row>
    <row r="3183" spans="1:2" ht="12.75">
      <c r="A3183" s="78"/>
      <c r="B3183" s="103"/>
    </row>
    <row r="3184" spans="1:2" ht="12.75">
      <c r="A3184" s="78"/>
      <c r="B3184" s="103"/>
    </row>
    <row r="3185" spans="1:2" ht="12.75">
      <c r="A3185" s="78"/>
      <c r="B3185" s="103"/>
    </row>
    <row r="3186" spans="1:2" ht="12.75">
      <c r="A3186" s="78"/>
      <c r="B3186" s="103"/>
    </row>
    <row r="3187" spans="1:2" ht="12.75">
      <c r="A3187" s="78"/>
      <c r="B3187" s="103"/>
    </row>
    <row r="3188" spans="1:2" ht="12.75">
      <c r="A3188" s="78"/>
      <c r="B3188" s="103"/>
    </row>
    <row r="3189" spans="1:2" ht="12.75">
      <c r="A3189" s="78"/>
      <c r="B3189" s="103"/>
    </row>
    <row r="3190" spans="1:2" ht="12.75">
      <c r="A3190" s="78"/>
      <c r="B3190" s="103"/>
    </row>
    <row r="3191" spans="1:2" ht="12.75">
      <c r="A3191" s="78"/>
      <c r="B3191" s="103"/>
    </row>
    <row r="3192" spans="1:2" ht="12.75">
      <c r="A3192" s="78"/>
      <c r="B3192" s="103"/>
    </row>
    <row r="3193" spans="1:2" ht="12.75">
      <c r="A3193" s="78"/>
      <c r="B3193" s="103"/>
    </row>
    <row r="3194" spans="1:2" ht="12.75">
      <c r="A3194" s="78"/>
      <c r="B3194" s="103"/>
    </row>
    <row r="3195" spans="1:2" ht="12.75">
      <c r="A3195" s="78"/>
      <c r="B3195" s="103"/>
    </row>
    <row r="3196" spans="1:2" ht="12.75">
      <c r="A3196" s="78"/>
      <c r="B3196" s="103"/>
    </row>
    <row r="3197" spans="1:2" ht="12.75">
      <c r="A3197" s="78"/>
      <c r="B3197" s="103"/>
    </row>
    <row r="3198" spans="1:2" ht="12.75">
      <c r="A3198" s="78"/>
      <c r="B3198" s="103"/>
    </row>
    <row r="3199" spans="1:2" ht="12.75">
      <c r="A3199" s="78"/>
      <c r="B3199" s="103"/>
    </row>
    <row r="3200" spans="1:2" ht="12.75">
      <c r="A3200" s="78"/>
      <c r="B3200" s="103"/>
    </row>
    <row r="3201" spans="1:2" ht="12.75">
      <c r="A3201" s="78"/>
      <c r="B3201" s="103"/>
    </row>
    <row r="3202" spans="1:2" ht="12.75">
      <c r="A3202" s="78"/>
      <c r="B3202" s="103"/>
    </row>
    <row r="3203" spans="1:2" ht="12.75">
      <c r="A3203" s="78"/>
      <c r="B3203" s="103"/>
    </row>
    <row r="3204" spans="1:2" ht="12.75">
      <c r="A3204" s="78"/>
      <c r="B3204" s="103"/>
    </row>
    <row r="3205" spans="1:2" ht="12.75">
      <c r="A3205" s="78"/>
      <c r="B3205" s="103"/>
    </row>
    <row r="3206" spans="1:2" ht="12.75">
      <c r="A3206" s="78"/>
      <c r="B3206" s="103"/>
    </row>
    <row r="3207" spans="1:2" ht="12.75">
      <c r="A3207" s="78"/>
      <c r="B3207" s="103"/>
    </row>
    <row r="3208" spans="1:2" ht="12.75">
      <c r="A3208" s="78"/>
      <c r="B3208" s="103"/>
    </row>
    <row r="3209" spans="1:2" ht="12.75">
      <c r="A3209" s="78"/>
      <c r="B3209" s="103"/>
    </row>
    <row r="3210" spans="1:2" ht="12.75">
      <c r="A3210" s="78"/>
      <c r="B3210" s="103"/>
    </row>
    <row r="3211" spans="1:2" ht="12.75">
      <c r="A3211" s="78"/>
      <c r="B3211" s="103"/>
    </row>
    <row r="3212" spans="1:2" ht="12.75">
      <c r="A3212" s="78"/>
      <c r="B3212" s="103"/>
    </row>
    <row r="3213" spans="1:2" ht="12.75">
      <c r="A3213" s="78"/>
      <c r="B3213" s="103"/>
    </row>
    <row r="3214" spans="1:2" ht="12.75">
      <c r="A3214" s="78"/>
      <c r="B3214" s="103"/>
    </row>
    <row r="3215" spans="1:2" ht="12.75">
      <c r="A3215" s="78"/>
      <c r="B3215" s="103"/>
    </row>
    <row r="3216" spans="1:2" ht="12.75">
      <c r="A3216" s="78"/>
      <c r="B3216" s="103"/>
    </row>
    <row r="3217" spans="1:2" ht="12.75">
      <c r="A3217" s="78"/>
      <c r="B3217" s="103"/>
    </row>
    <row r="3218" spans="1:2" ht="12.75">
      <c r="A3218" s="78"/>
      <c r="B3218" s="103"/>
    </row>
    <row r="3219" spans="1:2" ht="12.75">
      <c r="A3219" s="78"/>
      <c r="B3219" s="103"/>
    </row>
    <row r="3220" spans="1:2" ht="12.75">
      <c r="A3220" s="78"/>
      <c r="B3220" s="103"/>
    </row>
    <row r="3221" spans="1:2" ht="12.75">
      <c r="A3221" s="78"/>
      <c r="B3221" s="103"/>
    </row>
    <row r="3222" spans="1:2" ht="12.75">
      <c r="A3222" s="78"/>
      <c r="B3222" s="103"/>
    </row>
    <row r="3223" spans="1:2" ht="12.75">
      <c r="A3223" s="78"/>
      <c r="B3223" s="103"/>
    </row>
    <row r="3224" spans="1:2" ht="12.75">
      <c r="A3224" s="78"/>
      <c r="B3224" s="103"/>
    </row>
    <row r="3225" spans="1:2" ht="12.75">
      <c r="A3225" s="78"/>
      <c r="B3225" s="103"/>
    </row>
    <row r="3226" spans="1:2" ht="12.75">
      <c r="A3226" s="78"/>
      <c r="B3226" s="103"/>
    </row>
    <row r="3227" spans="1:2" ht="12.75">
      <c r="A3227" s="78"/>
      <c r="B3227" s="103"/>
    </row>
    <row r="3228" spans="1:2" ht="12.75">
      <c r="A3228" s="78"/>
      <c r="B3228" s="103"/>
    </row>
    <row r="3229" spans="1:2" ht="12.75">
      <c r="A3229" s="78"/>
      <c r="B3229" s="103"/>
    </row>
    <row r="3230" spans="1:2" ht="12.75">
      <c r="A3230" s="78"/>
      <c r="B3230" s="103"/>
    </row>
    <row r="3231" spans="1:2" ht="12.75">
      <c r="A3231" s="78"/>
      <c r="B3231" s="103"/>
    </row>
    <row r="3232" spans="1:2" ht="12.75">
      <c r="A3232" s="78"/>
      <c r="B3232" s="103"/>
    </row>
    <row r="3233" spans="1:2" ht="12.75">
      <c r="A3233" s="78"/>
      <c r="B3233" s="103"/>
    </row>
    <row r="3234" spans="1:2" ht="12.75">
      <c r="A3234" s="78"/>
      <c r="B3234" s="103"/>
    </row>
    <row r="3235" spans="1:2" ht="12.75">
      <c r="A3235" s="78"/>
      <c r="B3235" s="103"/>
    </row>
    <row r="3236" spans="1:2" ht="12.75">
      <c r="A3236" s="78"/>
      <c r="B3236" s="103"/>
    </row>
    <row r="3237" spans="1:2" ht="12.75">
      <c r="A3237" s="78"/>
      <c r="B3237" s="103"/>
    </row>
    <row r="3238" spans="1:2" ht="12.75">
      <c r="A3238" s="78"/>
      <c r="B3238" s="103"/>
    </row>
    <row r="3239" spans="1:2" ht="12.75">
      <c r="A3239" s="78"/>
      <c r="B3239" s="103"/>
    </row>
    <row r="3240" spans="1:2" ht="12.75">
      <c r="A3240" s="78"/>
      <c r="B3240" s="103"/>
    </row>
    <row r="3241" spans="1:2" ht="12.75">
      <c r="A3241" s="78"/>
      <c r="B3241" s="103"/>
    </row>
    <row r="3242" spans="1:2" ht="12.75">
      <c r="A3242" s="78"/>
      <c r="B3242" s="103"/>
    </row>
    <row r="3243" spans="1:2" ht="12.75">
      <c r="A3243" s="78"/>
      <c r="B3243" s="103"/>
    </row>
    <row r="3244" spans="1:2" ht="12.75">
      <c r="A3244" s="78"/>
      <c r="B3244" s="103"/>
    </row>
    <row r="3245" spans="1:2" ht="12.75">
      <c r="A3245" s="78"/>
      <c r="B3245" s="103"/>
    </row>
    <row r="3246" spans="1:2" ht="12.75">
      <c r="A3246" s="78"/>
      <c r="B3246" s="103"/>
    </row>
    <row r="3247" spans="1:2" ht="12.75">
      <c r="A3247" s="78"/>
      <c r="B3247" s="103"/>
    </row>
    <row r="3248" spans="1:2" ht="12.75">
      <c r="A3248" s="78"/>
      <c r="B3248" s="103"/>
    </row>
    <row r="3249" spans="1:2" ht="12.75">
      <c r="A3249" s="78"/>
      <c r="B3249" s="103"/>
    </row>
    <row r="3250" spans="1:2" ht="12.75">
      <c r="A3250" s="78"/>
      <c r="B3250" s="103"/>
    </row>
    <row r="3251" spans="1:2" ht="12.75">
      <c r="A3251" s="78"/>
      <c r="B3251" s="103"/>
    </row>
    <row r="3252" spans="1:2" ht="12.75">
      <c r="A3252" s="78"/>
      <c r="B3252" s="103"/>
    </row>
    <row r="3253" spans="1:2" ht="12.75">
      <c r="A3253" s="78"/>
      <c r="B3253" s="103"/>
    </row>
    <row r="3254" spans="1:2" ht="12.75">
      <c r="A3254" s="78"/>
      <c r="B3254" s="103"/>
    </row>
    <row r="3255" spans="1:2" ht="12.75">
      <c r="A3255" s="78"/>
      <c r="B3255" s="103"/>
    </row>
    <row r="3256" spans="1:2" ht="12.75">
      <c r="A3256" s="78"/>
      <c r="B3256" s="103"/>
    </row>
    <row r="3257" spans="1:2" ht="12.75">
      <c r="A3257" s="78"/>
      <c r="B3257" s="103"/>
    </row>
    <row r="3258" spans="1:2" ht="12.75">
      <c r="A3258" s="78"/>
      <c r="B3258" s="103"/>
    </row>
    <row r="3259" spans="1:2" ht="12.75">
      <c r="A3259" s="78"/>
      <c r="B3259" s="103"/>
    </row>
    <row r="3260" spans="1:2" ht="12.75">
      <c r="A3260" s="78"/>
      <c r="B3260" s="103"/>
    </row>
    <row r="3261" spans="1:2" ht="12.75">
      <c r="A3261" s="78"/>
      <c r="B3261" s="103"/>
    </row>
    <row r="3262" spans="1:2" ht="12.75">
      <c r="A3262" s="78"/>
      <c r="B3262" s="103"/>
    </row>
    <row r="3263" spans="1:2" ht="12.75">
      <c r="A3263" s="78"/>
      <c r="B3263" s="103"/>
    </row>
    <row r="3264" spans="1:2" ht="12.75">
      <c r="A3264" s="78"/>
      <c r="B3264" s="103"/>
    </row>
    <row r="3265" spans="1:2" ht="12.75">
      <c r="A3265" s="78"/>
      <c r="B3265" s="103"/>
    </row>
    <row r="3266" spans="1:2" ht="12.75">
      <c r="A3266" s="78"/>
      <c r="B3266" s="103"/>
    </row>
    <row r="3267" spans="1:2" ht="12.75">
      <c r="A3267" s="78"/>
      <c r="B3267" s="103"/>
    </row>
    <row r="3268" spans="1:2" ht="12.75">
      <c r="A3268" s="78"/>
      <c r="B3268" s="103"/>
    </row>
    <row r="3269" spans="1:2" ht="12.75">
      <c r="A3269" s="78"/>
      <c r="B3269" s="103"/>
    </row>
    <row r="3270" spans="1:2" ht="12.75">
      <c r="A3270" s="78"/>
      <c r="B3270" s="103"/>
    </row>
    <row r="3271" spans="1:2" ht="12.75">
      <c r="A3271" s="78"/>
      <c r="B3271" s="103"/>
    </row>
    <row r="3272" spans="1:2" ht="12.75">
      <c r="A3272" s="78"/>
      <c r="B3272" s="103"/>
    </row>
    <row r="3273" spans="1:2" ht="12.75">
      <c r="A3273" s="78"/>
      <c r="B3273" s="103"/>
    </row>
    <row r="3274" spans="1:2" ht="12.75">
      <c r="A3274" s="78"/>
      <c r="B3274" s="103"/>
    </row>
    <row r="3275" spans="1:2" ht="12.75">
      <c r="A3275" s="78"/>
      <c r="B3275" s="103"/>
    </row>
    <row r="3276" spans="1:2" ht="12.75">
      <c r="A3276" s="78"/>
      <c r="B3276" s="103"/>
    </row>
    <row r="3277" spans="1:2" ht="12.75">
      <c r="A3277" s="78"/>
      <c r="B3277" s="103"/>
    </row>
    <row r="3278" spans="1:2" ht="12.75">
      <c r="A3278" s="78"/>
      <c r="B3278" s="103"/>
    </row>
    <row r="3279" spans="1:2" ht="12.75">
      <c r="A3279" s="78"/>
      <c r="B3279" s="103"/>
    </row>
    <row r="3280" spans="1:2" ht="12.75">
      <c r="A3280" s="78"/>
      <c r="B3280" s="103"/>
    </row>
    <row r="3281" spans="1:2" ht="12.75">
      <c r="A3281" s="78"/>
      <c r="B3281" s="103"/>
    </row>
    <row r="3282" spans="1:2" ht="12.75">
      <c r="A3282" s="78"/>
      <c r="B3282" s="103"/>
    </row>
    <row r="3283" spans="1:2" ht="12.75">
      <c r="A3283" s="78"/>
      <c r="B3283" s="103"/>
    </row>
    <row r="3284" spans="1:2" ht="12.75">
      <c r="A3284" s="78"/>
      <c r="B3284" s="103"/>
    </row>
    <row r="3285" spans="1:2" ht="12.75">
      <c r="A3285" s="78"/>
      <c r="B3285" s="103"/>
    </row>
    <row r="3286" spans="1:2" ht="12.75">
      <c r="A3286" s="78"/>
      <c r="B3286" s="103"/>
    </row>
    <row r="3287" spans="1:2" ht="12.75">
      <c r="A3287" s="78"/>
      <c r="B3287" s="103"/>
    </row>
    <row r="3288" spans="1:2" ht="12.75">
      <c r="A3288" s="78"/>
      <c r="B3288" s="103"/>
    </row>
    <row r="3289" spans="1:2" ht="12.75">
      <c r="A3289" s="78"/>
      <c r="B3289" s="103"/>
    </row>
    <row r="3290" spans="1:2" ht="12.75">
      <c r="A3290" s="78"/>
      <c r="B3290" s="103"/>
    </row>
    <row r="3291" spans="1:2" ht="12.75">
      <c r="A3291" s="78"/>
      <c r="B3291" s="103"/>
    </row>
    <row r="3292" spans="1:2" ht="12.75">
      <c r="A3292" s="78"/>
      <c r="B3292" s="103"/>
    </row>
    <row r="3293" spans="1:2" ht="12.75">
      <c r="A3293" s="78"/>
      <c r="B3293" s="103"/>
    </row>
    <row r="3294" spans="1:2" ht="12.75">
      <c r="A3294" s="78"/>
      <c r="B3294" s="103"/>
    </row>
    <row r="3295" spans="1:2" ht="12.75">
      <c r="A3295" s="78"/>
      <c r="B3295" s="103"/>
    </row>
    <row r="3296" spans="1:2" ht="12.75">
      <c r="A3296" s="78"/>
      <c r="B3296" s="103"/>
    </row>
    <row r="3297" spans="1:2" ht="12.75">
      <c r="A3297" s="78"/>
      <c r="B3297" s="103"/>
    </row>
    <row r="3298" spans="1:2" ht="12.75">
      <c r="A3298" s="78"/>
      <c r="B3298" s="103"/>
    </row>
    <row r="3299" spans="1:2" ht="12.75">
      <c r="A3299" s="78"/>
      <c r="B3299" s="103"/>
    </row>
    <row r="3300" spans="1:2" ht="12.75">
      <c r="A3300" s="78"/>
      <c r="B3300" s="103"/>
    </row>
    <row r="3301" spans="1:2" ht="12.75">
      <c r="A3301" s="78"/>
      <c r="B3301" s="103"/>
    </row>
    <row r="3302" spans="1:2" ht="12.75">
      <c r="A3302" s="78"/>
      <c r="B3302" s="103"/>
    </row>
    <row r="3303" spans="1:2" ht="12.75">
      <c r="A3303" s="78"/>
      <c r="B3303" s="103"/>
    </row>
    <row r="3304" spans="1:2" ht="12.75">
      <c r="A3304" s="78"/>
      <c r="B3304" s="103"/>
    </row>
    <row r="3305" spans="1:2" ht="12.75">
      <c r="A3305" s="78"/>
      <c r="B3305" s="103"/>
    </row>
    <row r="3306" spans="1:2" ht="12.75">
      <c r="A3306" s="78"/>
      <c r="B3306" s="103"/>
    </row>
    <row r="3307" spans="1:2" ht="12.75">
      <c r="A3307" s="78"/>
      <c r="B3307" s="103"/>
    </row>
    <row r="3308" spans="1:2" ht="12.75">
      <c r="A3308" s="78"/>
      <c r="B3308" s="103"/>
    </row>
    <row r="3309" spans="1:2" ht="12.75">
      <c r="A3309" s="78"/>
      <c r="B3309" s="103"/>
    </row>
    <row r="3310" spans="1:2" ht="12.75">
      <c r="A3310" s="78"/>
      <c r="B3310" s="103"/>
    </row>
    <row r="3311" spans="1:2" ht="12.75">
      <c r="A3311" s="78"/>
      <c r="B3311" s="103"/>
    </row>
    <row r="3312" spans="1:2" ht="12.75">
      <c r="A3312" s="78"/>
      <c r="B3312" s="103"/>
    </row>
    <row r="3313" spans="1:2" ht="12.75">
      <c r="A3313" s="78"/>
      <c r="B3313" s="103"/>
    </row>
    <row r="3314" spans="1:2" ht="12.75">
      <c r="A3314" s="78"/>
      <c r="B3314" s="103"/>
    </row>
    <row r="3315" spans="1:2" ht="12.75">
      <c r="A3315" s="78"/>
      <c r="B3315" s="103"/>
    </row>
    <row r="3316" spans="1:2" ht="12.75">
      <c r="A3316" s="78"/>
      <c r="B3316" s="103"/>
    </row>
    <row r="3317" spans="1:2" ht="12.75">
      <c r="A3317" s="78"/>
      <c r="B3317" s="103"/>
    </row>
    <row r="3318" spans="1:2" ht="12.75">
      <c r="A3318" s="78"/>
      <c r="B3318" s="103"/>
    </row>
    <row r="3319" spans="1:2" ht="12.75">
      <c r="A3319" s="78"/>
      <c r="B3319" s="103"/>
    </row>
    <row r="3320" spans="1:2" ht="12.75">
      <c r="A3320" s="78"/>
      <c r="B3320" s="103"/>
    </row>
    <row r="3321" spans="1:2" ht="12.75">
      <c r="A3321" s="78"/>
      <c r="B3321" s="103"/>
    </row>
    <row r="3322" spans="1:2" ht="12.75">
      <c r="A3322" s="78"/>
      <c r="B3322" s="103"/>
    </row>
    <row r="3323" spans="1:2" ht="12.75">
      <c r="A3323" s="78"/>
      <c r="B3323" s="103"/>
    </row>
    <row r="3324" spans="1:2" ht="12.75">
      <c r="A3324" s="78"/>
      <c r="B3324" s="103"/>
    </row>
    <row r="3325" spans="1:2" ht="12.75">
      <c r="A3325" s="78"/>
      <c r="B3325" s="103"/>
    </row>
    <row r="3326" spans="1:2" ht="12.75">
      <c r="A3326" s="78"/>
      <c r="B3326" s="103"/>
    </row>
    <row r="3327" spans="1:2" ht="12.75">
      <c r="A3327" s="78"/>
      <c r="B3327" s="103"/>
    </row>
    <row r="3328" spans="1:2" ht="12.75">
      <c r="A3328" s="78"/>
      <c r="B3328" s="103"/>
    </row>
    <row r="3329" spans="1:2" ht="12.75">
      <c r="A3329" s="78"/>
      <c r="B3329" s="103"/>
    </row>
    <row r="3330" spans="1:2" ht="12.75">
      <c r="A3330" s="78"/>
      <c r="B3330" s="103"/>
    </row>
    <row r="3331" spans="1:2" ht="12.75">
      <c r="A3331" s="78"/>
      <c r="B3331" s="103"/>
    </row>
    <row r="3332" spans="1:2" ht="12.75">
      <c r="A3332" s="78"/>
      <c r="B3332" s="103"/>
    </row>
    <row r="3333" spans="1:2" ht="12.75">
      <c r="A3333" s="78"/>
      <c r="B3333" s="103"/>
    </row>
    <row r="3334" spans="1:2" ht="12.75">
      <c r="A3334" s="78"/>
      <c r="B3334" s="103"/>
    </row>
    <row r="3335" spans="1:2" ht="12.75">
      <c r="A3335" s="78"/>
      <c r="B3335" s="103"/>
    </row>
    <row r="3336" spans="1:2" ht="12.75">
      <c r="A3336" s="78"/>
      <c r="B3336" s="103"/>
    </row>
    <row r="3337" spans="1:2" ht="12.75">
      <c r="A3337" s="78"/>
      <c r="B3337" s="103"/>
    </row>
    <row r="3338" spans="1:2" ht="12.75">
      <c r="A3338" s="78"/>
      <c r="B3338" s="103"/>
    </row>
    <row r="3339" spans="1:2" ht="12.75">
      <c r="A3339" s="78"/>
      <c r="B3339" s="103"/>
    </row>
    <row r="3340" spans="1:2" ht="12.75">
      <c r="A3340" s="78"/>
      <c r="B3340" s="103"/>
    </row>
    <row r="3341" spans="1:2" ht="12.75">
      <c r="A3341" s="78"/>
      <c r="B3341" s="103"/>
    </row>
    <row r="3342" spans="1:2" ht="12.75">
      <c r="A3342" s="78"/>
      <c r="B3342" s="103"/>
    </row>
    <row r="3343" spans="1:2" ht="12.75">
      <c r="A3343" s="78"/>
      <c r="B3343" s="103"/>
    </row>
    <row r="3344" spans="1:2" ht="12.75">
      <c r="A3344" s="78"/>
      <c r="B3344" s="103"/>
    </row>
    <row r="3345" spans="1:2" ht="12.75">
      <c r="A3345" s="78"/>
      <c r="B3345" s="103"/>
    </row>
    <row r="3346" spans="1:2" ht="12.75">
      <c r="A3346" s="78"/>
      <c r="B3346" s="103"/>
    </row>
    <row r="3347" spans="1:2" ht="12.75">
      <c r="A3347" s="78"/>
      <c r="B3347" s="103"/>
    </row>
    <row r="3348" spans="1:2" ht="12.75">
      <c r="A3348" s="78"/>
      <c r="B3348" s="103"/>
    </row>
    <row r="3349" spans="1:2" ht="12.75">
      <c r="A3349" s="78"/>
      <c r="B3349" s="103"/>
    </row>
    <row r="3350" spans="1:2" ht="12.75">
      <c r="A3350" s="78"/>
      <c r="B3350" s="103"/>
    </row>
    <row r="3351" spans="1:2" ht="12.75">
      <c r="A3351" s="78"/>
      <c r="B3351" s="103"/>
    </row>
    <row r="3352" spans="1:2" ht="12.75">
      <c r="A3352" s="78"/>
      <c r="B3352" s="103"/>
    </row>
    <row r="3353" spans="1:2" ht="12.75">
      <c r="A3353" s="78"/>
      <c r="B3353" s="103"/>
    </row>
    <row r="3354" spans="1:2" ht="12.75">
      <c r="A3354" s="78"/>
      <c r="B3354" s="103"/>
    </row>
    <row r="3355" spans="1:2" ht="12.75">
      <c r="A3355" s="78"/>
      <c r="B3355" s="103"/>
    </row>
    <row r="3356" spans="1:2" ht="12.75">
      <c r="A3356" s="78"/>
      <c r="B3356" s="103"/>
    </row>
    <row r="3357" spans="1:2" ht="12.75">
      <c r="A3357" s="78"/>
      <c r="B3357" s="103"/>
    </row>
    <row r="3358" spans="1:2" ht="12.75">
      <c r="A3358" s="78"/>
      <c r="B3358" s="103"/>
    </row>
    <row r="3359" spans="1:2" ht="12.75">
      <c r="A3359" s="78"/>
      <c r="B3359" s="103"/>
    </row>
    <row r="3360" spans="1:2" ht="12.75">
      <c r="A3360" s="78"/>
      <c r="B3360" s="103"/>
    </row>
    <row r="3361" spans="1:2" ht="12.75">
      <c r="A3361" s="78"/>
      <c r="B3361" s="103"/>
    </row>
    <row r="3362" spans="1:2" ht="12.75">
      <c r="A3362" s="78"/>
      <c r="B3362" s="103"/>
    </row>
    <row r="3363" spans="1:2" ht="12.75">
      <c r="A3363" s="78"/>
      <c r="B3363" s="103"/>
    </row>
    <row r="3364" spans="1:2" ht="12.75">
      <c r="A3364" s="78"/>
      <c r="B3364" s="103"/>
    </row>
    <row r="3365" spans="1:2" ht="12.75">
      <c r="A3365" s="78"/>
      <c r="B3365" s="103"/>
    </row>
    <row r="3366" spans="1:2" ht="12.75">
      <c r="A3366" s="78"/>
      <c r="B3366" s="103"/>
    </row>
    <row r="3367" spans="1:2" ht="12.75">
      <c r="A3367" s="78"/>
      <c r="B3367" s="103"/>
    </row>
    <row r="3368" spans="1:2" ht="12.75">
      <c r="A3368" s="78"/>
      <c r="B3368" s="103"/>
    </row>
    <row r="3369" spans="1:2" ht="12.75">
      <c r="A3369" s="78"/>
      <c r="B3369" s="103"/>
    </row>
    <row r="3370" spans="1:2" ht="12.75">
      <c r="A3370" s="78"/>
      <c r="B3370" s="103"/>
    </row>
    <row r="3371" spans="1:2" ht="12.75">
      <c r="A3371" s="78"/>
      <c r="B3371" s="103"/>
    </row>
    <row r="3372" spans="1:2" ht="12.75">
      <c r="A3372" s="78"/>
      <c r="B3372" s="103"/>
    </row>
    <row r="3373" spans="1:2" ht="12.75">
      <c r="A3373" s="78"/>
      <c r="B3373" s="103"/>
    </row>
    <row r="3374" spans="1:2" ht="12.75">
      <c r="A3374" s="78"/>
      <c r="B3374" s="103"/>
    </row>
    <row r="3375" spans="1:2" ht="12.75">
      <c r="A3375" s="78"/>
      <c r="B3375" s="103"/>
    </row>
    <row r="3376" spans="1:2" ht="12.75">
      <c r="A3376" s="78"/>
      <c r="B3376" s="103"/>
    </row>
    <row r="3377" spans="1:2" ht="12.75">
      <c r="A3377" s="78"/>
      <c r="B3377" s="103"/>
    </row>
    <row r="3378" spans="1:2" ht="12.75">
      <c r="A3378" s="78"/>
      <c r="B3378" s="103"/>
    </row>
    <row r="3379" spans="1:2" ht="12.75">
      <c r="A3379" s="78"/>
      <c r="B3379" s="103"/>
    </row>
    <row r="3380" spans="1:2" ht="12.75">
      <c r="A3380" s="78"/>
      <c r="B3380" s="103"/>
    </row>
    <row r="3381" spans="1:2" ht="12.75">
      <c r="A3381" s="78"/>
      <c r="B3381" s="103"/>
    </row>
    <row r="3382" spans="1:2" ht="12.75">
      <c r="A3382" s="78"/>
      <c r="B3382" s="103"/>
    </row>
    <row r="3383" spans="1:2" ht="12.75">
      <c r="A3383" s="78"/>
      <c r="B3383" s="103"/>
    </row>
    <row r="3384" spans="1:2" ht="12.75">
      <c r="A3384" s="78"/>
      <c r="B3384" s="103"/>
    </row>
    <row r="3385" spans="1:2" ht="12.75">
      <c r="A3385" s="78"/>
      <c r="B3385" s="103"/>
    </row>
    <row r="3386" spans="1:2" ht="12.75">
      <c r="A3386" s="78"/>
      <c r="B3386" s="103"/>
    </row>
    <row r="3387" spans="1:2" ht="12.75">
      <c r="A3387" s="78"/>
      <c r="B3387" s="103"/>
    </row>
    <row r="3388" spans="1:2" ht="12.75">
      <c r="A3388" s="78"/>
      <c r="B3388" s="103"/>
    </row>
    <row r="3389" spans="1:2" ht="12.75">
      <c r="A3389" s="78"/>
      <c r="B3389" s="103"/>
    </row>
    <row r="3390" spans="1:2" ht="12.75">
      <c r="A3390" s="78"/>
      <c r="B3390" s="103"/>
    </row>
    <row r="3391" spans="1:2" ht="12.75">
      <c r="A3391" s="78"/>
      <c r="B3391" s="103"/>
    </row>
    <row r="3392" spans="1:2" ht="12.75">
      <c r="A3392" s="78"/>
      <c r="B3392" s="103"/>
    </row>
    <row r="3393" spans="1:2" ht="12.75">
      <c r="A3393" s="78"/>
      <c r="B3393" s="103"/>
    </row>
    <row r="3394" spans="1:2" ht="12.75">
      <c r="A3394" s="78"/>
      <c r="B3394" s="103"/>
    </row>
    <row r="3395" spans="1:2" ht="12.75">
      <c r="A3395" s="78"/>
      <c r="B3395" s="103"/>
    </row>
    <row r="3396" spans="1:2" ht="12.75">
      <c r="A3396" s="78"/>
      <c r="B3396" s="103"/>
    </row>
    <row r="3397" spans="1:2" ht="12.75">
      <c r="A3397" s="78"/>
      <c r="B3397" s="103"/>
    </row>
    <row r="3398" spans="1:2" ht="12.75">
      <c r="A3398" s="78"/>
      <c r="B3398" s="103"/>
    </row>
    <row r="3399" spans="1:2" ht="12.75">
      <c r="A3399" s="78"/>
      <c r="B3399" s="103"/>
    </row>
    <row r="3400" spans="1:2" ht="12.75">
      <c r="A3400" s="78"/>
      <c r="B3400" s="103"/>
    </row>
    <row r="3401" spans="1:2" ht="12.75">
      <c r="A3401" s="78"/>
      <c r="B3401" s="103"/>
    </row>
    <row r="3402" spans="1:2" ht="12.75">
      <c r="A3402" s="78"/>
      <c r="B3402" s="103"/>
    </row>
    <row r="3403" spans="1:2" ht="12.75">
      <c r="A3403" s="78"/>
      <c r="B3403" s="103"/>
    </row>
    <row r="3404" spans="1:2" ht="12.75">
      <c r="A3404" s="78"/>
      <c r="B3404" s="103"/>
    </row>
    <row r="3405" spans="1:2" ht="12.75">
      <c r="A3405" s="78"/>
      <c r="B3405" s="103"/>
    </row>
    <row r="3406" spans="1:2" ht="12.75">
      <c r="A3406" s="78"/>
      <c r="B3406" s="103"/>
    </row>
    <row r="3407" spans="1:2" ht="12.75">
      <c r="A3407" s="78"/>
      <c r="B3407" s="103"/>
    </row>
    <row r="3408" spans="1:2" ht="12.75">
      <c r="A3408" s="78"/>
      <c r="B3408" s="103"/>
    </row>
    <row r="3409" spans="1:2" ht="12.75">
      <c r="A3409" s="78"/>
      <c r="B3409" s="103"/>
    </row>
    <row r="3410" spans="1:2" ht="12.75">
      <c r="A3410" s="78"/>
      <c r="B3410" s="103"/>
    </row>
    <row r="3411" spans="1:2" ht="12.75">
      <c r="A3411" s="78"/>
      <c r="B3411" s="103"/>
    </row>
    <row r="3412" spans="1:2" ht="12.75">
      <c r="A3412" s="78"/>
      <c r="B3412" s="103"/>
    </row>
    <row r="3413" spans="1:2" ht="12.75">
      <c r="A3413" s="78"/>
      <c r="B3413" s="103"/>
    </row>
    <row r="3414" spans="1:2" ht="12.75">
      <c r="A3414" s="78"/>
      <c r="B3414" s="103"/>
    </row>
    <row r="3415" spans="1:2" ht="12.75">
      <c r="A3415" s="78"/>
      <c r="B3415" s="103"/>
    </row>
    <row r="3416" spans="1:2" ht="12.75">
      <c r="A3416" s="78"/>
      <c r="B3416" s="103"/>
    </row>
    <row r="3417" spans="1:2" ht="12.75">
      <c r="A3417" s="78"/>
      <c r="B3417" s="103"/>
    </row>
    <row r="3418" spans="1:2" ht="12.75">
      <c r="A3418" s="78"/>
      <c r="B3418" s="103"/>
    </row>
    <row r="3419" spans="1:2" ht="12.75">
      <c r="A3419" s="78"/>
      <c r="B3419" s="103"/>
    </row>
    <row r="3420" spans="1:2" ht="12.75">
      <c r="A3420" s="78"/>
      <c r="B3420" s="103"/>
    </row>
    <row r="3421" spans="1:2" ht="12.75">
      <c r="A3421" s="78"/>
      <c r="B3421" s="103"/>
    </row>
    <row r="3422" spans="1:2" ht="12.75">
      <c r="A3422" s="78"/>
      <c r="B3422" s="103"/>
    </row>
    <row r="3423" spans="1:2" ht="12.75">
      <c r="A3423" s="78"/>
      <c r="B3423" s="103"/>
    </row>
    <row r="3424" spans="1:2" ht="12.75">
      <c r="A3424" s="78"/>
      <c r="B3424" s="103"/>
    </row>
    <row r="3425" spans="1:2" ht="12.75">
      <c r="A3425" s="78"/>
      <c r="B3425" s="103"/>
    </row>
    <row r="3426" spans="1:2" ht="12.75">
      <c r="A3426" s="78"/>
      <c r="B3426" s="103"/>
    </row>
    <row r="3427" spans="1:2" ht="12.75">
      <c r="A3427" s="78"/>
      <c r="B3427" s="103"/>
    </row>
    <row r="3428" spans="1:2" ht="12.75">
      <c r="A3428" s="78"/>
      <c r="B3428" s="103"/>
    </row>
    <row r="3429" spans="1:2" ht="12.75">
      <c r="A3429" s="78"/>
      <c r="B3429" s="103"/>
    </row>
    <row r="3430" spans="1:2" ht="12.75">
      <c r="A3430" s="78"/>
      <c r="B3430" s="103"/>
    </row>
    <row r="3431" spans="1:2" ht="12.75">
      <c r="A3431" s="78"/>
      <c r="B3431" s="103"/>
    </row>
    <row r="3432" spans="1:2" ht="12.75">
      <c r="A3432" s="78"/>
      <c r="B3432" s="103"/>
    </row>
    <row r="3433" spans="1:2" ht="12.75">
      <c r="A3433" s="78"/>
      <c r="B3433" s="103"/>
    </row>
    <row r="3434" spans="1:2" ht="12.75">
      <c r="A3434" s="78"/>
      <c r="B3434" s="103"/>
    </row>
    <row r="3435" spans="1:2" ht="12.75">
      <c r="A3435" s="78"/>
      <c r="B3435" s="103"/>
    </row>
    <row r="3436" spans="1:2" ht="12.75">
      <c r="A3436" s="78"/>
      <c r="B3436" s="103"/>
    </row>
    <row r="3437" spans="1:2" ht="12.75">
      <c r="A3437" s="78"/>
      <c r="B3437" s="103"/>
    </row>
    <row r="3438" spans="1:2" ht="12.75">
      <c r="A3438" s="78"/>
      <c r="B3438" s="103"/>
    </row>
    <row r="3439" spans="1:2" ht="12.75">
      <c r="A3439" s="78"/>
      <c r="B3439" s="103"/>
    </row>
    <row r="3440" spans="1:2" ht="12.75">
      <c r="A3440" s="78"/>
      <c r="B3440" s="103"/>
    </row>
    <row r="3441" spans="1:2" ht="12.75">
      <c r="A3441" s="78"/>
      <c r="B3441" s="103"/>
    </row>
    <row r="3442" spans="1:2" ht="12.75">
      <c r="A3442" s="78"/>
      <c r="B3442" s="103"/>
    </row>
    <row r="3443" spans="1:2" ht="12.75">
      <c r="A3443" s="78"/>
      <c r="B3443" s="103"/>
    </row>
    <row r="3444" spans="1:2" ht="12.75">
      <c r="A3444" s="78"/>
      <c r="B3444" s="103"/>
    </row>
    <row r="3445" spans="1:2" ht="12.75">
      <c r="A3445" s="78"/>
      <c r="B3445" s="103"/>
    </row>
    <row r="3446" spans="1:2" ht="12.75">
      <c r="A3446" s="78"/>
      <c r="B3446" s="103"/>
    </row>
    <row r="3447" spans="1:2" ht="12.75">
      <c r="A3447" s="78"/>
      <c r="B3447" s="103"/>
    </row>
    <row r="3448" spans="1:2" ht="12.75">
      <c r="A3448" s="78"/>
      <c r="B3448" s="103"/>
    </row>
    <row r="3449" spans="1:2" ht="12.75">
      <c r="A3449" s="78"/>
      <c r="B3449" s="103"/>
    </row>
    <row r="3450" spans="1:2" ht="12.75">
      <c r="A3450" s="78"/>
      <c r="B3450" s="103"/>
    </row>
    <row r="3451" spans="1:2" ht="12.75">
      <c r="A3451" s="78"/>
      <c r="B3451" s="103"/>
    </row>
    <row r="3452" spans="1:2" ht="12.75">
      <c r="A3452" s="78"/>
      <c r="B3452" s="103"/>
    </row>
    <row r="3453" spans="1:2" ht="12.75">
      <c r="A3453" s="78"/>
      <c r="B3453" s="103"/>
    </row>
    <row r="3454" spans="1:2" ht="12.75">
      <c r="A3454" s="78"/>
      <c r="B3454" s="103"/>
    </row>
    <row r="3455" spans="1:2" ht="12.75">
      <c r="A3455" s="78"/>
      <c r="B3455" s="103"/>
    </row>
    <row r="3456" spans="1:2" ht="12.75">
      <c r="A3456" s="78"/>
      <c r="B3456" s="103"/>
    </row>
    <row r="3457" spans="1:2" ht="12.75">
      <c r="A3457" s="78"/>
      <c r="B3457" s="103"/>
    </row>
    <row r="3458" spans="1:2" ht="12.75">
      <c r="A3458" s="78"/>
      <c r="B3458" s="103"/>
    </row>
    <row r="3459" spans="1:2" ht="12.75">
      <c r="A3459" s="78"/>
      <c r="B3459" s="103"/>
    </row>
    <row r="3460" spans="1:2" ht="12.75">
      <c r="A3460" s="78"/>
      <c r="B3460" s="103"/>
    </row>
    <row r="3461" spans="1:2" ht="12.75">
      <c r="A3461" s="78"/>
      <c r="B3461" s="103"/>
    </row>
    <row r="3462" spans="1:2" ht="12.75">
      <c r="A3462" s="78"/>
      <c r="B3462" s="103"/>
    </row>
    <row r="3463" spans="1:2" ht="12.75">
      <c r="A3463" s="78"/>
      <c r="B3463" s="103"/>
    </row>
    <row r="3464" spans="1:2" ht="12.75">
      <c r="A3464" s="78"/>
      <c r="B3464" s="103"/>
    </row>
    <row r="3465" spans="1:2" ht="12.75">
      <c r="A3465" s="78"/>
      <c r="B3465" s="103"/>
    </row>
    <row r="3466" spans="1:2" ht="12.75">
      <c r="A3466" s="78"/>
      <c r="B3466" s="103"/>
    </row>
    <row r="3467" spans="1:2" ht="12.75">
      <c r="A3467" s="78"/>
      <c r="B3467" s="103"/>
    </row>
    <row r="3468" spans="1:2" ht="12.75">
      <c r="A3468" s="78"/>
      <c r="B3468" s="103"/>
    </row>
    <row r="3469" spans="1:2" ht="12.75">
      <c r="A3469" s="78"/>
      <c r="B3469" s="103"/>
    </row>
    <row r="3470" spans="1:2" ht="12.75">
      <c r="A3470" s="78"/>
      <c r="B3470" s="103"/>
    </row>
    <row r="3471" spans="1:2" ht="12.75">
      <c r="A3471" s="78"/>
      <c r="B3471" s="103"/>
    </row>
    <row r="3472" spans="1:2" ht="12.75">
      <c r="A3472" s="78"/>
      <c r="B3472" s="103"/>
    </row>
    <row r="3473" spans="1:2" ht="12.75">
      <c r="A3473" s="78"/>
      <c r="B3473" s="103"/>
    </row>
    <row r="3474" spans="1:2" ht="12.75">
      <c r="A3474" s="78"/>
      <c r="B3474" s="103"/>
    </row>
    <row r="3475" spans="1:2" ht="12.75">
      <c r="A3475" s="78"/>
      <c r="B3475" s="103"/>
    </row>
    <row r="3476" spans="1:2" ht="12.75">
      <c r="A3476" s="78"/>
      <c r="B3476" s="103"/>
    </row>
    <row r="3477" spans="1:2" ht="12.75">
      <c r="A3477" s="78"/>
      <c r="B3477" s="103"/>
    </row>
    <row r="3478" spans="1:2" ht="12.75">
      <c r="A3478" s="78"/>
      <c r="B3478" s="103"/>
    </row>
    <row r="3479" spans="1:2" ht="12.75">
      <c r="A3479" s="78"/>
      <c r="B3479" s="103"/>
    </row>
    <row r="3480" spans="1:2" ht="12.75">
      <c r="A3480" s="78"/>
      <c r="B3480" s="103"/>
    </row>
    <row r="3481" spans="1:2" ht="12.75">
      <c r="A3481" s="78"/>
      <c r="B3481" s="103"/>
    </row>
    <row r="3482" spans="1:2" ht="12.75">
      <c r="A3482" s="78"/>
      <c r="B3482" s="103"/>
    </row>
    <row r="3483" spans="1:2" ht="12.75">
      <c r="A3483" s="78"/>
      <c r="B3483" s="103"/>
    </row>
    <row r="3484" spans="1:2" ht="12.75">
      <c r="A3484" s="78"/>
      <c r="B3484" s="103"/>
    </row>
    <row r="3485" spans="1:2" ht="12.75">
      <c r="A3485" s="78"/>
      <c r="B3485" s="103"/>
    </row>
    <row r="3486" spans="1:2" ht="12.75">
      <c r="A3486" s="78"/>
      <c r="B3486" s="103"/>
    </row>
    <row r="3487" spans="1:2" ht="12.75">
      <c r="A3487" s="78"/>
      <c r="B3487" s="103"/>
    </row>
    <row r="3488" spans="1:2" ht="12.75">
      <c r="A3488" s="78"/>
      <c r="B3488" s="103"/>
    </row>
    <row r="3489" spans="1:2" ht="12.75">
      <c r="A3489" s="78"/>
      <c r="B3489" s="103"/>
    </row>
    <row r="3490" spans="1:2" ht="12.75">
      <c r="A3490" s="78"/>
      <c r="B3490" s="103"/>
    </row>
    <row r="3491" spans="1:2" ht="12.75">
      <c r="A3491" s="78"/>
      <c r="B3491" s="103"/>
    </row>
    <row r="3492" spans="1:2" ht="12.75">
      <c r="A3492" s="78"/>
      <c r="B3492" s="103"/>
    </row>
    <row r="3493" spans="1:2" ht="12.75">
      <c r="A3493" s="78"/>
      <c r="B3493" s="103"/>
    </row>
    <row r="3494" spans="1:2" ht="12.75">
      <c r="A3494" s="78"/>
      <c r="B3494" s="103"/>
    </row>
    <row r="3495" spans="1:2" ht="12.75">
      <c r="A3495" s="78"/>
      <c r="B3495" s="103"/>
    </row>
    <row r="3496" spans="1:2" ht="12.75">
      <c r="A3496" s="78"/>
      <c r="B3496" s="103"/>
    </row>
    <row r="3497" spans="1:2" ht="12.75">
      <c r="A3497" s="78"/>
      <c r="B3497" s="103"/>
    </row>
    <row r="3498" spans="1:2" ht="12.75">
      <c r="A3498" s="78"/>
      <c r="B3498" s="103"/>
    </row>
    <row r="3499" spans="1:2" ht="12.75">
      <c r="A3499" s="78"/>
      <c r="B3499" s="103"/>
    </row>
    <row r="3500" spans="1:2" ht="12.75">
      <c r="A3500" s="78"/>
      <c r="B3500" s="103"/>
    </row>
    <row r="3501" spans="1:2" ht="12.75">
      <c r="A3501" s="78"/>
      <c r="B3501" s="103"/>
    </row>
    <row r="3502" spans="1:2" ht="12.75">
      <c r="A3502" s="78"/>
      <c r="B3502" s="103"/>
    </row>
    <row r="3503" spans="1:2" ht="12.75">
      <c r="A3503" s="78"/>
      <c r="B3503" s="103"/>
    </row>
    <row r="3504" spans="1:2" ht="12.75">
      <c r="A3504" s="78"/>
      <c r="B3504" s="103"/>
    </row>
    <row r="3505" spans="1:2" ht="12.75">
      <c r="A3505" s="78"/>
      <c r="B3505" s="103"/>
    </row>
    <row r="3506" spans="1:2" ht="12.75">
      <c r="A3506" s="78"/>
      <c r="B3506" s="103"/>
    </row>
    <row r="3507" spans="1:2" ht="12.75">
      <c r="A3507" s="78"/>
      <c r="B3507" s="103"/>
    </row>
    <row r="3508" spans="1:2" ht="12.75">
      <c r="A3508" s="78"/>
      <c r="B3508" s="103"/>
    </row>
    <row r="3509" spans="1:2" ht="12.75">
      <c r="A3509" s="78"/>
      <c r="B3509" s="103"/>
    </row>
    <row r="3510" spans="1:2" ht="12.75">
      <c r="A3510" s="78"/>
      <c r="B3510" s="103"/>
    </row>
    <row r="3511" spans="1:2" ht="12.75">
      <c r="A3511" s="78"/>
      <c r="B3511" s="103"/>
    </row>
    <row r="3512" spans="1:2" ht="12.75">
      <c r="A3512" s="78"/>
      <c r="B3512" s="103"/>
    </row>
    <row r="3513" spans="1:2" ht="12.75">
      <c r="A3513" s="78"/>
      <c r="B3513" s="103"/>
    </row>
    <row r="3514" spans="1:2" ht="12.75">
      <c r="A3514" s="78"/>
      <c r="B3514" s="103"/>
    </row>
    <row r="3515" spans="1:2" ht="12.75">
      <c r="A3515" s="78"/>
      <c r="B3515" s="103"/>
    </row>
    <row r="3516" spans="1:2" ht="12.75">
      <c r="A3516" s="78"/>
      <c r="B3516" s="103"/>
    </row>
    <row r="3517" spans="1:2" ht="12.75">
      <c r="A3517" s="78"/>
      <c r="B3517" s="103"/>
    </row>
    <row r="3518" spans="1:2" ht="12.75">
      <c r="A3518" s="78"/>
      <c r="B3518" s="103"/>
    </row>
    <row r="3519" spans="1:2" ht="12.75">
      <c r="A3519" s="78"/>
      <c r="B3519" s="103"/>
    </row>
    <row r="3520" spans="1:2" ht="12.75">
      <c r="A3520" s="78"/>
      <c r="B3520" s="103"/>
    </row>
    <row r="3521" spans="1:2" ht="12.75">
      <c r="A3521" s="78"/>
      <c r="B3521" s="103"/>
    </row>
    <row r="3522" spans="1:2" ht="12.75">
      <c r="A3522" s="78"/>
      <c r="B3522" s="103"/>
    </row>
    <row r="3523" spans="1:2" ht="12.75">
      <c r="A3523" s="78"/>
      <c r="B3523" s="103"/>
    </row>
    <row r="3524" spans="1:2" ht="12.75">
      <c r="A3524" s="78"/>
      <c r="B3524" s="103"/>
    </row>
    <row r="3525" spans="1:2" ht="12.75">
      <c r="A3525" s="78"/>
      <c r="B3525" s="103"/>
    </row>
    <row r="3526" spans="1:2" ht="12.75">
      <c r="A3526" s="78"/>
      <c r="B3526" s="103"/>
    </row>
    <row r="3527" spans="1:2" ht="12.75">
      <c r="A3527" s="78"/>
      <c r="B3527" s="103"/>
    </row>
    <row r="3528" spans="1:2" ht="12.75">
      <c r="A3528" s="78"/>
      <c r="B3528" s="103"/>
    </row>
    <row r="3529" spans="1:2" ht="12.75">
      <c r="A3529" s="78"/>
      <c r="B3529" s="103"/>
    </row>
    <row r="3530" spans="1:2" ht="12.75">
      <c r="A3530" s="78"/>
      <c r="B3530" s="103"/>
    </row>
    <row r="3531" spans="1:2" ht="12.75">
      <c r="A3531" s="78"/>
      <c r="B3531" s="103"/>
    </row>
    <row r="3532" spans="1:2" ht="12.75">
      <c r="A3532" s="78"/>
      <c r="B3532" s="103"/>
    </row>
    <row r="3533" spans="1:2" ht="12.75">
      <c r="A3533" s="78"/>
      <c r="B3533" s="103"/>
    </row>
    <row r="3534" spans="1:2" ht="12.75">
      <c r="A3534" s="78"/>
      <c r="B3534" s="103"/>
    </row>
    <row r="3535" spans="1:2" ht="12.75">
      <c r="A3535" s="78"/>
      <c r="B3535" s="103"/>
    </row>
    <row r="3536" spans="1:2" ht="12.75">
      <c r="A3536" s="78"/>
      <c r="B3536" s="103"/>
    </row>
    <row r="3537" spans="1:2" ht="12.75">
      <c r="A3537" s="78"/>
      <c r="B3537" s="103"/>
    </row>
    <row r="3538" spans="1:2" ht="12.75">
      <c r="A3538" s="78"/>
      <c r="B3538" s="103"/>
    </row>
    <row r="3539" spans="1:2" ht="12.75">
      <c r="A3539" s="78"/>
      <c r="B3539" s="103"/>
    </row>
    <row r="3540" spans="1:2" ht="12.75">
      <c r="A3540" s="78"/>
      <c r="B3540" s="103"/>
    </row>
    <row r="3541" spans="1:2" ht="12.75">
      <c r="A3541" s="78"/>
      <c r="B3541" s="103"/>
    </row>
    <row r="3542" spans="1:2" ht="12.75">
      <c r="A3542" s="78"/>
      <c r="B3542" s="103"/>
    </row>
    <row r="3543" spans="1:2" ht="12.75">
      <c r="A3543" s="78"/>
      <c r="B3543" s="103"/>
    </row>
    <row r="3544" spans="1:2" ht="12.75">
      <c r="A3544" s="78"/>
      <c r="B3544" s="103"/>
    </row>
    <row r="3545" spans="1:2" ht="12.75">
      <c r="A3545" s="78"/>
      <c r="B3545" s="103"/>
    </row>
    <row r="3546" spans="1:2" ht="12.75">
      <c r="A3546" s="78"/>
      <c r="B3546" s="103"/>
    </row>
    <row r="3547" spans="1:2" ht="12.75">
      <c r="A3547" s="78"/>
      <c r="B3547" s="103"/>
    </row>
    <row r="3548" spans="1:2" ht="12.75">
      <c r="A3548" s="78"/>
      <c r="B3548" s="103"/>
    </row>
    <row r="3549" spans="1:2" ht="12.75">
      <c r="A3549" s="78"/>
      <c r="B3549" s="103"/>
    </row>
    <row r="3550" spans="1:2" ht="12.75">
      <c r="A3550" s="78"/>
      <c r="B3550" s="103"/>
    </row>
    <row r="3551" spans="1:2" ht="12.75">
      <c r="A3551" s="78"/>
      <c r="B3551" s="103"/>
    </row>
    <row r="3552" spans="1:2" ht="12.75">
      <c r="A3552" s="78"/>
      <c r="B3552" s="103"/>
    </row>
    <row r="3553" spans="1:2" ht="12.75">
      <c r="A3553" s="78"/>
      <c r="B3553" s="103"/>
    </row>
    <row r="3554" spans="1:2" ht="12.75">
      <c r="A3554" s="78"/>
      <c r="B3554" s="103"/>
    </row>
    <row r="3555" spans="1:2" ht="12.75">
      <c r="A3555" s="78"/>
      <c r="B3555" s="103"/>
    </row>
    <row r="3556" spans="1:2" ht="12.75">
      <c r="A3556" s="78"/>
      <c r="B3556" s="103"/>
    </row>
    <row r="3557" spans="1:2" ht="12.75">
      <c r="A3557" s="78"/>
      <c r="B3557" s="103"/>
    </row>
    <row r="3558" spans="1:2" ht="12.75">
      <c r="A3558" s="78"/>
      <c r="B3558" s="103"/>
    </row>
    <row r="3559" spans="1:2" ht="12.75">
      <c r="A3559" s="78"/>
      <c r="B3559" s="103"/>
    </row>
    <row r="3560" spans="1:2" ht="12.75">
      <c r="A3560" s="78"/>
      <c r="B3560" s="103"/>
    </row>
    <row r="3561" spans="1:2" ht="12.75">
      <c r="A3561" s="78"/>
      <c r="B3561" s="103"/>
    </row>
    <row r="3562" spans="1:2" ht="12.75">
      <c r="A3562" s="78"/>
      <c r="B3562" s="103"/>
    </row>
    <row r="3563" spans="1:2" ht="12.75">
      <c r="A3563" s="78"/>
      <c r="B3563" s="103"/>
    </row>
    <row r="3564" spans="1:2" ht="12.75">
      <c r="A3564" s="78"/>
      <c r="B3564" s="103"/>
    </row>
    <row r="3565" spans="1:2" ht="12.75">
      <c r="A3565" s="78"/>
      <c r="B3565" s="103"/>
    </row>
    <row r="3566" spans="1:2" ht="12.75">
      <c r="A3566" s="78"/>
      <c r="B3566" s="103"/>
    </row>
    <row r="3567" spans="1:2" ht="12.75">
      <c r="A3567" s="78"/>
      <c r="B3567" s="103"/>
    </row>
    <row r="3568" spans="1:2" ht="12.75">
      <c r="A3568" s="78"/>
      <c r="B3568" s="103"/>
    </row>
    <row r="3569" spans="1:2" ht="12.75">
      <c r="A3569" s="78"/>
      <c r="B3569" s="103"/>
    </row>
    <row r="3570" spans="1:2" ht="12.75">
      <c r="A3570" s="78"/>
      <c r="B3570" s="103"/>
    </row>
    <row r="3571" spans="1:2" ht="12.75">
      <c r="A3571" s="78"/>
      <c r="B3571" s="103"/>
    </row>
    <row r="3572" spans="1:2" ht="12.75">
      <c r="A3572" s="78"/>
      <c r="B3572" s="103"/>
    </row>
    <row r="3573" spans="1:2" ht="12.75">
      <c r="A3573" s="78"/>
      <c r="B3573" s="103"/>
    </row>
    <row r="3574" spans="1:2" ht="12.75">
      <c r="A3574" s="78"/>
      <c r="B3574" s="103"/>
    </row>
    <row r="3575" spans="1:2" ht="12.75">
      <c r="A3575" s="78"/>
      <c r="B3575" s="103"/>
    </row>
    <row r="3576" spans="1:2" ht="12.75">
      <c r="A3576" s="78"/>
      <c r="B3576" s="103"/>
    </row>
    <row r="3577" spans="1:2" ht="12.75">
      <c r="A3577" s="78"/>
      <c r="B3577" s="103"/>
    </row>
    <row r="3578" spans="1:2" ht="12.75">
      <c r="A3578" s="78"/>
      <c r="B3578" s="103"/>
    </row>
    <row r="3579" spans="1:2" ht="12.75">
      <c r="A3579" s="78"/>
      <c r="B3579" s="103"/>
    </row>
    <row r="3580" spans="1:2" ht="12.75">
      <c r="A3580" s="78"/>
      <c r="B3580" s="103"/>
    </row>
    <row r="3581" spans="1:2" ht="12.75">
      <c r="A3581" s="78"/>
      <c r="B3581" s="103"/>
    </row>
    <row r="3582" spans="1:2" ht="12.75">
      <c r="A3582" s="78"/>
      <c r="B3582" s="103"/>
    </row>
    <row r="3583" spans="1:2" ht="12.75">
      <c r="A3583" s="78"/>
      <c r="B3583" s="103"/>
    </row>
    <row r="3584" spans="1:2" ht="12.75">
      <c r="A3584" s="78"/>
      <c r="B3584" s="103"/>
    </row>
    <row r="3585" spans="1:2" ht="12.75">
      <c r="A3585" s="78"/>
      <c r="B3585" s="103"/>
    </row>
    <row r="3586" spans="1:2" ht="12.75">
      <c r="A3586" s="78"/>
      <c r="B3586" s="103"/>
    </row>
    <row r="3587" spans="1:2" ht="12.75">
      <c r="A3587" s="78"/>
      <c r="B3587" s="103"/>
    </row>
    <row r="3588" spans="1:2" ht="12.75">
      <c r="A3588" s="78"/>
      <c r="B3588" s="103"/>
    </row>
    <row r="3589" spans="1:2" ht="12.75">
      <c r="A3589" s="78"/>
      <c r="B3589" s="103"/>
    </row>
    <row r="3590" spans="1:2" ht="12.75">
      <c r="A3590" s="78"/>
      <c r="B3590" s="103"/>
    </row>
    <row r="3591" spans="1:2" ht="12.75">
      <c r="A3591" s="78"/>
      <c r="B3591" s="103"/>
    </row>
    <row r="3592" spans="1:2" ht="12.75">
      <c r="A3592" s="78"/>
      <c r="B3592" s="103"/>
    </row>
    <row r="3593" spans="1:2" ht="12.75">
      <c r="A3593" s="78"/>
      <c r="B3593" s="103"/>
    </row>
    <row r="3594" spans="1:2" ht="12.75">
      <c r="A3594" s="78"/>
      <c r="B3594" s="103"/>
    </row>
    <row r="3595" spans="1:2" ht="12.75">
      <c r="A3595" s="78"/>
      <c r="B3595" s="103"/>
    </row>
    <row r="3596" spans="1:2" ht="12.75">
      <c r="A3596" s="78"/>
      <c r="B3596" s="103"/>
    </row>
    <row r="3597" spans="1:2" ht="12.75">
      <c r="A3597" s="78"/>
      <c r="B3597" s="103"/>
    </row>
    <row r="3598" spans="1:2" ht="12.75">
      <c r="A3598" s="78"/>
      <c r="B3598" s="103"/>
    </row>
    <row r="3599" spans="1:2" ht="12.75">
      <c r="A3599" s="78"/>
      <c r="B3599" s="103"/>
    </row>
    <row r="3600" spans="1:2" ht="12.75">
      <c r="A3600" s="78"/>
      <c r="B3600" s="103"/>
    </row>
    <row r="3601" spans="1:2" ht="12.75">
      <c r="A3601" s="78"/>
      <c r="B3601" s="103"/>
    </row>
    <row r="3602" spans="1:2" ht="12.75">
      <c r="A3602" s="78"/>
      <c r="B3602" s="103"/>
    </row>
    <row r="3603" spans="1:2" ht="12.75">
      <c r="A3603" s="78"/>
      <c r="B3603" s="103"/>
    </row>
    <row r="3604" spans="1:2" ht="12.75">
      <c r="A3604" s="78"/>
      <c r="B3604" s="103"/>
    </row>
    <row r="3605" spans="1:2" ht="12.75">
      <c r="A3605" s="78"/>
      <c r="B3605" s="103"/>
    </row>
    <row r="3606" spans="1:2" ht="12.75">
      <c r="A3606" s="78"/>
      <c r="B3606" s="103"/>
    </row>
    <row r="3607" spans="1:2" ht="12.75">
      <c r="A3607" s="78"/>
      <c r="B3607" s="103"/>
    </row>
    <row r="3608" spans="1:2" ht="12.75">
      <c r="A3608" s="78"/>
      <c r="B3608" s="103"/>
    </row>
    <row r="3609" spans="1:2" ht="12.75">
      <c r="A3609" s="78"/>
      <c r="B3609" s="103"/>
    </row>
    <row r="3610" spans="1:2" ht="12.75">
      <c r="A3610" s="78"/>
      <c r="B3610" s="103"/>
    </row>
    <row r="3611" spans="1:2" ht="12.75">
      <c r="A3611" s="78"/>
      <c r="B3611" s="103"/>
    </row>
    <row r="3612" spans="1:2" ht="12.75">
      <c r="A3612" s="78"/>
      <c r="B3612" s="103"/>
    </row>
    <row r="3613" spans="1:2" ht="12.75">
      <c r="A3613" s="78"/>
      <c r="B3613" s="103"/>
    </row>
    <row r="3614" spans="1:2" ht="12.75">
      <c r="A3614" s="78"/>
      <c r="B3614" s="103"/>
    </row>
    <row r="3615" spans="1:2" ht="12.75">
      <c r="A3615" s="78"/>
      <c r="B3615" s="103"/>
    </row>
    <row r="3616" spans="1:2" ht="12.75">
      <c r="A3616" s="78"/>
      <c r="B3616" s="103"/>
    </row>
    <row r="3617" spans="1:2" ht="12.75">
      <c r="A3617" s="78"/>
      <c r="B3617" s="103"/>
    </row>
    <row r="3618" spans="1:2" ht="12.75">
      <c r="A3618" s="78"/>
      <c r="B3618" s="103"/>
    </row>
    <row r="3619" spans="1:2" ht="12.75">
      <c r="A3619" s="78"/>
      <c r="B3619" s="103"/>
    </row>
    <row r="3620" spans="1:2" ht="12.75">
      <c r="A3620" s="78"/>
      <c r="B3620" s="103"/>
    </row>
    <row r="3621" spans="1:2" ht="12.75">
      <c r="A3621" s="78"/>
      <c r="B3621" s="103"/>
    </row>
    <row r="3622" spans="1:2" ht="12.75">
      <c r="A3622" s="78"/>
      <c r="B3622" s="103"/>
    </row>
    <row r="3623" spans="1:2" ht="12.75">
      <c r="A3623" s="78"/>
      <c r="B3623" s="103"/>
    </row>
    <row r="3624" spans="1:2" ht="12.75">
      <c r="A3624" s="78"/>
      <c r="B3624" s="103"/>
    </row>
    <row r="3625" spans="1:2" ht="12.75">
      <c r="A3625" s="78"/>
      <c r="B3625" s="103"/>
    </row>
    <row r="3626" spans="1:2" ht="12.75">
      <c r="A3626" s="78"/>
      <c r="B3626" s="103"/>
    </row>
    <row r="3627" spans="1:2" ht="12.75">
      <c r="A3627" s="78"/>
      <c r="B3627" s="103"/>
    </row>
    <row r="3628" spans="1:2" ht="12.75">
      <c r="A3628" s="78"/>
      <c r="B3628" s="103"/>
    </row>
    <row r="3629" spans="1:2" ht="12.75">
      <c r="A3629" s="78"/>
      <c r="B3629" s="103"/>
    </row>
    <row r="3630" spans="1:2" ht="12.75">
      <c r="A3630" s="78"/>
      <c r="B3630" s="103"/>
    </row>
    <row r="3631" spans="1:2" ht="12.75">
      <c r="A3631" s="78"/>
      <c r="B3631" s="103"/>
    </row>
    <row r="3632" spans="1:2" ht="12.75">
      <c r="A3632" s="78"/>
      <c r="B3632" s="103"/>
    </row>
    <row r="3633" spans="1:2" ht="12.75">
      <c r="A3633" s="78"/>
      <c r="B3633" s="103"/>
    </row>
    <row r="3634" spans="1:2" ht="12.75">
      <c r="A3634" s="78"/>
      <c r="B3634" s="103"/>
    </row>
    <row r="3635" spans="1:2" ht="12.75">
      <c r="A3635" s="78"/>
      <c r="B3635" s="103"/>
    </row>
    <row r="3636" spans="1:2" ht="12.75">
      <c r="A3636" s="78"/>
      <c r="B3636" s="103"/>
    </row>
    <row r="3637" spans="1:2" ht="12.75">
      <c r="A3637" s="78"/>
      <c r="B3637" s="103"/>
    </row>
    <row r="3638" spans="1:2" ht="12.75">
      <c r="A3638" s="78"/>
      <c r="B3638" s="103"/>
    </row>
    <row r="3639" spans="1:2" ht="12.75">
      <c r="A3639" s="78"/>
      <c r="B3639" s="103"/>
    </row>
    <row r="3640" spans="1:2" ht="12.75">
      <c r="A3640" s="78"/>
      <c r="B3640" s="103"/>
    </row>
    <row r="3641" spans="1:2" ht="12.75">
      <c r="A3641" s="78"/>
      <c r="B3641" s="103"/>
    </row>
    <row r="3642" spans="1:2" ht="12.75">
      <c r="A3642" s="78"/>
      <c r="B3642" s="103"/>
    </row>
    <row r="3643" spans="1:2" ht="12.75">
      <c r="A3643" s="78"/>
      <c r="B3643" s="103"/>
    </row>
    <row r="3644" spans="1:2" ht="12.75">
      <c r="A3644" s="78"/>
      <c r="B3644" s="103"/>
    </row>
    <row r="3645" spans="1:2" ht="12.75">
      <c r="A3645" s="78"/>
      <c r="B3645" s="103"/>
    </row>
    <row r="3646" spans="1:2" ht="12.75">
      <c r="A3646" s="78"/>
      <c r="B3646" s="103"/>
    </row>
    <row r="3647" spans="1:2" ht="12.75">
      <c r="A3647" s="78"/>
      <c r="B3647" s="103"/>
    </row>
    <row r="3648" spans="1:2" ht="12.75">
      <c r="A3648" s="78"/>
      <c r="B3648" s="103"/>
    </row>
    <row r="3649" spans="1:2" ht="12.75">
      <c r="A3649" s="78"/>
      <c r="B3649" s="103"/>
    </row>
    <row r="3650" spans="1:2" ht="12.75">
      <c r="A3650" s="78"/>
      <c r="B3650" s="103"/>
    </row>
    <row r="3651" spans="1:2" ht="12.75">
      <c r="A3651" s="78"/>
      <c r="B3651" s="103"/>
    </row>
    <row r="3652" spans="1:2" ht="12.75">
      <c r="A3652" s="78"/>
      <c r="B3652" s="103"/>
    </row>
    <row r="3653" spans="1:2" ht="12.75">
      <c r="A3653" s="78"/>
      <c r="B3653" s="103"/>
    </row>
    <row r="3654" spans="1:2" ht="12.75">
      <c r="A3654" s="78"/>
      <c r="B3654" s="103"/>
    </row>
    <row r="3655" spans="1:2" ht="12.75">
      <c r="A3655" s="78"/>
      <c r="B3655" s="103"/>
    </row>
    <row r="3656" spans="1:2" ht="12.75">
      <c r="A3656" s="78"/>
      <c r="B3656" s="103"/>
    </row>
    <row r="3657" spans="1:2" ht="12.75">
      <c r="A3657" s="78"/>
      <c r="B3657" s="103"/>
    </row>
    <row r="3658" spans="1:2" ht="12.75">
      <c r="A3658" s="78"/>
      <c r="B3658" s="103"/>
    </row>
    <row r="3659" spans="1:2" ht="12.75">
      <c r="A3659" s="78"/>
      <c r="B3659" s="103"/>
    </row>
    <row r="3660" spans="1:2" ht="12.75">
      <c r="A3660" s="78"/>
      <c r="B3660" s="103"/>
    </row>
    <row r="3661" spans="1:2" ht="12.75">
      <c r="A3661" s="78"/>
      <c r="B3661" s="103"/>
    </row>
    <row r="3662" spans="1:2" ht="12.75">
      <c r="A3662" s="78"/>
      <c r="B3662" s="103"/>
    </row>
    <row r="3663" spans="1:2" ht="12.75">
      <c r="A3663" s="78"/>
      <c r="B3663" s="103"/>
    </row>
    <row r="3664" spans="1:2" ht="12.75">
      <c r="A3664" s="78"/>
      <c r="B3664" s="103"/>
    </row>
    <row r="3665" spans="1:2" ht="12.75">
      <c r="A3665" s="78"/>
      <c r="B3665" s="103"/>
    </row>
    <row r="3666" spans="1:2" ht="12.75">
      <c r="A3666" s="78"/>
      <c r="B3666" s="103"/>
    </row>
    <row r="3667" spans="1:2" ht="12.75">
      <c r="A3667" s="78"/>
      <c r="B3667" s="103"/>
    </row>
    <row r="3668" spans="1:2" ht="12.75">
      <c r="A3668" s="78"/>
      <c r="B3668" s="103"/>
    </row>
    <row r="3669" spans="1:2" ht="12.75">
      <c r="A3669" s="78"/>
      <c r="B3669" s="103"/>
    </row>
    <row r="3670" spans="1:2" ht="12.75">
      <c r="A3670" s="78"/>
      <c r="B3670" s="103"/>
    </row>
    <row r="3671" spans="1:2" ht="12.75">
      <c r="A3671" s="78"/>
      <c r="B3671" s="103"/>
    </row>
    <row r="3672" spans="1:2" ht="12.75">
      <c r="A3672" s="78"/>
      <c r="B3672" s="103"/>
    </row>
    <row r="3673" spans="1:2" ht="12.75">
      <c r="A3673" s="78"/>
      <c r="B3673" s="103"/>
    </row>
    <row r="3674" spans="1:2" ht="12.75">
      <c r="A3674" s="78"/>
      <c r="B3674" s="103"/>
    </row>
    <row r="3675" spans="1:2" ht="12.75">
      <c r="A3675" s="78"/>
      <c r="B3675" s="103"/>
    </row>
    <row r="3676" spans="1:2" ht="12.75">
      <c r="A3676" s="78"/>
      <c r="B3676" s="103"/>
    </row>
    <row r="3677" spans="1:2" ht="12.75">
      <c r="A3677" s="78"/>
      <c r="B3677" s="103"/>
    </row>
    <row r="3678" spans="1:2" ht="12.75">
      <c r="A3678" s="78"/>
      <c r="B3678" s="103"/>
    </row>
    <row r="3679" spans="1:2" ht="12.75">
      <c r="A3679" s="78"/>
      <c r="B3679" s="103"/>
    </row>
    <row r="3680" spans="1:2" ht="12.75">
      <c r="A3680" s="78"/>
      <c r="B3680" s="103"/>
    </row>
    <row r="3681" spans="1:2" ht="12.75">
      <c r="A3681" s="78"/>
      <c r="B3681" s="103"/>
    </row>
    <row r="3682" spans="1:2" ht="12.75">
      <c r="A3682" s="78"/>
      <c r="B3682" s="103"/>
    </row>
    <row r="3683" spans="1:2" ht="12.75">
      <c r="A3683" s="78"/>
      <c r="B3683" s="103"/>
    </row>
    <row r="3684" spans="1:2" ht="12.75">
      <c r="A3684" s="78"/>
      <c r="B3684" s="103"/>
    </row>
    <row r="3685" spans="1:2" ht="12.75">
      <c r="A3685" s="78"/>
      <c r="B3685" s="103"/>
    </row>
    <row r="3686" spans="1:2" ht="12.75">
      <c r="A3686" s="78"/>
      <c r="B3686" s="103"/>
    </row>
    <row r="3687" spans="1:2" ht="12.75">
      <c r="A3687" s="78"/>
      <c r="B3687" s="103"/>
    </row>
    <row r="3688" spans="1:2" ht="12.75">
      <c r="A3688" s="78"/>
      <c r="B3688" s="103"/>
    </row>
    <row r="3689" spans="1:2" ht="12.75">
      <c r="A3689" s="78"/>
      <c r="B3689" s="103"/>
    </row>
    <row r="3690" spans="1:2" ht="12.75">
      <c r="A3690" s="78"/>
      <c r="B3690" s="103"/>
    </row>
    <row r="3691" spans="1:2" ht="12.75">
      <c r="A3691" s="78"/>
      <c r="B3691" s="103"/>
    </row>
    <row r="3692" spans="1:2" ht="12.75">
      <c r="A3692" s="78"/>
      <c r="B3692" s="103"/>
    </row>
    <row r="3693" spans="1:2" ht="12.75">
      <c r="A3693" s="78"/>
      <c r="B3693" s="103"/>
    </row>
    <row r="3694" spans="1:2" ht="12.75">
      <c r="A3694" s="78"/>
      <c r="B3694" s="103"/>
    </row>
    <row r="3695" spans="1:2" ht="12.75">
      <c r="A3695" s="78"/>
      <c r="B3695" s="103"/>
    </row>
    <row r="3696" spans="1:2" ht="12.75">
      <c r="A3696" s="78"/>
      <c r="B3696" s="103"/>
    </row>
    <row r="3697" spans="1:2" ht="12.75">
      <c r="A3697" s="78"/>
      <c r="B3697" s="103"/>
    </row>
    <row r="3698" spans="1:2" ht="12.75">
      <c r="A3698" s="78"/>
      <c r="B3698" s="103"/>
    </row>
    <row r="3699" spans="1:2" ht="12.75">
      <c r="A3699" s="78"/>
      <c r="B3699" s="103"/>
    </row>
    <row r="3700" spans="1:2" ht="12.75">
      <c r="A3700" s="78"/>
      <c r="B3700" s="103"/>
    </row>
    <row r="3701" spans="1:2" ht="12.75">
      <c r="A3701" s="78"/>
      <c r="B3701" s="103"/>
    </row>
    <row r="3702" spans="1:2" ht="12.75">
      <c r="A3702" s="78"/>
      <c r="B3702" s="103"/>
    </row>
    <row r="3703" spans="1:2" ht="12.75">
      <c r="A3703" s="78"/>
      <c r="B3703" s="103"/>
    </row>
    <row r="3704" spans="1:2" ht="12.75">
      <c r="A3704" s="78"/>
      <c r="B3704" s="103"/>
    </row>
    <row r="3705" spans="1:2" ht="12.75">
      <c r="A3705" s="78"/>
      <c r="B3705" s="103"/>
    </row>
    <row r="3706" spans="1:2" ht="12.75">
      <c r="A3706" s="78"/>
      <c r="B3706" s="103"/>
    </row>
    <row r="3707" spans="1:2" ht="12.75">
      <c r="A3707" s="78"/>
      <c r="B3707" s="103"/>
    </row>
    <row r="3708" spans="1:2" ht="12.75">
      <c r="A3708" s="78"/>
      <c r="B3708" s="103"/>
    </row>
    <row r="3709" spans="1:2" ht="12.75">
      <c r="A3709" s="78"/>
      <c r="B3709" s="103"/>
    </row>
    <row r="3710" spans="1:2" ht="12.75">
      <c r="A3710" s="78"/>
      <c r="B3710" s="103"/>
    </row>
    <row r="3711" spans="1:2" ht="12.75">
      <c r="A3711" s="78"/>
      <c r="B3711" s="103"/>
    </row>
    <row r="3712" spans="1:2" ht="12.75">
      <c r="A3712" s="78"/>
      <c r="B3712" s="103"/>
    </row>
    <row r="3713" spans="1:2" ht="12.75">
      <c r="A3713" s="78"/>
      <c r="B3713" s="103"/>
    </row>
    <row r="3714" spans="1:2" ht="12.75">
      <c r="A3714" s="78"/>
      <c r="B3714" s="103"/>
    </row>
    <row r="3715" spans="1:2" ht="12.75">
      <c r="A3715" s="78"/>
      <c r="B3715" s="103"/>
    </row>
    <row r="3716" spans="1:2" ht="12.75">
      <c r="A3716" s="78"/>
      <c r="B3716" s="103"/>
    </row>
    <row r="3717" spans="1:2" ht="12.75">
      <c r="A3717" s="78"/>
      <c r="B3717" s="103"/>
    </row>
    <row r="3718" spans="1:2" ht="12.75">
      <c r="A3718" s="78"/>
      <c r="B3718" s="103"/>
    </row>
    <row r="3719" spans="1:2" ht="12.75">
      <c r="A3719" s="78"/>
      <c r="B3719" s="103"/>
    </row>
    <row r="3720" spans="1:2" ht="12.75">
      <c r="A3720" s="78"/>
      <c r="B3720" s="103"/>
    </row>
    <row r="3721" spans="1:2" ht="12.75">
      <c r="A3721" s="78"/>
      <c r="B3721" s="103"/>
    </row>
    <row r="3722" spans="1:2" ht="12.75">
      <c r="A3722" s="78"/>
      <c r="B3722" s="103"/>
    </row>
    <row r="3723" spans="1:2" ht="12.75">
      <c r="A3723" s="78"/>
      <c r="B3723" s="103"/>
    </row>
    <row r="3724" spans="1:2" ht="12.75">
      <c r="A3724" s="78"/>
      <c r="B3724" s="103"/>
    </row>
    <row r="3725" spans="1:2" ht="12.75">
      <c r="A3725" s="78"/>
      <c r="B3725" s="103"/>
    </row>
    <row r="3726" spans="1:2" ht="12.75">
      <c r="A3726" s="78"/>
      <c r="B3726" s="103"/>
    </row>
    <row r="3727" spans="1:2" ht="12.75">
      <c r="A3727" s="78"/>
      <c r="B3727" s="103"/>
    </row>
    <row r="3728" spans="1:2" ht="12.75">
      <c r="A3728" s="78"/>
      <c r="B3728" s="103"/>
    </row>
    <row r="3729" spans="1:2" ht="12.75">
      <c r="A3729" s="78"/>
      <c r="B3729" s="103"/>
    </row>
    <row r="3730" spans="1:2" ht="12.75">
      <c r="A3730" s="78"/>
      <c r="B3730" s="103"/>
    </row>
    <row r="3731" spans="1:2" ht="12.75">
      <c r="A3731" s="78"/>
      <c r="B3731" s="103"/>
    </row>
    <row r="3732" spans="1:2" ht="12.75">
      <c r="A3732" s="78"/>
      <c r="B3732" s="103"/>
    </row>
    <row r="3733" spans="1:2" ht="12.75">
      <c r="A3733" s="78"/>
      <c r="B3733" s="103"/>
    </row>
    <row r="3734" spans="1:2" ht="12.75">
      <c r="A3734" s="78"/>
      <c r="B3734" s="103"/>
    </row>
    <row r="3735" spans="1:2" ht="12.75">
      <c r="A3735" s="78"/>
      <c r="B3735" s="103"/>
    </row>
    <row r="3736" spans="1:2" ht="12.75">
      <c r="A3736" s="78"/>
      <c r="B3736" s="103"/>
    </row>
    <row r="3737" spans="1:2" ht="12.75">
      <c r="A3737" s="78"/>
      <c r="B3737" s="103"/>
    </row>
    <row r="3738" spans="1:2" ht="12.75">
      <c r="A3738" s="78"/>
      <c r="B3738" s="103"/>
    </row>
    <row r="3739" spans="1:2" ht="12.75">
      <c r="A3739" s="78"/>
      <c r="B3739" s="103"/>
    </row>
    <row r="3740" spans="1:2" ht="12.75">
      <c r="A3740" s="78"/>
      <c r="B3740" s="103"/>
    </row>
    <row r="3741" spans="1:2" ht="12.75">
      <c r="A3741" s="78"/>
      <c r="B3741" s="103"/>
    </row>
    <row r="3742" spans="1:2" ht="12.75">
      <c r="A3742" s="78"/>
      <c r="B3742" s="103"/>
    </row>
    <row r="3743" spans="1:2" ht="12.75">
      <c r="A3743" s="78"/>
      <c r="B3743" s="103"/>
    </row>
    <row r="3744" spans="1:2" ht="12.75">
      <c r="A3744" s="78"/>
      <c r="B3744" s="103"/>
    </row>
    <row r="3745" spans="1:2" ht="12.75">
      <c r="A3745" s="78"/>
      <c r="B3745" s="103"/>
    </row>
    <row r="3746" spans="1:2" ht="12.75">
      <c r="A3746" s="78"/>
      <c r="B3746" s="103"/>
    </row>
    <row r="3747" spans="1:2" ht="12.75">
      <c r="A3747" s="78"/>
      <c r="B3747" s="103"/>
    </row>
    <row r="3748" spans="1:2" ht="12.75">
      <c r="A3748" s="78"/>
      <c r="B3748" s="103"/>
    </row>
    <row r="3749" spans="1:2" ht="12.75">
      <c r="A3749" s="78"/>
      <c r="B3749" s="103"/>
    </row>
    <row r="3750" spans="1:2" ht="12.75">
      <c r="A3750" s="78"/>
      <c r="B3750" s="103"/>
    </row>
    <row r="3751" spans="1:2" ht="12.75">
      <c r="A3751" s="78"/>
      <c r="B3751" s="103"/>
    </row>
    <row r="3752" spans="1:2" ht="12.75">
      <c r="A3752" s="78"/>
      <c r="B3752" s="103"/>
    </row>
    <row r="3753" spans="1:2" ht="12.75">
      <c r="A3753" s="78"/>
      <c r="B3753" s="103"/>
    </row>
    <row r="3754" spans="1:2" ht="12.75">
      <c r="A3754" s="78"/>
      <c r="B3754" s="103"/>
    </row>
    <row r="3755" spans="1:2" ht="12.75">
      <c r="A3755" s="78"/>
      <c r="B3755" s="103"/>
    </row>
    <row r="3756" spans="1:2" ht="12.75">
      <c r="A3756" s="78"/>
      <c r="B3756" s="103"/>
    </row>
    <row r="3757" spans="1:2" ht="12.75">
      <c r="A3757" s="78"/>
      <c r="B3757" s="103"/>
    </row>
    <row r="3758" spans="1:2" ht="12.75">
      <c r="A3758" s="78"/>
      <c r="B3758" s="103"/>
    </row>
    <row r="3759" spans="1:2" ht="12.75">
      <c r="A3759" s="78"/>
      <c r="B3759" s="103"/>
    </row>
    <row r="3760" spans="1:2" ht="12.75">
      <c r="A3760" s="78"/>
      <c r="B3760" s="103"/>
    </row>
    <row r="3761" spans="1:2" ht="12.75">
      <c r="A3761" s="78"/>
      <c r="B3761" s="103"/>
    </row>
    <row r="3762" spans="1:2" ht="12.75">
      <c r="A3762" s="78"/>
      <c r="B3762" s="103"/>
    </row>
    <row r="3763" spans="1:2" ht="12.75">
      <c r="A3763" s="78"/>
      <c r="B3763" s="103"/>
    </row>
    <row r="3764" spans="1:2" ht="12.75">
      <c r="A3764" s="78"/>
      <c r="B3764" s="103"/>
    </row>
    <row r="3765" spans="1:2" ht="12.75">
      <c r="A3765" s="78"/>
      <c r="B3765" s="103"/>
    </row>
    <row r="3766" spans="1:2" ht="12.75">
      <c r="A3766" s="78"/>
      <c r="B3766" s="103"/>
    </row>
    <row r="3767" spans="1:2" ht="12.75">
      <c r="A3767" s="78"/>
      <c r="B3767" s="103"/>
    </row>
    <row r="3768" spans="1:2" ht="12.75">
      <c r="A3768" s="78"/>
      <c r="B3768" s="103"/>
    </row>
    <row r="3769" spans="1:2" ht="12.75">
      <c r="A3769" s="78"/>
      <c r="B3769" s="103"/>
    </row>
    <row r="3770" spans="1:2" ht="12.75">
      <c r="A3770" s="78"/>
      <c r="B3770" s="103"/>
    </row>
    <row r="3771" spans="1:2" ht="12.75">
      <c r="A3771" s="78"/>
      <c r="B3771" s="103"/>
    </row>
    <row r="3772" spans="1:2" ht="12.75">
      <c r="A3772" s="78"/>
      <c r="B3772" s="103"/>
    </row>
    <row r="3773" spans="1:2" ht="12.75">
      <c r="A3773" s="78"/>
      <c r="B3773" s="103"/>
    </row>
    <row r="3774" spans="1:2" ht="12.75">
      <c r="A3774" s="78"/>
      <c r="B3774" s="103"/>
    </row>
    <row r="3775" spans="1:2" ht="12.75">
      <c r="A3775" s="78"/>
      <c r="B3775" s="103"/>
    </row>
    <row r="3776" spans="1:2" ht="12.75">
      <c r="A3776" s="78"/>
      <c r="B3776" s="103"/>
    </row>
  </sheetData>
  <sheetProtection/>
  <mergeCells count="33">
    <mergeCell ref="B1367:G1367"/>
    <mergeCell ref="B2033:G2033"/>
    <mergeCell ref="A2203:G2203"/>
    <mergeCell ref="B932:G932"/>
    <mergeCell ref="B1049:G1049"/>
    <mergeCell ref="B1109:G1109"/>
    <mergeCell ref="B1254:G1254"/>
    <mergeCell ref="B1309:G1309"/>
    <mergeCell ref="B1366:G1366"/>
    <mergeCell ref="B723:G723"/>
    <mergeCell ref="B724:G724"/>
    <mergeCell ref="B759:G759"/>
    <mergeCell ref="B812:G812"/>
    <mergeCell ref="B871:G871"/>
    <mergeCell ref="B931:G931"/>
    <mergeCell ref="B500:G500"/>
    <mergeCell ref="B536:G536"/>
    <mergeCell ref="B537:G537"/>
    <mergeCell ref="B621:G621"/>
    <mergeCell ref="B676:G676"/>
    <mergeCell ref="B707:G707"/>
    <mergeCell ref="B146:G146"/>
    <mergeCell ref="B197:G197"/>
    <mergeCell ref="B311:G311"/>
    <mergeCell ref="B382:G382"/>
    <mergeCell ref="B383:G383"/>
    <mergeCell ref="B441:G441"/>
    <mergeCell ref="C1:F1"/>
    <mergeCell ref="C2:F2"/>
    <mergeCell ref="B5:G5"/>
    <mergeCell ref="B6:G6"/>
    <mergeCell ref="B70:G70"/>
    <mergeCell ref="B90:G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В. Самарина</dc:creator>
  <cp:keywords/>
  <dc:description/>
  <cp:lastModifiedBy>Игорь В. Кузьмин</cp:lastModifiedBy>
  <cp:lastPrinted>2013-04-24T05:50:59Z</cp:lastPrinted>
  <dcterms:created xsi:type="dcterms:W3CDTF">2006-12-14T04:56:53Z</dcterms:created>
  <dcterms:modified xsi:type="dcterms:W3CDTF">2016-08-03T05:12:11Z</dcterms:modified>
  <cp:category/>
  <cp:version/>
  <cp:contentType/>
  <cp:contentStatus/>
</cp:coreProperties>
</file>