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май 2013" sheetId="1" r:id="rId1"/>
  </sheets>
  <definedNames/>
  <calcPr fullCalcOnLoad="1"/>
</workbook>
</file>

<file path=xl/sharedStrings.xml><?xml version="1.0" encoding="utf-8"?>
<sst xmlns="http://schemas.openxmlformats.org/spreadsheetml/2006/main" count="2825" uniqueCount="1637">
  <si>
    <t>Единица измерения</t>
  </si>
  <si>
    <t>ВН</t>
  </si>
  <si>
    <t>СН1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</si>
  <si>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</si>
  <si>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</si>
  <si>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</si>
  <si>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</si>
  <si>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</si>
  <si>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</si>
  <si>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</si>
  <si>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</si>
  <si>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</si>
  <si>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</si>
  <si>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</si>
  <si>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</si>
  <si>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</si>
  <si>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</si>
  <si>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</si>
  <si>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</si>
  <si>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</si>
  <si>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</si>
  <si>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</si>
  <si>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</si>
  <si>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Ставка для фактических почасовых объемов покупки электрической энергии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</si>
  <si>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</si>
  <si>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</si>
  <si>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</si>
  <si>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</si>
  <si>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</si>
  <si>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</si>
  <si>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</si>
  <si>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</si>
  <si>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</si>
  <si>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</si>
  <si>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</si>
  <si>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</si>
  <si>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</si>
  <si>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</si>
  <si>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</si>
  <si>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</si>
  <si>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</si>
  <si>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</si>
  <si>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</si>
  <si>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</si>
  <si>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</si>
  <si>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</si>
  <si>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</si>
  <si>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</si>
  <si>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</si>
  <si>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</si>
  <si>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</si>
  <si>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</si>
  <si>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</si>
  <si>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</si>
  <si>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</si>
  <si>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</si>
  <si>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</si>
  <si>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</si>
  <si>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</si>
  <si>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</si>
  <si>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</si>
  <si>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</si>
  <si>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</si>
  <si>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</si>
  <si>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</si>
  <si>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</si>
  <si>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Примечание* В соответствии приказу Региональной службы по тарифам и ценообразованию Забайкальского края от 20.12.2012 года №622 "Об установлении сбытовой надбавки гарантирующего поставщика электрической энергии ОАО "Читаэнергосбыт" на 2013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</si>
  <si>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Приказ РСТ 626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</si>
  <si>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</si>
  <si>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23:00-0:00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</si>
  <si>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</si>
  <si>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</si>
  <si>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</si>
  <si>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</si>
  <si>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</si>
  <si>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</si>
  <si>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</si>
  <si>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</si>
  <si>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</si>
  <si>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</si>
  <si>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</si>
  <si>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</si>
  <si>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</si>
  <si>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</si>
  <si>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</si>
  <si>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</si>
  <si>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</si>
  <si>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</si>
  <si>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</si>
  <si>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</si>
  <si>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</si>
  <si>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</si>
  <si>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</si>
  <si>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</si>
  <si>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</si>
  <si>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</si>
  <si>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01.05.2013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31.05.2013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</si>
  <si>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t>3.1. сбытовая надбавка, утверждённая приказом РСТ и ценообразованию Забайкальского края № 622 от 20.12.2012 года с максимальной мощностью менее 150 кВт;</t>
  </si>
  <si>
    <t>3.2. сбытовая надбавка, утверждённая приказом РСТ и ценообразованию Забайкальского края № 622 от 20.12.2012 года с максимальной мощностью от 150 до 670 кВт;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</si>
  <si>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</si>
  <si>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3.3. сбытовая надбавка, утверждённая приказом РСТ и ценообразованию Забайкальского края № 622 от 20.12.2012 года с максимальной мощностью от 670кВт до 10 МВт;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</si>
  <si>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</si>
  <si>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3.4. сбытовая надбавка, утверждённая приказом РСТ и ценообразованию Забайкальского края № 622 от 20.12.2012 года с максимальной мощностью не менее 10 МВт;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</si>
  <si>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</si>
  <si>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729,56</t>
  </si>
  <si>
    <t>713,84</t>
  </si>
  <si>
    <t>732,73</t>
  </si>
  <si>
    <t>731,02</t>
  </si>
  <si>
    <t>749,05</t>
  </si>
  <si>
    <t>773,68</t>
  </si>
  <si>
    <t>764,59</t>
  </si>
  <si>
    <t>773,12</t>
  </si>
  <si>
    <t>764,95</t>
  </si>
  <si>
    <t>761,44</t>
  </si>
  <si>
    <t>763,63</t>
  </si>
  <si>
    <t>768</t>
  </si>
  <si>
    <t>766,99</t>
  </si>
  <si>
    <t>767,23</t>
  </si>
  <si>
    <t>759,72</t>
  </si>
  <si>
    <t>775,31</t>
  </si>
  <si>
    <t>809</t>
  </si>
  <si>
    <t>788,6</t>
  </si>
  <si>
    <t>747,45</t>
  </si>
  <si>
    <t>742,17</t>
  </si>
  <si>
    <t>719,7</t>
  </si>
  <si>
    <t>712,76</t>
  </si>
  <si>
    <t>710</t>
  </si>
  <si>
    <t>709,21</t>
  </si>
  <si>
    <t>740,36</t>
  </si>
  <si>
    <t>727,03</t>
  </si>
  <si>
    <t>720,4</t>
  </si>
  <si>
    <t>744,47</t>
  </si>
  <si>
    <t>748,24</t>
  </si>
  <si>
    <t>744,98</t>
  </si>
  <si>
    <t>771,42</t>
  </si>
  <si>
    <t>771,46</t>
  </si>
  <si>
    <t>765,31</t>
  </si>
  <si>
    <t>757,09</t>
  </si>
  <si>
    <t>743,06</t>
  </si>
  <si>
    <t>754,53</t>
  </si>
  <si>
    <t>764,6</t>
  </si>
  <si>
    <t>769,67</t>
  </si>
  <si>
    <t>781,19</t>
  </si>
  <si>
    <t>800,4</t>
  </si>
  <si>
    <t>852,9</t>
  </si>
  <si>
    <t>823,3</t>
  </si>
  <si>
    <t>760,01</t>
  </si>
  <si>
    <t>743,75</t>
  </si>
  <si>
    <t>739,26</t>
  </si>
  <si>
    <t>738,72</t>
  </si>
  <si>
    <t>728,91</t>
  </si>
  <si>
    <t>733,75</t>
  </si>
  <si>
    <t>712,36</t>
  </si>
  <si>
    <t>714,77</t>
  </si>
  <si>
    <t>740,04</t>
  </si>
  <si>
    <t>743,23</t>
  </si>
  <si>
    <t>747,25</t>
  </si>
  <si>
    <t>748,7</t>
  </si>
  <si>
    <t>745,87</t>
  </si>
  <si>
    <t>750,52</t>
  </si>
  <si>
    <t>744,27</t>
  </si>
  <si>
    <t>743,1</t>
  </si>
  <si>
    <t>743,29</t>
  </si>
  <si>
    <t>745,57</t>
  </si>
  <si>
    <t>744,9</t>
  </si>
  <si>
    <t>745,69</t>
  </si>
  <si>
    <t>749,47</t>
  </si>
  <si>
    <t>774,61</t>
  </si>
  <si>
    <t>800,58</t>
  </si>
  <si>
    <t>783,46</t>
  </si>
  <si>
    <t>746,26</t>
  </si>
  <si>
    <t>740,86</t>
  </si>
  <si>
    <t>717,7</t>
  </si>
  <si>
    <t>709,69</t>
  </si>
  <si>
    <t>702,86</t>
  </si>
  <si>
    <t>679,18</t>
  </si>
  <si>
    <t>676,29</t>
  </si>
  <si>
    <t>673,72</t>
  </si>
  <si>
    <t>685,86</t>
  </si>
  <si>
    <t>695,94</t>
  </si>
  <si>
    <t>715,25</t>
  </si>
  <si>
    <t>721,21</t>
  </si>
  <si>
    <t>728,54</t>
  </si>
  <si>
    <t>733,3</t>
  </si>
  <si>
    <t>727,53</t>
  </si>
  <si>
    <t>713,18</t>
  </si>
  <si>
    <t>699,57</t>
  </si>
  <si>
    <t>713,61</t>
  </si>
  <si>
    <t>705,23</t>
  </si>
  <si>
    <t>715,82</t>
  </si>
  <si>
    <t>723,89</t>
  </si>
  <si>
    <t>740,12</t>
  </si>
  <si>
    <t>769,5</t>
  </si>
  <si>
    <t>756,09</t>
  </si>
  <si>
    <t>721,61</t>
  </si>
  <si>
    <t>685,09</t>
  </si>
  <si>
    <t>682,16</t>
  </si>
  <si>
    <t>680,04</t>
  </si>
  <si>
    <t>611,14</t>
  </si>
  <si>
    <t>665,33</t>
  </si>
  <si>
    <t>673,31</t>
  </si>
  <si>
    <t>613,54</t>
  </si>
  <si>
    <t>679,47</t>
  </si>
  <si>
    <t>693,74</t>
  </si>
  <si>
    <t>703,14</t>
  </si>
  <si>
    <t>704,53</t>
  </si>
  <si>
    <t>717,03</t>
  </si>
  <si>
    <t>729,39</t>
  </si>
  <si>
    <t>715,23</t>
  </si>
  <si>
    <t>694,61</t>
  </si>
  <si>
    <t>692,48</t>
  </si>
  <si>
    <t>696,67</t>
  </si>
  <si>
    <t>693,36</t>
  </si>
  <si>
    <t>696,47</t>
  </si>
  <si>
    <t>703,55</t>
  </si>
  <si>
    <t>731,58</t>
  </si>
  <si>
    <t>769,02</t>
  </si>
  <si>
    <t>749,37</t>
  </si>
  <si>
    <t>705,5</t>
  </si>
  <si>
    <t>676,61</t>
  </si>
  <si>
    <t>673,04</t>
  </si>
  <si>
    <t>612,58</t>
  </si>
  <si>
    <t>611</t>
  </si>
  <si>
    <t>611,13</t>
  </si>
  <si>
    <t>699,8</t>
  </si>
  <si>
    <t>704,48</t>
  </si>
  <si>
    <t>714,97</t>
  </si>
  <si>
    <t>735,42</t>
  </si>
  <si>
    <t>758,47</t>
  </si>
  <si>
    <t>756,39</t>
  </si>
  <si>
    <t>730,13</t>
  </si>
  <si>
    <t>731,07</t>
  </si>
  <si>
    <t>727,22</t>
  </si>
  <si>
    <t>721,8</t>
  </si>
  <si>
    <t>717,9</t>
  </si>
  <si>
    <t>727,51</t>
  </si>
  <si>
    <t>723,85</t>
  </si>
  <si>
    <t>729,8</t>
  </si>
  <si>
    <t>754,79</t>
  </si>
  <si>
    <t>791,06</t>
  </si>
  <si>
    <t>829,17</t>
  </si>
  <si>
    <t>784,5</t>
  </si>
  <si>
    <t>742,07</t>
  </si>
  <si>
    <t>702,74</t>
  </si>
  <si>
    <t>686,76</t>
  </si>
  <si>
    <t>688,14</t>
  </si>
  <si>
    <t>679,83</t>
  </si>
  <si>
    <t>681,68</t>
  </si>
  <si>
    <t>696,25</t>
  </si>
  <si>
    <t>696,61</t>
  </si>
  <si>
    <t>661,64</t>
  </si>
  <si>
    <t>709,86</t>
  </si>
  <si>
    <t>766,64</t>
  </si>
  <si>
    <t>782,75</t>
  </si>
  <si>
    <t>767,58</t>
  </si>
  <si>
    <t>794,66</t>
  </si>
  <si>
    <t>771,66</t>
  </si>
  <si>
    <t>763,54</t>
  </si>
  <si>
    <t>755,09</t>
  </si>
  <si>
    <t>761,22</t>
  </si>
  <si>
    <t>756,52</t>
  </si>
  <si>
    <t>766,29</t>
  </si>
  <si>
    <t>768,49</t>
  </si>
  <si>
    <t>785,78</t>
  </si>
  <si>
    <t>827,65</t>
  </si>
  <si>
    <t>803,18</t>
  </si>
  <si>
    <t>750,05</t>
  </si>
  <si>
    <t>694,24</t>
  </si>
  <si>
    <t>688,03</t>
  </si>
  <si>
    <t>689,67</t>
  </si>
  <si>
    <t>680,42</t>
  </si>
  <si>
    <t>683,16</t>
  </si>
  <si>
    <t>701,96</t>
  </si>
  <si>
    <t>712,94</t>
  </si>
  <si>
    <t>710,15</t>
  </si>
  <si>
    <t>718,97</t>
  </si>
  <si>
    <t>799,54</t>
  </si>
  <si>
    <t>799,94</t>
  </si>
  <si>
    <t>811,82</t>
  </si>
  <si>
    <t>807,28</t>
  </si>
  <si>
    <t>807,51</t>
  </si>
  <si>
    <t>789,11</t>
  </si>
  <si>
    <t>779,96</t>
  </si>
  <si>
    <t>782,25</t>
  </si>
  <si>
    <t>779,58</t>
  </si>
  <si>
    <t>792,03</t>
  </si>
  <si>
    <t>812,88</t>
  </si>
  <si>
    <t>832,39</t>
  </si>
  <si>
    <t>856,42</t>
  </si>
  <si>
    <t>815,79</t>
  </si>
  <si>
    <t>768,33</t>
  </si>
  <si>
    <t>732,42</t>
  </si>
  <si>
    <t>714,85</t>
  </si>
  <si>
    <t>705,17</t>
  </si>
  <si>
    <t>687,11</t>
  </si>
  <si>
    <t>698,2</t>
  </si>
  <si>
    <t>666,6</t>
  </si>
  <si>
    <t>665,54</t>
  </si>
  <si>
    <t>683,43</t>
  </si>
  <si>
    <t>701,35</t>
  </si>
  <si>
    <t>709,48</t>
  </si>
  <si>
    <t>709,61</t>
  </si>
  <si>
    <t>706,07</t>
  </si>
  <si>
    <t>716,1</t>
  </si>
  <si>
    <t>709,33</t>
  </si>
  <si>
    <t>703,15</t>
  </si>
  <si>
    <t>701,23</t>
  </si>
  <si>
    <t>708,99</t>
  </si>
  <si>
    <t>705,07</t>
  </si>
  <si>
    <t>710,7</t>
  </si>
  <si>
    <t>715,67</t>
  </si>
  <si>
    <t>731,1</t>
  </si>
  <si>
    <t>764,39</t>
  </si>
  <si>
    <t>747,64</t>
  </si>
  <si>
    <t>705,39</t>
  </si>
  <si>
    <t>690,74</t>
  </si>
  <si>
    <t>671,54</t>
  </si>
  <si>
    <t>659,85</t>
  </si>
  <si>
    <t>652,14</t>
  </si>
  <si>
    <t>651,92</t>
  </si>
  <si>
    <t>681,74</t>
  </si>
  <si>
    <t>687,14</t>
  </si>
  <si>
    <t>716,64</t>
  </si>
  <si>
    <t>730,71</t>
  </si>
  <si>
    <t>755,01</t>
  </si>
  <si>
    <t>764,22</t>
  </si>
  <si>
    <t>759,64</t>
  </si>
  <si>
    <t>781,86</t>
  </si>
  <si>
    <t>773,01</t>
  </si>
  <si>
    <t>761,11</t>
  </si>
  <si>
    <t>749,95</t>
  </si>
  <si>
    <t>760,98</t>
  </si>
  <si>
    <t>755,59</t>
  </si>
  <si>
    <t>762,64</t>
  </si>
  <si>
    <t>773,66</t>
  </si>
  <si>
    <t>795,67</t>
  </si>
  <si>
    <t>839,66</t>
  </si>
  <si>
    <t>818,35</t>
  </si>
  <si>
    <t>771,16</t>
  </si>
  <si>
    <t>721,04</t>
  </si>
  <si>
    <t>701,56</t>
  </si>
  <si>
    <t>697,09</t>
  </si>
  <si>
    <t>685,98</t>
  </si>
  <si>
    <t>678,68</t>
  </si>
  <si>
    <t>700,6</t>
  </si>
  <si>
    <t>698,53</t>
  </si>
  <si>
    <t>717,04</t>
  </si>
  <si>
    <t>746,72</t>
  </si>
  <si>
    <t>757,91</t>
  </si>
  <si>
    <t>758,39</t>
  </si>
  <si>
    <t>756,81</t>
  </si>
  <si>
    <t>761,14</t>
  </si>
  <si>
    <t>753,31</t>
  </si>
  <si>
    <t>741,32</t>
  </si>
  <si>
    <t>734,04</t>
  </si>
  <si>
    <t>742,38</t>
  </si>
  <si>
    <t>733,56</t>
  </si>
  <si>
    <t>741,36</t>
  </si>
  <si>
    <t>757,21</t>
  </si>
  <si>
    <t>790,76</t>
  </si>
  <si>
    <t>773,63</t>
  </si>
  <si>
    <t>725,85</t>
  </si>
  <si>
    <t>680,89</t>
  </si>
  <si>
    <t>661,58</t>
  </si>
  <si>
    <t>659,22</t>
  </si>
  <si>
    <t>592,24</t>
  </si>
  <si>
    <t>592,38</t>
  </si>
  <si>
    <t>652,16</t>
  </si>
  <si>
    <t>651,32</t>
  </si>
  <si>
    <t>662,34</t>
  </si>
  <si>
    <t>687,17</t>
  </si>
  <si>
    <t>702,19</t>
  </si>
  <si>
    <t>703,1</t>
  </si>
  <si>
    <t>710,18</t>
  </si>
  <si>
    <t>727,82</t>
  </si>
  <si>
    <t>726,16</t>
  </si>
  <si>
    <t>723,29</t>
  </si>
  <si>
    <t>710,65</t>
  </si>
  <si>
    <t>723,49</t>
  </si>
  <si>
    <t>711,48</t>
  </si>
  <si>
    <t>719,1</t>
  </si>
  <si>
    <t>731,98</t>
  </si>
  <si>
    <t>757,98</t>
  </si>
  <si>
    <t>793,43</t>
  </si>
  <si>
    <t>772,75</t>
  </si>
  <si>
    <t>715,58</t>
  </si>
  <si>
    <t>690,05</t>
  </si>
  <si>
    <t>682,19</t>
  </si>
  <si>
    <t>677,97</t>
  </si>
  <si>
    <t>669,87</t>
  </si>
  <si>
    <t>667,71</t>
  </si>
  <si>
    <t>676,28</t>
  </si>
  <si>
    <t>677,94</t>
  </si>
  <si>
    <t>695,73</t>
  </si>
  <si>
    <t>711,36</t>
  </si>
  <si>
    <t>718,99</t>
  </si>
  <si>
    <t>776,44</t>
  </si>
  <si>
    <t>769,61</t>
  </si>
  <si>
    <t>779,25</t>
  </si>
  <si>
    <t>766,03</t>
  </si>
  <si>
    <t>753,37</t>
  </si>
  <si>
    <t>741,85</t>
  </si>
  <si>
    <t>759,22</t>
  </si>
  <si>
    <t>756,22</t>
  </si>
  <si>
    <t>777,44</t>
  </si>
  <si>
    <t>784,09</t>
  </si>
  <si>
    <t>810,53</t>
  </si>
  <si>
    <t>836,1</t>
  </si>
  <si>
    <t>811,05</t>
  </si>
  <si>
    <t>749,72</t>
  </si>
  <si>
    <t>697,64</t>
  </si>
  <si>
    <t>674,62</t>
  </si>
  <si>
    <t>675,58</t>
  </si>
  <si>
    <t>670,49</t>
  </si>
  <si>
    <t>666,35</t>
  </si>
  <si>
    <t>729,26</t>
  </si>
  <si>
    <t>744,24</t>
  </si>
  <si>
    <t>768,93</t>
  </si>
  <si>
    <t>808,85</t>
  </si>
  <si>
    <t>830,55</t>
  </si>
  <si>
    <t>837,67</t>
  </si>
  <si>
    <t>829,25</t>
  </si>
  <si>
    <t>840,57</t>
  </si>
  <si>
    <t>832,16</t>
  </si>
  <si>
    <t>821,42</t>
  </si>
  <si>
    <t>803</t>
  </si>
  <si>
    <t>820,13</t>
  </si>
  <si>
    <t>806,53</t>
  </si>
  <si>
    <t>818,28</t>
  </si>
  <si>
    <t>826,94</t>
  </si>
  <si>
    <t>848,33</t>
  </si>
  <si>
    <t>889,31</t>
  </si>
  <si>
    <t>867,97</t>
  </si>
  <si>
    <t>805,18</t>
  </si>
  <si>
    <t>746,57</t>
  </si>
  <si>
    <t>727,35</t>
  </si>
  <si>
    <t>711,28</t>
  </si>
  <si>
    <t>712,1</t>
  </si>
  <si>
    <t>726,65</t>
  </si>
  <si>
    <t>742,91</t>
  </si>
  <si>
    <t>772,23</t>
  </si>
  <si>
    <t>796,13</t>
  </si>
  <si>
    <t>824,07</t>
  </si>
  <si>
    <t>831,84</t>
  </si>
  <si>
    <t>821,48</t>
  </si>
  <si>
    <t>832,84</t>
  </si>
  <si>
    <t>818,97</t>
  </si>
  <si>
    <t>808,54</t>
  </si>
  <si>
    <t>797,65</t>
  </si>
  <si>
    <t>813,04</t>
  </si>
  <si>
    <t>799,78</t>
  </si>
  <si>
    <t>804,19</t>
  </si>
  <si>
    <t>831,46</t>
  </si>
  <si>
    <t>843,45</t>
  </si>
  <si>
    <t>875,16</t>
  </si>
  <si>
    <t>855,98</t>
  </si>
  <si>
    <t>797,93</t>
  </si>
  <si>
    <t>742,67</t>
  </si>
  <si>
    <t>718,92</t>
  </si>
  <si>
    <t>705,28</t>
  </si>
  <si>
    <t>704,94</t>
  </si>
  <si>
    <t>700,85</t>
  </si>
  <si>
    <t>700,34</t>
  </si>
  <si>
    <t>725,63</t>
  </si>
  <si>
    <t>757,17</t>
  </si>
  <si>
    <t>780,81</t>
  </si>
  <si>
    <t>818,23</t>
  </si>
  <si>
    <t>829,06</t>
  </si>
  <si>
    <t>824,13</t>
  </si>
  <si>
    <t>832,05</t>
  </si>
  <si>
    <t>813,2</t>
  </si>
  <si>
    <t>804,96</t>
  </si>
  <si>
    <t>788,07</t>
  </si>
  <si>
    <t>802,72</t>
  </si>
  <si>
    <t>787,65</t>
  </si>
  <si>
    <t>797,21</t>
  </si>
  <si>
    <t>816,46</t>
  </si>
  <si>
    <t>831,26</t>
  </si>
  <si>
    <t>866,98</t>
  </si>
  <si>
    <t>838,61</t>
  </si>
  <si>
    <t>781,95</t>
  </si>
  <si>
    <t>726,12</t>
  </si>
  <si>
    <t>702,6</t>
  </si>
  <si>
    <t>687,4</t>
  </si>
  <si>
    <t>682,33</t>
  </si>
  <si>
    <t>700,61</t>
  </si>
  <si>
    <t>719,24</t>
  </si>
  <si>
    <t>748,43</t>
  </si>
  <si>
    <t>772,2</t>
  </si>
  <si>
    <t>804,23</t>
  </si>
  <si>
    <t>808,45</t>
  </si>
  <si>
    <t>799,92</t>
  </si>
  <si>
    <t>812,72</t>
  </si>
  <si>
    <t>794,99</t>
  </si>
  <si>
    <t>788,68</t>
  </si>
  <si>
    <t>779,05</t>
  </si>
  <si>
    <t>783,08</t>
  </si>
  <si>
    <t>766,67</t>
  </si>
  <si>
    <t>774,63</t>
  </si>
  <si>
    <t>788,88</t>
  </si>
  <si>
    <t>804,93</t>
  </si>
  <si>
    <t>823,06</t>
  </si>
  <si>
    <t>811,88</t>
  </si>
  <si>
    <t>760,87</t>
  </si>
  <si>
    <t>708,45</t>
  </si>
  <si>
    <t>684,44</t>
  </si>
  <si>
    <t>677,45</t>
  </si>
  <si>
    <t>672,31</t>
  </si>
  <si>
    <t>671,85</t>
  </si>
  <si>
    <t>668,17</t>
  </si>
  <si>
    <t>660,42</t>
  </si>
  <si>
    <t>680,26</t>
  </si>
  <si>
    <t>695,62</t>
  </si>
  <si>
    <t>708,82</t>
  </si>
  <si>
    <t>726,68</t>
  </si>
  <si>
    <t>729,67</t>
  </si>
  <si>
    <t>754,32</t>
  </si>
  <si>
    <t>735,21</t>
  </si>
  <si>
    <t>730,21</t>
  </si>
  <si>
    <t>717,31</t>
  </si>
  <si>
    <t>726,94</t>
  </si>
  <si>
    <t>714,6</t>
  </si>
  <si>
    <t>720,44</t>
  </si>
  <si>
    <t>726,23</t>
  </si>
  <si>
    <t>742,68</t>
  </si>
  <si>
    <t>774,75</t>
  </si>
  <si>
    <t>772,07</t>
  </si>
  <si>
    <t>724,44</t>
  </si>
  <si>
    <t>693,81</t>
  </si>
  <si>
    <t>682,99</t>
  </si>
  <si>
    <t>679,66</t>
  </si>
  <si>
    <t>678,14</t>
  </si>
  <si>
    <t>675,79</t>
  </si>
  <si>
    <t>675,36</t>
  </si>
  <si>
    <t>688,06</t>
  </si>
  <si>
    <t>696,58</t>
  </si>
  <si>
    <t>718,3</t>
  </si>
  <si>
    <t>717,96</t>
  </si>
  <si>
    <t>750,54</t>
  </si>
  <si>
    <t>729,61</t>
  </si>
  <si>
    <t>715,97</t>
  </si>
  <si>
    <t>707,23</t>
  </si>
  <si>
    <t>704,89</t>
  </si>
  <si>
    <t>699,14</t>
  </si>
  <si>
    <t>710,43</t>
  </si>
  <si>
    <t>724,64</t>
  </si>
  <si>
    <t>742,69</t>
  </si>
  <si>
    <t>768,76</t>
  </si>
  <si>
    <t>755,17</t>
  </si>
  <si>
    <t>715,95</t>
  </si>
  <si>
    <t>681,3</t>
  </si>
  <si>
    <t>669,16</t>
  </si>
  <si>
    <t>664,63</t>
  </si>
  <si>
    <t>657,28</t>
  </si>
  <si>
    <t>645,59</t>
  </si>
  <si>
    <t>667,38</t>
  </si>
  <si>
    <t>678,45</t>
  </si>
  <si>
    <t>693,28</t>
  </si>
  <si>
    <t>704,51</t>
  </si>
  <si>
    <t>725,13</t>
  </si>
  <si>
    <t>730,81</t>
  </si>
  <si>
    <t>717,43</t>
  </si>
  <si>
    <t>724,5</t>
  </si>
  <si>
    <t>719,58</t>
  </si>
  <si>
    <t>708,53</t>
  </si>
  <si>
    <t>696,51</t>
  </si>
  <si>
    <t>713,45</t>
  </si>
  <si>
    <t>708,81</t>
  </si>
  <si>
    <t>708,14</t>
  </si>
  <si>
    <t>718,87</t>
  </si>
  <si>
    <t>731,18</t>
  </si>
  <si>
    <t>759,89</t>
  </si>
  <si>
    <t>743,19</t>
  </si>
  <si>
    <t>692,45</t>
  </si>
  <si>
    <t>676,51</t>
  </si>
  <si>
    <t>655,65</t>
  </si>
  <si>
    <t>649,23</t>
  </si>
  <si>
    <t>640,12</t>
  </si>
  <si>
    <t>642,44</t>
  </si>
  <si>
    <t>678,54</t>
  </si>
  <si>
    <t>696,5</t>
  </si>
  <si>
    <t>701,72</t>
  </si>
  <si>
    <t>720,42</t>
  </si>
  <si>
    <t>742,01</t>
  </si>
  <si>
    <t>737,31</t>
  </si>
  <si>
    <t>718,04</t>
  </si>
  <si>
    <t>725,05</t>
  </si>
  <si>
    <t>719,11</t>
  </si>
  <si>
    <t>712,74</t>
  </si>
  <si>
    <t>688,8</t>
  </si>
  <si>
    <t>677,72</t>
  </si>
  <si>
    <t>682,34</t>
  </si>
  <si>
    <t>680,14</t>
  </si>
  <si>
    <t>684,84</t>
  </si>
  <si>
    <t>715,89</t>
  </si>
  <si>
    <t>717,83</t>
  </si>
  <si>
    <t>663,91</t>
  </si>
  <si>
    <t>619,21</t>
  </si>
  <si>
    <t>9,17</t>
  </si>
  <si>
    <t>626,13</t>
  </si>
  <si>
    <t>624,2</t>
  </si>
  <si>
    <t>626,76</t>
  </si>
  <si>
    <t>659,57</t>
  </si>
  <si>
    <t>669,77</t>
  </si>
  <si>
    <t>693,99</t>
  </si>
  <si>
    <t>705,82</t>
  </si>
  <si>
    <t>758,48</t>
  </si>
  <si>
    <t>762,93</t>
  </si>
  <si>
    <t>739,9</t>
  </si>
  <si>
    <t>761,77</t>
  </si>
  <si>
    <t>744,85</t>
  </si>
  <si>
    <t>731,25</t>
  </si>
  <si>
    <t>718,49</t>
  </si>
  <si>
    <t>734,07</t>
  </si>
  <si>
    <t>737,37</t>
  </si>
  <si>
    <t>733,72</t>
  </si>
  <si>
    <t>747,7</t>
  </si>
  <si>
    <t>757,97</t>
  </si>
  <si>
    <t>790,25</t>
  </si>
  <si>
    <t>781,64</t>
  </si>
  <si>
    <t>683,25</t>
  </si>
  <si>
    <t>674,22</t>
  </si>
  <si>
    <t>669,61</t>
  </si>
  <si>
    <t>666,07</t>
  </si>
  <si>
    <t>667,9</t>
  </si>
  <si>
    <t>657,16</t>
  </si>
  <si>
    <t>679,14</t>
  </si>
  <si>
    <t>691,3</t>
  </si>
  <si>
    <t>708,7</t>
  </si>
  <si>
    <t>722,17</t>
  </si>
  <si>
    <t>717,57</t>
  </si>
  <si>
    <t>713,42</t>
  </si>
  <si>
    <t>723,34</t>
  </si>
  <si>
    <t>717,38</t>
  </si>
  <si>
    <t>712,77</t>
  </si>
  <si>
    <t>701,99</t>
  </si>
  <si>
    <t>710,33</t>
  </si>
  <si>
    <t>710,86</t>
  </si>
  <si>
    <t>708,21</t>
  </si>
  <si>
    <t>716,08</t>
  </si>
  <si>
    <t>718,26</t>
  </si>
  <si>
    <t>730,72</t>
  </si>
  <si>
    <t>730,32</t>
  </si>
  <si>
    <t>699,63</t>
  </si>
  <si>
    <t>661,99</t>
  </si>
  <si>
    <t>641,54</t>
  </si>
  <si>
    <t>636,42</t>
  </si>
  <si>
    <t>632,65</t>
  </si>
  <si>
    <t>629,74</t>
  </si>
  <si>
    <t>636,77</t>
  </si>
  <si>
    <t>659,15</t>
  </si>
  <si>
    <t>674,4</t>
  </si>
  <si>
    <t>696,52</t>
  </si>
  <si>
    <t>712,18</t>
  </si>
  <si>
    <t>703,21</t>
  </si>
  <si>
    <t>698,11</t>
  </si>
  <si>
    <t>712,95</t>
  </si>
  <si>
    <t>705,26</t>
  </si>
  <si>
    <t>703,09</t>
  </si>
  <si>
    <t>693,57</t>
  </si>
  <si>
    <t>699,47</t>
  </si>
  <si>
    <t>695,29</t>
  </si>
  <si>
    <t>695,16</t>
  </si>
  <si>
    <t>707,05</t>
  </si>
  <si>
    <t>709,78</t>
  </si>
  <si>
    <t>731,69</t>
  </si>
  <si>
    <t>694,97</t>
  </si>
  <si>
    <t>666,88</t>
  </si>
  <si>
    <t>651,2</t>
  </si>
  <si>
    <t>643,26</t>
  </si>
  <si>
    <t>635,18</t>
  </si>
  <si>
    <t>632,64</t>
  </si>
  <si>
    <t>645,6</t>
  </si>
  <si>
    <t>643,97</t>
  </si>
  <si>
    <t>663,06</t>
  </si>
  <si>
    <t>686,01</t>
  </si>
  <si>
    <t>699,36</t>
  </si>
  <si>
    <t>700,08</t>
  </si>
  <si>
    <t>702,51</t>
  </si>
  <si>
    <t>725,92</t>
  </si>
  <si>
    <t>709,77</t>
  </si>
  <si>
    <t>696,29</t>
  </si>
  <si>
    <t>703,51</t>
  </si>
  <si>
    <t>700,33</t>
  </si>
  <si>
    <t>699,5</t>
  </si>
  <si>
    <t>713,16</t>
  </si>
  <si>
    <t>732,52</t>
  </si>
  <si>
    <t>756,05</t>
  </si>
  <si>
    <t>758,4</t>
  </si>
  <si>
    <t>715,72</t>
  </si>
  <si>
    <t>685,19</t>
  </si>
  <si>
    <t>670,76</t>
  </si>
  <si>
    <t>662,44</t>
  </si>
  <si>
    <t>661,31</t>
  </si>
  <si>
    <t>652,79</t>
  </si>
  <si>
    <t>666,56</t>
  </si>
  <si>
    <t>669,09</t>
  </si>
  <si>
    <t>682,64</t>
  </si>
  <si>
    <t>686,42</t>
  </si>
  <si>
    <t>696,18</t>
  </si>
  <si>
    <t>675,67</t>
  </si>
  <si>
    <t>658,93</t>
  </si>
  <si>
    <t>667,08</t>
  </si>
  <si>
    <t>651,16</t>
  </si>
  <si>
    <t>646,9</t>
  </si>
  <si>
    <t>638,45</t>
  </si>
  <si>
    <t>640,44</t>
  </si>
  <si>
    <t>639,48</t>
  </si>
  <si>
    <t>639,92</t>
  </si>
  <si>
    <t>642,01</t>
  </si>
  <si>
    <t>657,59</t>
  </si>
  <si>
    <t>767,95</t>
  </si>
  <si>
    <t>761,24</t>
  </si>
  <si>
    <t>714,53</t>
  </si>
  <si>
    <t>680,02</t>
  </si>
  <si>
    <t>673,97</t>
  </si>
  <si>
    <t>669,8</t>
  </si>
  <si>
    <t>662,91</t>
  </si>
  <si>
    <t>651,84</t>
  </si>
  <si>
    <t>662,12</t>
  </si>
  <si>
    <t>677,85</t>
  </si>
  <si>
    <t>709,16</t>
  </si>
  <si>
    <t>720,49</t>
  </si>
  <si>
    <t>712,82</t>
  </si>
  <si>
    <t>703,7</t>
  </si>
  <si>
    <t>716,22</t>
  </si>
  <si>
    <t>702,56</t>
  </si>
  <si>
    <t>698,01</t>
  </si>
  <si>
    <t>708,35</t>
  </si>
  <si>
    <t>707,55</t>
  </si>
  <si>
    <t>723,17</t>
  </si>
  <si>
    <t>727,68</t>
  </si>
  <si>
    <t>737,24</t>
  </si>
  <si>
    <t>730,22</t>
  </si>
  <si>
    <t>703,43</t>
  </si>
  <si>
    <t>664,93</t>
  </si>
  <si>
    <t>631,19</t>
  </si>
  <si>
    <t>632,05</t>
  </si>
  <si>
    <t>624,84</t>
  </si>
  <si>
    <t>627,45</t>
  </si>
  <si>
    <t>665,86</t>
  </si>
  <si>
    <t>679,34</t>
  </si>
  <si>
    <t>698,84</t>
  </si>
  <si>
    <t>713,12</t>
  </si>
  <si>
    <t>734,88</t>
  </si>
  <si>
    <t>715,68</t>
  </si>
  <si>
    <t>731,68</t>
  </si>
  <si>
    <t>729,1</t>
  </si>
  <si>
    <t>709,39</t>
  </si>
  <si>
    <t>717,97</t>
  </si>
  <si>
    <t>718,06</t>
  </si>
  <si>
    <t>723,44</t>
  </si>
  <si>
    <t>712,2</t>
  </si>
  <si>
    <t>709,64</t>
  </si>
  <si>
    <t>745,58</t>
  </si>
  <si>
    <t>737,05</t>
  </si>
  <si>
    <t>689,38</t>
  </si>
  <si>
    <t>656,9</t>
  </si>
  <si>
    <t>645,84</t>
  </si>
  <si>
    <t>631,37</t>
  </si>
  <si>
    <t>633,01</t>
  </si>
  <si>
    <t>662,67</t>
  </si>
  <si>
    <t>668,38</t>
  </si>
  <si>
    <t>693,69</t>
  </si>
  <si>
    <t>702,57</t>
  </si>
  <si>
    <t>716,48</t>
  </si>
  <si>
    <t>728,15</t>
  </si>
  <si>
    <t>716,49</t>
  </si>
  <si>
    <t>732,32</t>
  </si>
  <si>
    <t>726,48</t>
  </si>
  <si>
    <t>705,37</t>
  </si>
  <si>
    <t>696,71</t>
  </si>
  <si>
    <t>701,27</t>
  </si>
  <si>
    <t>705,62</t>
  </si>
  <si>
    <t>709,06</t>
  </si>
  <si>
    <t>717,21</t>
  </si>
  <si>
    <t>717,93</t>
  </si>
  <si>
    <t>750,44</t>
  </si>
  <si>
    <t>743,18</t>
  </si>
  <si>
    <t>692,69</t>
  </si>
  <si>
    <t>675,46</t>
  </si>
  <si>
    <t>661,85</t>
  </si>
  <si>
    <t>650,94</t>
  </si>
  <si>
    <t>641,49</t>
  </si>
  <si>
    <t>635,47</t>
  </si>
  <si>
    <t>670,65</t>
  </si>
  <si>
    <t>691,8</t>
  </si>
  <si>
    <t>720,54</t>
  </si>
  <si>
    <t>757,94</t>
  </si>
  <si>
    <t>765,89</t>
  </si>
  <si>
    <t>751,25</t>
  </si>
  <si>
    <t>757,54</t>
  </si>
  <si>
    <t>759,75</t>
  </si>
  <si>
    <t>744,06</t>
  </si>
  <si>
    <t>736,69</t>
  </si>
  <si>
    <t>733,78</t>
  </si>
  <si>
    <t>737,4</t>
  </si>
  <si>
    <t>741,16</t>
  </si>
  <si>
    <t>754,64</t>
  </si>
  <si>
    <t>759,07</t>
  </si>
  <si>
    <t>781,81</t>
  </si>
  <si>
    <t>768,7</t>
  </si>
  <si>
    <t>716,43</t>
  </si>
  <si>
    <t>678,76</t>
  </si>
  <si>
    <t>666,42</t>
  </si>
  <si>
    <t>668,15</t>
  </si>
  <si>
    <t>656,57</t>
  </si>
  <si>
    <t>654,03</t>
  </si>
  <si>
    <t>666,19</t>
  </si>
  <si>
    <t>677,44</t>
  </si>
  <si>
    <t>689,98</t>
  </si>
  <si>
    <t>713,49</t>
  </si>
  <si>
    <t>736,43</t>
  </si>
  <si>
    <t>733,19</t>
  </si>
  <si>
    <t>745,61</t>
  </si>
  <si>
    <t>753,11</t>
  </si>
  <si>
    <t>728,52</t>
  </si>
  <si>
    <t>710,74</t>
  </si>
  <si>
    <t>716,26</t>
  </si>
  <si>
    <t>707,52</t>
  </si>
  <si>
    <t>721,58</t>
  </si>
  <si>
    <t>733,79</t>
  </si>
  <si>
    <t>747,54</t>
  </si>
  <si>
    <t>773,2</t>
  </si>
  <si>
    <t>759,91</t>
  </si>
  <si>
    <t>681,26</t>
  </si>
  <si>
    <t>666,13</t>
  </si>
  <si>
    <t>661,37</t>
  </si>
  <si>
    <t>655,98</t>
  </si>
  <si>
    <t>648,9</t>
  </si>
  <si>
    <t>0</t>
  </si>
  <si>
    <t>4,54</t>
  </si>
  <si>
    <t>6,53</t>
  </si>
  <si>
    <t>5,44</t>
  </si>
  <si>
    <t>10,05</t>
  </si>
  <si>
    <t>4,22</t>
  </si>
  <si>
    <t>30,64</t>
  </si>
  <si>
    <t>42,04</t>
  </si>
  <si>
    <t>33,24</t>
  </si>
  <si>
    <t>28,36</t>
  </si>
  <si>
    <t>11,75</t>
  </si>
  <si>
    <t>2,84</t>
  </si>
  <si>
    <t>52,03</t>
  </si>
  <si>
    <t>8,24</t>
  </si>
  <si>
    <t>7,44</t>
  </si>
  <si>
    <t>3,32</t>
  </si>
  <si>
    <t>10,28</t>
  </si>
  <si>
    <t>11,55</t>
  </si>
  <si>
    <t>5,32</t>
  </si>
  <si>
    <t>0,24</t>
  </si>
  <si>
    <t>0,01</t>
  </si>
  <si>
    <t>0,22</t>
  </si>
  <si>
    <t>0,2</t>
  </si>
  <si>
    <t>0,91</t>
  </si>
  <si>
    <t>2,11</t>
  </si>
  <si>
    <t>1,82</t>
  </si>
  <si>
    <t>0,06</t>
  </si>
  <si>
    <t>1,09</t>
  </si>
  <si>
    <t>0,17</t>
  </si>
  <si>
    <t>0,02</t>
  </si>
  <si>
    <t>0,57</t>
  </si>
  <si>
    <t>1,73</t>
  </si>
  <si>
    <t>30,82</t>
  </si>
  <si>
    <t>25,45</t>
  </si>
  <si>
    <t>21,25</t>
  </si>
  <si>
    <t>6,07</t>
  </si>
  <si>
    <t>14,01</t>
  </si>
  <si>
    <t>9,1</t>
  </si>
  <si>
    <t>54,9</t>
  </si>
  <si>
    <t>20,07</t>
  </si>
  <si>
    <t>16,54</t>
  </si>
  <si>
    <t>34,49</t>
  </si>
  <si>
    <t>67,32</t>
  </si>
  <si>
    <t>46,59</t>
  </si>
  <si>
    <t>17,29</t>
  </si>
  <si>
    <t>26,57</t>
  </si>
  <si>
    <t>49,53</t>
  </si>
  <si>
    <t>33,89</t>
  </si>
  <si>
    <t>48,3</t>
  </si>
  <si>
    <t>71,26</t>
  </si>
  <si>
    <t>90,92</t>
  </si>
  <si>
    <t>88,2</t>
  </si>
  <si>
    <t>82,4</t>
  </si>
  <si>
    <t>100,42</t>
  </si>
  <si>
    <t>71,94</t>
  </si>
  <si>
    <t>2,96</t>
  </si>
  <si>
    <t>50,12</t>
  </si>
  <si>
    <t>27,17</t>
  </si>
  <si>
    <t>8,03</t>
  </si>
  <si>
    <t>13,43</t>
  </si>
  <si>
    <t>0,13</t>
  </si>
  <si>
    <t>19,45</t>
  </si>
  <si>
    <t>7,19</t>
  </si>
  <si>
    <t>0,03</t>
  </si>
  <si>
    <t>3,69</t>
  </si>
  <si>
    <t>0,04</t>
  </si>
  <si>
    <t>6,3</t>
  </si>
  <si>
    <t>7,17</t>
  </si>
  <si>
    <t>17,53</t>
  </si>
  <si>
    <t>12,78</t>
  </si>
  <si>
    <t>1,62</t>
  </si>
  <si>
    <t>0,1</t>
  </si>
  <si>
    <t>25,04</t>
  </si>
  <si>
    <t>16,08</t>
  </si>
  <si>
    <t>0,16</t>
  </si>
  <si>
    <t>3,59</t>
  </si>
  <si>
    <t>1,05</t>
  </si>
  <si>
    <t>2,22</t>
  </si>
  <si>
    <t>17,09</t>
  </si>
  <si>
    <t>30,66</t>
  </si>
  <si>
    <t>32,51</t>
  </si>
  <si>
    <t>25,39</t>
  </si>
  <si>
    <t>22,88</t>
  </si>
  <si>
    <t>19,88</t>
  </si>
  <si>
    <t>4,14</t>
  </si>
  <si>
    <t>0,93</t>
  </si>
  <si>
    <t>5,65</t>
  </si>
  <si>
    <t>2,33</t>
  </si>
  <si>
    <t>9,52</t>
  </si>
  <si>
    <t>85,55</t>
  </si>
  <si>
    <t>55,57</t>
  </si>
  <si>
    <t>23,49</t>
  </si>
  <si>
    <t>23,64</t>
  </si>
  <si>
    <t>3,72</t>
  </si>
  <si>
    <t>1,19</t>
  </si>
  <si>
    <t>1,94</t>
  </si>
  <si>
    <t>1,34</t>
  </si>
  <si>
    <t>4,89</t>
  </si>
  <si>
    <t>2,38</t>
  </si>
  <si>
    <t>2,28</t>
  </si>
  <si>
    <t>0,07</t>
  </si>
  <si>
    <t>17,43</t>
  </si>
  <si>
    <t>2,47</t>
  </si>
  <si>
    <t>1,37</t>
  </si>
  <si>
    <t>22,81</t>
  </si>
  <si>
    <t>37,57</t>
  </si>
  <si>
    <t>30,74</t>
  </si>
  <si>
    <t>15,66</t>
  </si>
  <si>
    <t>8,96</t>
  </si>
  <si>
    <t>3,24</t>
  </si>
  <si>
    <t>0,4</t>
  </si>
  <si>
    <t>6,81</t>
  </si>
  <si>
    <t>3,9</t>
  </si>
  <si>
    <t>4,93</t>
  </si>
  <si>
    <t>36,87</t>
  </si>
  <si>
    <t>41,5</t>
  </si>
  <si>
    <t>65,94</t>
  </si>
  <si>
    <t>55,6</t>
  </si>
  <si>
    <t>1,64</t>
  </si>
  <si>
    <t>12,07</t>
  </si>
  <si>
    <t>0,25</t>
  </si>
  <si>
    <t>4,87</t>
  </si>
  <si>
    <t>7,47</t>
  </si>
  <si>
    <t>5,9</t>
  </si>
  <si>
    <t>15,04</t>
  </si>
  <si>
    <t>19,22</t>
  </si>
  <si>
    <t>12,05</t>
  </si>
  <si>
    <t>5,53</t>
  </si>
  <si>
    <t>0,53</t>
  </si>
  <si>
    <t>0,09</t>
  </si>
  <si>
    <t>22,22</t>
  </si>
  <si>
    <t>55,33</t>
  </si>
  <si>
    <t>0,41</t>
  </si>
  <si>
    <t>5,22</t>
  </si>
  <si>
    <t>8,82</t>
  </si>
  <si>
    <t>9,47</t>
  </si>
  <si>
    <t>15,19</t>
  </si>
  <si>
    <t>7,83</t>
  </si>
  <si>
    <t>24,73</t>
  </si>
  <si>
    <t>4,26</t>
  </si>
  <si>
    <t>6,65</t>
  </si>
  <si>
    <t>9,18</t>
  </si>
  <si>
    <t>1,24</t>
  </si>
  <si>
    <t>10,71</t>
  </si>
  <si>
    <t>9,19</t>
  </si>
  <si>
    <t>1,98</t>
  </si>
  <si>
    <t>3,86</t>
  </si>
  <si>
    <t>17,39</t>
  </si>
  <si>
    <t>19,04</t>
  </si>
  <si>
    <t>12,3</t>
  </si>
  <si>
    <t>14,63</t>
  </si>
  <si>
    <t>0,12</t>
  </si>
  <si>
    <t>16,77</t>
  </si>
  <si>
    <t>19,85</t>
  </si>
  <si>
    <t>0,31</t>
  </si>
  <si>
    <t>0,54</t>
  </si>
  <si>
    <t>0,11</t>
  </si>
  <si>
    <t>2,58</t>
  </si>
  <si>
    <t>6,41</t>
  </si>
  <si>
    <t>18,33</t>
  </si>
  <si>
    <t>29,78</t>
  </si>
  <si>
    <t>57,41</t>
  </si>
  <si>
    <t>2,43</t>
  </si>
  <si>
    <t>21,57</t>
  </si>
  <si>
    <t>7,29</t>
  </si>
  <si>
    <t>34,42</t>
  </si>
  <si>
    <t>5,17</t>
  </si>
  <si>
    <t>1,46</t>
  </si>
  <si>
    <t>2,62</t>
  </si>
  <si>
    <t>0,51</t>
  </si>
  <si>
    <t>6,83</t>
  </si>
  <si>
    <t>5,24</t>
  </si>
  <si>
    <t>14,57</t>
  </si>
  <si>
    <t>15,27</t>
  </si>
  <si>
    <t>20,45</t>
  </si>
  <si>
    <t>28,46</t>
  </si>
  <si>
    <t>34,88</t>
  </si>
  <si>
    <t>2,09</t>
  </si>
  <si>
    <t>53,43</t>
  </si>
  <si>
    <t>0,33</t>
  </si>
  <si>
    <t>0,28</t>
  </si>
  <si>
    <t>0,37</t>
  </si>
  <si>
    <t>0,38</t>
  </si>
  <si>
    <t>0,43</t>
  </si>
  <si>
    <t>23,51</t>
  </si>
  <si>
    <t>21,19</t>
  </si>
  <si>
    <t>0,29</t>
  </si>
  <si>
    <t>18,45</t>
  </si>
  <si>
    <t>54,8</t>
  </si>
  <si>
    <t>28,1</t>
  </si>
  <si>
    <t>23,43</t>
  </si>
  <si>
    <t>7,67</t>
  </si>
  <si>
    <t>9,38</t>
  </si>
  <si>
    <t>3,54</t>
  </si>
  <si>
    <t>26,26</t>
  </si>
  <si>
    <t>43,02</t>
  </si>
  <si>
    <t>61,16</t>
  </si>
  <si>
    <t>90,73</t>
  </si>
  <si>
    <t>118,85</t>
  </si>
  <si>
    <t>72,48</t>
  </si>
  <si>
    <t>0,99</t>
  </si>
  <si>
    <t>19,55</t>
  </si>
  <si>
    <t>19,15</t>
  </si>
  <si>
    <t>2,14</t>
  </si>
  <si>
    <t>14,96</t>
  </si>
  <si>
    <t>14,89</t>
  </si>
  <si>
    <t>132,52</t>
  </si>
  <si>
    <t>122,27</t>
  </si>
  <si>
    <t>116,77</t>
  </si>
  <si>
    <t>117,3</t>
  </si>
  <si>
    <t>5,15</t>
  </si>
  <si>
    <t>21,87</t>
  </si>
  <si>
    <t>2,15</t>
  </si>
  <si>
    <t>7,18</t>
  </si>
  <si>
    <t>0,74</t>
  </si>
  <si>
    <t>0,14</t>
  </si>
  <si>
    <t>1,48</t>
  </si>
  <si>
    <t>13,29</t>
  </si>
  <si>
    <t>17,73</t>
  </si>
  <si>
    <t>6,33</t>
  </si>
  <si>
    <t>0,21</t>
  </si>
  <si>
    <t>5,1</t>
  </si>
  <si>
    <t>1,15</t>
  </si>
  <si>
    <t>0,78</t>
  </si>
  <si>
    <t>0,62</t>
  </si>
  <si>
    <t>6,87</t>
  </si>
  <si>
    <t>1,38</t>
  </si>
  <si>
    <t>3,84</t>
  </si>
  <si>
    <t>34,94</t>
  </si>
  <si>
    <t>17,18</t>
  </si>
  <si>
    <t>0,19</t>
  </si>
  <si>
    <t>0,05</t>
  </si>
  <si>
    <t>3,48</t>
  </si>
  <si>
    <t>8,89</t>
  </si>
  <si>
    <t>2,89</t>
  </si>
  <si>
    <t>4,65</t>
  </si>
  <si>
    <t>1,7</t>
  </si>
  <si>
    <t>8,42</t>
  </si>
  <si>
    <t>29,85</t>
  </si>
  <si>
    <t>7,97</t>
  </si>
  <si>
    <t>3,45</t>
  </si>
  <si>
    <t>1,58</t>
  </si>
  <si>
    <t>4,28</t>
  </si>
  <si>
    <t>23,97</t>
  </si>
  <si>
    <t>30,19</t>
  </si>
  <si>
    <t>5,07</t>
  </si>
  <si>
    <t>17,36</t>
  </si>
  <si>
    <t>11,1</t>
  </si>
  <si>
    <t>65,62</t>
  </si>
  <si>
    <t>36,06</t>
  </si>
  <si>
    <t>80,5</t>
  </si>
  <si>
    <t>87,13</t>
  </si>
  <si>
    <t>72,16</t>
  </si>
  <si>
    <t>65,18</t>
  </si>
  <si>
    <t>48,91</t>
  </si>
  <si>
    <t>51,7</t>
  </si>
  <si>
    <t>54,99</t>
  </si>
  <si>
    <t>56,78</t>
  </si>
  <si>
    <t>56,34</t>
  </si>
  <si>
    <t>31,97</t>
  </si>
  <si>
    <t>64,13</t>
  </si>
  <si>
    <t>47,16</t>
  </si>
  <si>
    <t>31,86</t>
  </si>
  <si>
    <t>73,55</t>
  </si>
  <si>
    <t>52,94</t>
  </si>
  <si>
    <t>47,67</t>
  </si>
  <si>
    <t>45,38</t>
  </si>
  <si>
    <t>43,58</t>
  </si>
  <si>
    <t>69,94</t>
  </si>
  <si>
    <t>54,67</t>
  </si>
  <si>
    <t>96,38</t>
  </si>
  <si>
    <t>91,14</t>
  </si>
  <si>
    <t>80,41</t>
  </si>
  <si>
    <t>309,68</t>
  </si>
  <si>
    <t>58,71</t>
  </si>
  <si>
    <t>75,02</t>
  </si>
  <si>
    <t>28,85</t>
  </si>
  <si>
    <t>52,92</t>
  </si>
  <si>
    <t>42,11</t>
  </si>
  <si>
    <t>51,26</t>
  </si>
  <si>
    <t>66,28</t>
  </si>
  <si>
    <t>66,57</t>
  </si>
  <si>
    <t>66,53</t>
  </si>
  <si>
    <t>61,57</t>
  </si>
  <si>
    <t>107,49</t>
  </si>
  <si>
    <t>80,91</t>
  </si>
  <si>
    <t>23,45</t>
  </si>
  <si>
    <t>54,53</t>
  </si>
  <si>
    <t>60,1</t>
  </si>
  <si>
    <t>63,77</t>
  </si>
  <si>
    <t>130,87</t>
  </si>
  <si>
    <t>131,25</t>
  </si>
  <si>
    <t>35,76</t>
  </si>
  <si>
    <t>28,24</t>
  </si>
  <si>
    <t>76,84</t>
  </si>
  <si>
    <t>239,45</t>
  </si>
  <si>
    <t>71,12</t>
  </si>
  <si>
    <t>67,69</t>
  </si>
  <si>
    <t>45,4</t>
  </si>
  <si>
    <t>54,06</t>
  </si>
  <si>
    <t>60,5</t>
  </si>
  <si>
    <t>60,74</t>
  </si>
  <si>
    <t>62,2</t>
  </si>
  <si>
    <t>63,07</t>
  </si>
  <si>
    <t>55,88</t>
  </si>
  <si>
    <t>50,3</t>
  </si>
  <si>
    <t>41,28</t>
  </si>
  <si>
    <t>47,62</t>
  </si>
  <si>
    <t>56,26</t>
  </si>
  <si>
    <t>41,4</t>
  </si>
  <si>
    <t>9,35</t>
  </si>
  <si>
    <t>56,88</t>
  </si>
  <si>
    <t>228,29</t>
  </si>
  <si>
    <t>603,31</t>
  </si>
  <si>
    <t>596,03</t>
  </si>
  <si>
    <t>577,51</t>
  </si>
  <si>
    <t>573,58</t>
  </si>
  <si>
    <t>0,69</t>
  </si>
  <si>
    <t>0,64</t>
  </si>
  <si>
    <t>0,7</t>
  </si>
  <si>
    <t>7,71</t>
  </si>
  <si>
    <t>11,34</t>
  </si>
  <si>
    <t>41,12</t>
  </si>
  <si>
    <t>23,44</t>
  </si>
  <si>
    <t>21,14</t>
  </si>
  <si>
    <t>11,62</t>
  </si>
  <si>
    <t>26,09</t>
  </si>
  <si>
    <t>0,08</t>
  </si>
  <si>
    <t>0,26</t>
  </si>
  <si>
    <t>579,61</t>
  </si>
  <si>
    <t>578,02</t>
  </si>
  <si>
    <t>520,67</t>
  </si>
  <si>
    <t>629,97</t>
  </si>
  <si>
    <t>560,79</t>
  </si>
  <si>
    <t>1,6</t>
  </si>
  <si>
    <t>14</t>
  </si>
  <si>
    <t>13,6</t>
  </si>
  <si>
    <t>32,96</t>
  </si>
  <si>
    <t>9,08</t>
  </si>
  <si>
    <t>9,42</t>
  </si>
  <si>
    <t>6,52</t>
  </si>
  <si>
    <t>11,05</t>
  </si>
  <si>
    <t>19,11</t>
  </si>
  <si>
    <t>28,15</t>
  </si>
  <si>
    <t>1,49</t>
  </si>
  <si>
    <t>7,96</t>
  </si>
  <si>
    <t>567,92</t>
  </si>
  <si>
    <t>533,07</t>
  </si>
  <si>
    <t>508,66</t>
  </si>
  <si>
    <t>3,05</t>
  </si>
  <si>
    <t>27,27</t>
  </si>
  <si>
    <t>43,21</t>
  </si>
  <si>
    <t>14,77</t>
  </si>
  <si>
    <t>32,24</t>
  </si>
  <si>
    <t>26,11</t>
  </si>
  <si>
    <t>9,06</t>
  </si>
  <si>
    <t>12,64</t>
  </si>
  <si>
    <t>19</t>
  </si>
  <si>
    <t>4,86</t>
  </si>
  <si>
    <t>8,39</t>
  </si>
  <si>
    <t>0,23</t>
  </si>
  <si>
    <t>14,15</t>
  </si>
  <si>
    <t>21,38</t>
  </si>
  <si>
    <t>25,82</t>
  </si>
  <si>
    <t>32,8</t>
  </si>
  <si>
    <t>3,06</t>
  </si>
  <si>
    <t>5,94</t>
  </si>
  <si>
    <t>0,56</t>
  </si>
  <si>
    <t>5,77</t>
  </si>
  <si>
    <t>8,64</t>
  </si>
  <si>
    <t>10,57</t>
  </si>
  <si>
    <t>0,65</t>
  </si>
  <si>
    <t>22,36</t>
  </si>
  <si>
    <t>22,08</t>
  </si>
  <si>
    <t>7,82</t>
  </si>
  <si>
    <t>6,24</t>
  </si>
  <si>
    <t>83,16</t>
  </si>
  <si>
    <t>94,15</t>
  </si>
  <si>
    <t>85,15</t>
  </si>
  <si>
    <t>103,87</t>
  </si>
  <si>
    <t>90,42</t>
  </si>
  <si>
    <t>69,11</t>
  </si>
  <si>
    <t>69,91</t>
  </si>
  <si>
    <t>73,24</t>
  </si>
  <si>
    <t>73,11</t>
  </si>
  <si>
    <t>83,4</t>
  </si>
  <si>
    <t>88,42</t>
  </si>
  <si>
    <t>59,27</t>
  </si>
  <si>
    <t>71,68</t>
  </si>
  <si>
    <t>74,87</t>
  </si>
  <si>
    <t>84,48</t>
  </si>
  <si>
    <t>90,74</t>
  </si>
  <si>
    <t>79,49</t>
  </si>
  <si>
    <t>35,81</t>
  </si>
  <si>
    <t>63,95</t>
  </si>
  <si>
    <t>3,89</t>
  </si>
  <si>
    <t>2,18</t>
  </si>
  <si>
    <t>1,54</t>
  </si>
  <si>
    <t>2,83</t>
  </si>
  <si>
    <t>0,97</t>
  </si>
  <si>
    <t>26,93</t>
  </si>
  <si>
    <t>16,48</t>
  </si>
  <si>
    <t>8,36</t>
  </si>
  <si>
    <t>4,21</t>
  </si>
  <si>
    <t>10,34</t>
  </si>
  <si>
    <t>4,07</t>
  </si>
  <si>
    <t>6,06</t>
  </si>
  <si>
    <t>6,58</t>
  </si>
  <si>
    <t>14,05</t>
  </si>
  <si>
    <t>30,51</t>
  </si>
  <si>
    <t>35,29</t>
  </si>
  <si>
    <t>37,39</t>
  </si>
  <si>
    <t>93,75</t>
  </si>
  <si>
    <t>65,29</t>
  </si>
  <si>
    <t>207,52</t>
  </si>
  <si>
    <t>173</t>
  </si>
  <si>
    <t>35,4</t>
  </si>
  <si>
    <t>16,33</t>
  </si>
  <si>
    <t>35,93</t>
  </si>
  <si>
    <t>38,07</t>
  </si>
  <si>
    <t>34,32</t>
  </si>
  <si>
    <t>60,79</t>
  </si>
  <si>
    <t>62,66</t>
  </si>
  <si>
    <t>42,89</t>
  </si>
  <si>
    <t>67,43</t>
  </si>
  <si>
    <t>49,16</t>
  </si>
  <si>
    <t>36,49</t>
  </si>
  <si>
    <t>39,31</t>
  </si>
  <si>
    <t>52,28</t>
  </si>
  <si>
    <t>48,96</t>
  </si>
  <si>
    <t>52,53</t>
  </si>
  <si>
    <t>47,13</t>
  </si>
  <si>
    <t>33,35</t>
  </si>
  <si>
    <t>44,48</t>
  </si>
  <si>
    <t>62,41</t>
  </si>
  <si>
    <t>61,44</t>
  </si>
  <si>
    <t>48,01</t>
  </si>
  <si>
    <t>44,29</t>
  </si>
  <si>
    <t>41,73</t>
  </si>
  <si>
    <t>53,02</t>
  </si>
  <si>
    <t>31,96</t>
  </si>
  <si>
    <t>14,93</t>
  </si>
  <si>
    <t>20,52</t>
  </si>
  <si>
    <t>37,62</t>
  </si>
  <si>
    <t>60,01</t>
  </si>
  <si>
    <t>63</t>
  </si>
  <si>
    <t>67,04</t>
  </si>
  <si>
    <t>67,45</t>
  </si>
  <si>
    <t>60,37</t>
  </si>
  <si>
    <t>49,94</t>
  </si>
  <si>
    <t>43,69</t>
  </si>
  <si>
    <t>47,95</t>
  </si>
  <si>
    <t>54,35</t>
  </si>
  <si>
    <t>49,09</t>
  </si>
  <si>
    <t>33,42</t>
  </si>
  <si>
    <t>54,75</t>
  </si>
  <si>
    <t>70,37</t>
  </si>
  <si>
    <t>55,95</t>
  </si>
  <si>
    <t>45,55</t>
  </si>
  <si>
    <t>570,02</t>
  </si>
  <si>
    <t>567,8</t>
  </si>
  <si>
    <t>500,08</t>
  </si>
  <si>
    <t>118,88</t>
  </si>
  <si>
    <t>559,97</t>
  </si>
  <si>
    <t>62,48</t>
  </si>
  <si>
    <t>96</t>
  </si>
  <si>
    <t>113,1</t>
  </si>
  <si>
    <t>0,34</t>
  </si>
  <si>
    <t>26,81</t>
  </si>
  <si>
    <t>40,58</t>
  </si>
  <si>
    <t>24,13</t>
  </si>
  <si>
    <t>19,1</t>
  </si>
  <si>
    <t>18,19</t>
  </si>
  <si>
    <t>30,32</t>
  </si>
  <si>
    <t>14,62</t>
  </si>
  <si>
    <t>16,13</t>
  </si>
  <si>
    <t>19,77</t>
  </si>
  <si>
    <t>45,91</t>
  </si>
  <si>
    <t>47,59</t>
  </si>
  <si>
    <t>47,19</t>
  </si>
  <si>
    <t>26,43</t>
  </si>
  <si>
    <t>25,25</t>
  </si>
  <si>
    <t>63,26</t>
  </si>
  <si>
    <t>86,43</t>
  </si>
  <si>
    <t>72,09</t>
  </si>
  <si>
    <t>64,52</t>
  </si>
  <si>
    <t>48,33</t>
  </si>
  <si>
    <t>56,19</t>
  </si>
  <si>
    <t>0,77</t>
  </si>
  <si>
    <t>0,35</t>
  </si>
  <si>
    <t>40,16</t>
  </si>
  <si>
    <t>36,09</t>
  </si>
  <si>
    <t>48,22</t>
  </si>
  <si>
    <t>45,12</t>
  </si>
  <si>
    <t>37,11</t>
  </si>
  <si>
    <t>53,2</t>
  </si>
  <si>
    <t>85,49</t>
  </si>
  <si>
    <t>93,31</t>
  </si>
  <si>
    <t>101,93</t>
  </si>
  <si>
    <t>116,25</t>
  </si>
  <si>
    <t>135,28</t>
  </si>
  <si>
    <t>127,81</t>
  </si>
  <si>
    <t>83,73</t>
  </si>
  <si>
    <t>605,07</t>
  </si>
  <si>
    <t>586,4</t>
  </si>
  <si>
    <t>591,58</t>
  </si>
  <si>
    <t>582,58</t>
  </si>
  <si>
    <t>599,37</t>
  </si>
  <si>
    <t>55,75</t>
  </si>
  <si>
    <t>63,53</t>
  </si>
  <si>
    <t>91,44</t>
  </si>
  <si>
    <t>105,55</t>
  </si>
  <si>
    <t>64,27</t>
  </si>
  <si>
    <t>119,02</t>
  </si>
  <si>
    <t>128,59</t>
  </si>
  <si>
    <t>150,19</t>
  </si>
  <si>
    <t>150,28</t>
  </si>
  <si>
    <t>140,31</t>
  </si>
  <si>
    <t>118,75</t>
  </si>
  <si>
    <t>130,78</t>
  </si>
  <si>
    <t>135,13</t>
  </si>
  <si>
    <t>121,74</t>
  </si>
  <si>
    <t>124,76</t>
  </si>
  <si>
    <t>168,13</t>
  </si>
  <si>
    <t>180,31</t>
  </si>
  <si>
    <t>138,98</t>
  </si>
  <si>
    <t>92,41</t>
  </si>
  <si>
    <t>108,18</t>
  </si>
  <si>
    <t>629,14</t>
  </si>
  <si>
    <t>611,11</t>
  </si>
  <si>
    <t>616,76</t>
  </si>
  <si>
    <t>37,99</t>
  </si>
  <si>
    <t>49,64</t>
  </si>
  <si>
    <t>69,05</t>
  </si>
  <si>
    <t>5,13</t>
  </si>
  <si>
    <t>28,81</t>
  </si>
  <si>
    <t>102,94</t>
  </si>
  <si>
    <t>116,83</t>
  </si>
  <si>
    <t>119,56</t>
  </si>
  <si>
    <t>92,25</t>
  </si>
  <si>
    <t>92,61</t>
  </si>
  <si>
    <t>78,1</t>
  </si>
  <si>
    <t>93,29</t>
  </si>
  <si>
    <t>80,3</t>
  </si>
  <si>
    <t>80,06</t>
  </si>
  <si>
    <t>100,73</t>
  </si>
  <si>
    <t>109,76</t>
  </si>
  <si>
    <t>73,02</t>
  </si>
  <si>
    <t>142,65</t>
  </si>
  <si>
    <t>109,44</t>
  </si>
  <si>
    <t>64,36</t>
  </si>
  <si>
    <t>54,05</t>
  </si>
  <si>
    <t>45,94</t>
  </si>
  <si>
    <t>19,57</t>
  </si>
  <si>
    <t>8,06</t>
  </si>
  <si>
    <t>21,49</t>
  </si>
  <si>
    <t>40,56</t>
  </si>
  <si>
    <t>3,71</t>
  </si>
  <si>
    <t>89,06</t>
  </si>
  <si>
    <t>81,85</t>
  </si>
  <si>
    <t>97,4</t>
  </si>
  <si>
    <t>85,26</t>
  </si>
  <si>
    <t>83,31</t>
  </si>
  <si>
    <t>72,79</t>
  </si>
  <si>
    <t>85,1</t>
  </si>
  <si>
    <t>63,89</t>
  </si>
  <si>
    <t>72,01</t>
  </si>
  <si>
    <t>87,52</t>
  </si>
  <si>
    <t>86,05</t>
  </si>
  <si>
    <t>116,89</t>
  </si>
  <si>
    <t>103,98</t>
  </si>
  <si>
    <t>44,99</t>
  </si>
  <si>
    <t>6,36</t>
  </si>
  <si>
    <t>7,46</t>
  </si>
  <si>
    <t>12,45</t>
  </si>
  <si>
    <t>12,16</t>
  </si>
  <si>
    <t>12,76</t>
  </si>
  <si>
    <t>11,49</t>
  </si>
  <si>
    <t>35,45</t>
  </si>
  <si>
    <t>52,44</t>
  </si>
  <si>
    <t>11,28</t>
  </si>
  <si>
    <t>2,64</t>
  </si>
  <si>
    <t>2,07</t>
  </si>
  <si>
    <t>62,76</t>
  </si>
  <si>
    <t>80,6</t>
  </si>
  <si>
    <t>71,75</t>
  </si>
  <si>
    <t>69,72</t>
  </si>
  <si>
    <t>64,84</t>
  </si>
  <si>
    <t>69,21</t>
  </si>
  <si>
    <t>47,38</t>
  </si>
  <si>
    <t>33,1</t>
  </si>
  <si>
    <t>32,56</t>
  </si>
  <si>
    <t>27,96</t>
  </si>
  <si>
    <t>78,48</t>
  </si>
  <si>
    <t>87,02</t>
  </si>
  <si>
    <t>80,88</t>
  </si>
  <si>
    <t>29,47</t>
  </si>
  <si>
    <t>8,08</t>
  </si>
  <si>
    <t>11,83</t>
  </si>
  <si>
    <t>11,29</t>
  </si>
  <si>
    <t>7,04</t>
  </si>
  <si>
    <t>0,27</t>
  </si>
  <si>
    <t>0,44</t>
  </si>
  <si>
    <t>19,93</t>
  </si>
  <si>
    <t>10,51</t>
  </si>
  <si>
    <t>15,31</t>
  </si>
  <si>
    <t>0,3</t>
  </si>
  <si>
    <t>33,17</t>
  </si>
  <si>
    <t>6,71</t>
  </si>
  <si>
    <t>0,6</t>
  </si>
  <si>
    <t>0,32</t>
  </si>
  <si>
    <t>0,39</t>
  </si>
  <si>
    <t>2,39</t>
  </si>
  <si>
    <t>22,24</t>
  </si>
  <si>
    <t>5,78</t>
  </si>
  <si>
    <t>5,72</t>
  </si>
  <si>
    <t>12,99</t>
  </si>
  <si>
    <t>11,64</t>
  </si>
  <si>
    <t>3,22</t>
  </si>
  <si>
    <t>1,04</t>
  </si>
  <si>
    <t>0,71</t>
  </si>
  <si>
    <t>1,45</t>
  </si>
  <si>
    <t>8,5</t>
  </si>
  <si>
    <t>50,61</t>
  </si>
  <si>
    <t>32,74</t>
  </si>
  <si>
    <t>179,99</t>
  </si>
  <si>
    <t>19,9</t>
  </si>
  <si>
    <t>0,18</t>
  </si>
  <si>
    <t>7,62</t>
  </si>
  <si>
    <t>1,16</t>
  </si>
  <si>
    <t>1,33</t>
  </si>
  <si>
    <t>0,52</t>
  </si>
  <si>
    <t>0,81</t>
  </si>
  <si>
    <t>9,05</t>
  </si>
  <si>
    <t>10,08</t>
  </si>
  <si>
    <t>51,56</t>
  </si>
  <si>
    <t>37,97</t>
  </si>
  <si>
    <t>34,95</t>
  </si>
  <si>
    <t>2,26</t>
  </si>
  <si>
    <t>0,75</t>
  </si>
  <si>
    <t>3,16</t>
  </si>
  <si>
    <t>9,69</t>
  </si>
  <si>
    <t>7,15</t>
  </si>
  <si>
    <t>5,54</t>
  </si>
  <si>
    <t>13,81</t>
  </si>
  <si>
    <t>72,11</t>
  </si>
  <si>
    <t>39,32</t>
  </si>
  <si>
    <t>35,26</t>
  </si>
  <si>
    <t>24,55</t>
  </si>
  <si>
    <t>0,15</t>
  </si>
  <si>
    <t>14,25</t>
  </si>
  <si>
    <t>35,89</t>
  </si>
  <si>
    <t>0,66</t>
  </si>
  <si>
    <t>14,49</t>
  </si>
  <si>
    <t>7,89</t>
  </si>
  <si>
    <t>7,9</t>
  </si>
  <si>
    <t>15,33</t>
  </si>
  <si>
    <t>219,16</t>
  </si>
  <si>
    <t>251,03</t>
  </si>
  <si>
    <t>58,53</t>
  </si>
  <si>
    <t>51,4</t>
  </si>
  <si>
    <t>11,13</t>
  </si>
  <si>
    <t>26,23</t>
  </si>
  <si>
    <t>27,94</t>
  </si>
  <si>
    <t>21,88</t>
  </si>
  <si>
    <t>27,56</t>
  </si>
  <si>
    <t>27,01</t>
  </si>
  <si>
    <t>14,22</t>
  </si>
  <si>
    <t>49,98</t>
  </si>
  <si>
    <t>428,81</t>
  </si>
  <si>
    <t>5,48</t>
  </si>
  <si>
    <t>10,37</t>
  </si>
  <si>
    <t>17,05</t>
  </si>
  <si>
    <t>2,45</t>
  </si>
  <si>
    <t>21,56</t>
  </si>
  <si>
    <t>2,46</t>
  </si>
  <si>
    <t>6,44</t>
  </si>
  <si>
    <t>130,41</t>
  </si>
  <si>
    <t>224,87</t>
  </si>
  <si>
    <t>410,61</t>
  </si>
  <si>
    <t>38,52</t>
  </si>
  <si>
    <t>43,79</t>
  </si>
  <si>
    <t>15,77</t>
  </si>
  <si>
    <t>18,44</t>
  </si>
  <si>
    <t>2,98</t>
  </si>
  <si>
    <t>22,3</t>
  </si>
  <si>
    <t>157,98</t>
  </si>
  <si>
    <t>157,42</t>
  </si>
  <si>
    <t>1,08</t>
  </si>
  <si>
    <t>0,45</t>
  </si>
  <si>
    <t>8,53</t>
  </si>
  <si>
    <t>13,22</t>
  </si>
  <si>
    <t>31,77</t>
  </si>
  <si>
    <t>1,66</t>
  </si>
  <si>
    <t>1,91</t>
  </si>
  <si>
    <t>0,92</t>
  </si>
  <si>
    <t>0,58</t>
  </si>
  <si>
    <t>28,66</t>
  </si>
  <si>
    <t>93,98</t>
  </si>
  <si>
    <t>91,23</t>
  </si>
  <si>
    <t>14,12</t>
  </si>
  <si>
    <t>0,48</t>
  </si>
  <si>
    <t>0,5</t>
  </si>
  <si>
    <t>20,54</t>
  </si>
  <si>
    <t>46,89</t>
  </si>
  <si>
    <t>11,79</t>
  </si>
  <si>
    <t>12,1</t>
  </si>
  <si>
    <t>3,09</t>
  </si>
  <si>
    <t>8,65</t>
  </si>
  <si>
    <t>4,43</t>
  </si>
  <si>
    <t>0,59</t>
  </si>
  <si>
    <t>1,21</t>
  </si>
  <si>
    <t>6,95</t>
  </si>
  <si>
    <t>19,54</t>
  </si>
  <si>
    <t>34,47</t>
  </si>
  <si>
    <t>19,34</t>
  </si>
  <si>
    <t>15,43</t>
  </si>
  <si>
    <t>25,28</t>
  </si>
  <si>
    <t>34,27</t>
  </si>
  <si>
    <t>93,81</t>
  </si>
  <si>
    <t>64,86</t>
  </si>
  <si>
    <t>13,87</t>
  </si>
  <si>
    <t>3,23</t>
  </si>
  <si>
    <t>18,63</t>
  </si>
  <si>
    <t>11,78</t>
  </si>
  <si>
    <t>9,72</t>
  </si>
  <si>
    <t>97,06</t>
  </si>
  <si>
    <t>18,49</t>
  </si>
  <si>
    <t>14,3</t>
  </si>
  <si>
    <t>540,74</t>
  </si>
  <si>
    <t>542,53</t>
  </si>
  <si>
    <t>6,03</t>
  </si>
  <si>
    <t>13,71</t>
  </si>
  <si>
    <t>24,74</t>
  </si>
  <si>
    <t>111,67</t>
  </si>
  <si>
    <t>563,15</t>
  </si>
  <si>
    <t>673,09</t>
  </si>
  <si>
    <t>27,5</t>
  </si>
  <si>
    <t>28,74</t>
  </si>
  <si>
    <t>2,97</t>
  </si>
  <si>
    <t>5,92</t>
  </si>
  <si>
    <t>46,39</t>
  </si>
  <si>
    <t>67,55</t>
  </si>
  <si>
    <t>17,28</t>
  </si>
  <si>
    <t>72,26</t>
  </si>
  <si>
    <t>5</t>
  </si>
  <si>
    <t>1,07</t>
  </si>
  <si>
    <t>15,63</t>
  </si>
  <si>
    <t>23,67</t>
  </si>
  <si>
    <t>5,43</t>
  </si>
  <si>
    <t>77,81</t>
  </si>
  <si>
    <t>18,23</t>
  </si>
  <si>
    <t>71,13</t>
  </si>
  <si>
    <t>9,49</t>
  </si>
  <si>
    <t>58,27</t>
  </si>
  <si>
    <t>13,04</t>
  </si>
  <si>
    <t>20,26</t>
  </si>
  <si>
    <t>15,14</t>
  </si>
  <si>
    <t>5,28</t>
  </si>
  <si>
    <t>18,75</t>
  </si>
  <si>
    <t>20,74</t>
  </si>
  <si>
    <t>8,09</t>
  </si>
  <si>
    <t>20,83</t>
  </si>
  <si>
    <t>16,94</t>
  </si>
  <si>
    <t>10,04</t>
  </si>
  <si>
    <t>10,96</t>
  </si>
  <si>
    <t>2,29</t>
  </si>
  <si>
    <t>19,29</t>
  </si>
  <si>
    <t>30,65</t>
  </si>
  <si>
    <t>95,91</t>
  </si>
  <si>
    <t>657,93</t>
  </si>
  <si>
    <t>82,71</t>
  </si>
  <si>
    <t>7,27</t>
  </si>
  <si>
    <t>5,82</t>
  </si>
  <si>
    <t>15,02</t>
  </si>
  <si>
    <t>5,76</t>
  </si>
  <si>
    <t>29,39</t>
  </si>
  <si>
    <t>23,39</t>
  </si>
  <si>
    <t>15,47</t>
  </si>
  <si>
    <t>19,65</t>
  </si>
  <si>
    <t>21,1</t>
  </si>
  <si>
    <t>4,79</t>
  </si>
  <si>
    <t>2,87</t>
  </si>
  <si>
    <t>14,31</t>
  </si>
  <si>
    <t>15,83</t>
  </si>
  <si>
    <t>672,81</t>
  </si>
  <si>
    <t>669,54</t>
  </si>
  <si>
    <t>681,61</t>
  </si>
  <si>
    <t>19,86</t>
  </si>
  <si>
    <t>24,4</t>
  </si>
  <si>
    <t>7,06</t>
  </si>
  <si>
    <t>42,06</t>
  </si>
  <si>
    <t>34,58</t>
  </si>
  <si>
    <t>19,82</t>
  </si>
  <si>
    <t>34,1</t>
  </si>
  <si>
    <t>1,2</t>
  </si>
  <si>
    <t>2,34</t>
  </si>
  <si>
    <t>11,12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</si>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</sst>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0.00000"/>
    <numFmt numFmtId="175" formatCode="0.0000"/>
  </numFmts>
  <fonts count="65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8" fillId="34" borderId="0" xfId="0" applyFont="1" applyFill="1" applyAlignment="1">
      <alignment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wrapText="1"/>
    </xf>
    <xf numFmtId="0" fontId="11" fillId="35" borderId="14" xfId="0" applyFont="1" applyFill="1" applyBorder="1" applyAlignment="1">
      <alignment horizontal="center" wrapText="1"/>
    </xf>
    <xf numFmtId="0" fontId="11" fillId="35" borderId="1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2" fontId="59" fillId="33" borderId="11" xfId="0" applyNumberFormat="1" applyFont="1" applyFill="1" applyBorder="1" applyAlignment="1">
      <alignment horizontal="center" vertical="center"/>
    </xf>
    <xf numFmtId="2" fontId="59" fillId="33" borderId="16" xfId="0" applyNumberFormat="1" applyFont="1" applyFill="1" applyBorder="1" applyAlignment="1">
      <alignment horizontal="center" vertical="center"/>
    </xf>
    <xf numFmtId="2" fontId="59" fillId="33" borderId="12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1" fillId="0" borderId="10" xfId="0" applyFont="1" applyBorder="1" applyAlignment="1">
      <alignment horizontal="center" vertical="top" wrapText="1"/>
    </xf>
    <xf numFmtId="0" fontId="11" fillId="35" borderId="11" xfId="0" applyFont="1" applyFill="1" applyBorder="1" applyAlignment="1">
      <alignment horizontal="center" wrapText="1"/>
    </xf>
    <xf numFmtId="0" fontId="11" fillId="35" borderId="16" xfId="0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59" fillId="0" borderId="10" xfId="0" applyFont="1" applyBorder="1" applyAlignment="1">
      <alignment vertical="top" wrapText="1"/>
    </xf>
    <xf numFmtId="0" fontId="60" fillId="0" borderId="17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3" fillId="16" borderId="13" xfId="52" applyFont="1" applyFill="1" applyBorder="1" applyAlignment="1">
      <alignment horizontal="center" vertical="center" wrapText="1"/>
      <protection/>
    </xf>
    <xf numFmtId="0" fontId="3" fillId="16" borderId="14" xfId="52" applyFont="1" applyFill="1" applyBorder="1" applyAlignment="1">
      <alignment horizontal="center" vertical="center" wrapText="1"/>
      <protection/>
    </xf>
    <xf numFmtId="0" fontId="3" fillId="16" borderId="15" xfId="52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top" wrapText="1"/>
    </xf>
    <xf numFmtId="0" fontId="61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62" fillId="35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59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61" fillId="35" borderId="10" xfId="0" applyFont="1" applyFill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0" fillId="0" borderId="19" xfId="0" applyFont="1" applyBorder="1" applyAlignment="1">
      <alignment horizontal="center" vertical="top" wrapText="1"/>
    </xf>
    <xf numFmtId="0" fontId="63" fillId="31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2" fontId="59" fillId="33" borderId="10" xfId="0" applyNumberFormat="1" applyFont="1" applyFill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0" fillId="0" borderId="19" xfId="0" applyFont="1" applyBorder="1" applyAlignment="1">
      <alignment horizontal="center" wrapText="1"/>
    </xf>
    <xf numFmtId="2" fontId="63" fillId="31" borderId="10" xfId="0" applyNumberFormat="1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vertical="top"/>
    </xf>
    <xf numFmtId="0" fontId="64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/>
    </xf>
    <xf numFmtId="0" fontId="15" fillId="0" borderId="0" xfId="0" applyFont="1" applyAlignment="1">
      <alignment horizontal="left" wrapText="1"/>
    </xf>
    <xf numFmtId="0" fontId="64" fillId="0" borderId="11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59" fillId="0" borderId="17" xfId="0" applyFont="1" applyBorder="1" applyAlignment="1">
      <alignment horizontal="center" wrapText="1"/>
    </xf>
    <xf numFmtId="0" fontId="59" fillId="0" borderId="18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20" xfId="0" applyFont="1" applyBorder="1" applyAlignment="1">
      <alignment horizontal="center" wrapText="1"/>
    </xf>
    <xf numFmtId="0" fontId="60" fillId="0" borderId="18" xfId="0" applyFont="1" applyBorder="1" applyAlignment="1">
      <alignment horizontal="center" wrapText="1"/>
    </xf>
    <xf numFmtId="0" fontId="60" fillId="0" borderId="17" xfId="0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0" fontId="59" fillId="0" borderId="10" xfId="0" applyFont="1" applyBorder="1" applyAlignment="1">
      <alignment wrapText="1"/>
    </xf>
    <xf numFmtId="0" fontId="59" fillId="0" borderId="11" xfId="0" applyFont="1" applyBorder="1" applyAlignment="1">
      <alignment horizontal="left" vertical="top" wrapText="1"/>
    </xf>
    <xf numFmtId="0" fontId="59" fillId="0" borderId="16" xfId="0" applyFont="1" applyBorder="1" applyAlignment="1">
      <alignment horizontal="left" vertical="top" wrapText="1"/>
    </xf>
    <xf numFmtId="0" fontId="59" fillId="0" borderId="12" xfId="0" applyFont="1" applyBorder="1" applyAlignment="1">
      <alignment horizontal="left" vertical="top" wrapText="1"/>
    </xf>
    <xf numFmtId="2" fontId="59" fillId="33" borderId="10" xfId="0" applyNumberFormat="1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  <xf numFmtId="2" fontId="40" fillId="36" borderId="0" xfId="0" applyNumberFormat="1" applyFont="1" applyFill="1" applyAlignment="1">
      <alignment horizontal="center"/>
    </xf>
    <xf numFmtId="0" fontId="4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horizontal="center" vertical="center" wrapText="1"/>
      <protection/>
    </xf>
    <xf numFmtId="164" fontId="3" fillId="37" borderId="10" xfId="0" applyNumberFormat="1" applyFont="1" applyFill="1" applyBorder="1" applyAlignment="1">
      <alignment horizontal="center" vertical="top" wrapText="1"/>
    </xf>
    <xf numFmtId="164" fontId="3" fillId="34" borderId="10" xfId="0" applyNumberFormat="1" applyFont="1" applyFill="1" applyBorder="1" applyAlignment="1">
      <alignment horizontal="center" vertical="top" wrapText="1"/>
    </xf>
    <xf numFmtId="164" fontId="3" fillId="38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7"/>
  <sheetViews>
    <sheetView tabSelected="1" zoomScale="80" zoomScaleNormal="80" zoomScalePageLayoutView="0" workbookViewId="0" topLeftCell="A131">
      <selection activeCell="AA161" sqref="AA161"/>
    </sheetView>
  </sheetViews>
  <sheetFormatPr defaultColWidth="9.33203125" defaultRowHeight="11.25"/>
  <cols>
    <col min="1" max="1" width="12.83203125" style="0" customWidth="1"/>
    <col min="14" max="14" width="10.33203125" style="0" bestFit="1" customWidth="1"/>
    <col min="25" max="25" width="10.33203125" style="0" customWidth="1"/>
  </cols>
  <sheetData>
    <row r="1" ht="15.75">
      <c r="V1" s="1" t="s">
        <v>5</v>
      </c>
    </row>
    <row r="2" ht="15.75">
      <c r="A2" s="2"/>
    </row>
    <row r="3" spans="1:25" ht="28.5" customHeight="1">
      <c r="A3" s="33" t="s">
        <v>96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ht="15.75">
      <c r="A4" s="3"/>
    </row>
    <row r="5" spans="1:23" ht="15.75">
      <c r="A5" s="86" t="s">
        <v>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ht="15.75">
      <c r="A6" s="3"/>
    </row>
    <row r="7" spans="1:25" ht="12.75" customHeight="1">
      <c r="A7" s="73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12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</row>
    <row r="9" spans="1:25" ht="12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</row>
    <row r="10" spans="1:25" ht="12.75" customHeight="1">
      <c r="A10" s="89" t="s">
        <v>8</v>
      </c>
      <c r="B10" s="90"/>
      <c r="C10" s="90"/>
      <c r="D10" s="90"/>
      <c r="E10" s="90"/>
      <c r="F10" s="90"/>
      <c r="G10" s="90"/>
      <c r="H10" s="90"/>
      <c r="I10" s="90"/>
      <c r="J10" s="90"/>
      <c r="K10" s="91"/>
      <c r="L10" s="87" t="s">
        <v>0</v>
      </c>
      <c r="M10" s="88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</row>
    <row r="11" spans="1:25" ht="12.75" customHeight="1">
      <c r="A11" s="67" t="s">
        <v>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</row>
    <row r="12" spans="1:25" ht="12.7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</row>
    <row r="13" spans="1:25" ht="12.75" customHeight="1">
      <c r="A13" s="92" t="s">
        <v>10</v>
      </c>
      <c r="B13" s="93"/>
      <c r="C13" s="93"/>
      <c r="D13" s="93"/>
      <c r="E13" s="93"/>
      <c r="F13" s="93"/>
      <c r="G13" s="93"/>
      <c r="H13" s="93"/>
      <c r="I13" s="93"/>
      <c r="J13" s="93"/>
      <c r="K13" s="94"/>
      <c r="L13" s="52" t="s">
        <v>11</v>
      </c>
      <c r="M13" s="53"/>
      <c r="N13" s="75">
        <v>1066.38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</row>
    <row r="14" spans="1:25" ht="12.75" customHeight="1">
      <c r="A14" s="58" t="s">
        <v>12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pans="1:25" ht="12.75">
      <c r="A15" s="69" t="s">
        <v>13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52" t="s">
        <v>11</v>
      </c>
      <c r="M15" s="53"/>
      <c r="N15" s="70">
        <v>708.73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38" t="s">
        <v>11</v>
      </c>
      <c r="M16" s="39"/>
      <c r="N16" s="70">
        <v>1075.84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</row>
    <row r="17" spans="1:25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38" t="s">
        <v>11</v>
      </c>
      <c r="M17" s="39"/>
      <c r="N17" s="77">
        <v>3405.24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</row>
    <row r="18" spans="1:25" ht="12.75" customHeight="1">
      <c r="A18" s="58" t="s">
        <v>16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1:25" ht="12.75">
      <c r="A19" s="69" t="s">
        <v>13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52" t="s">
        <v>11</v>
      </c>
      <c r="M19" s="53"/>
      <c r="N19" s="70">
        <v>708.73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 ht="12.75">
      <c r="A20" s="57" t="s">
        <v>17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38" t="s">
        <v>11</v>
      </c>
      <c r="M20" s="39"/>
      <c r="N20" s="70">
        <v>1853.61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</row>
    <row r="21" spans="1:25" ht="12.75" customHeight="1">
      <c r="A21" s="58" t="s">
        <v>18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1:25" ht="12.75">
      <c r="A22" s="76" t="s">
        <v>19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52" t="s">
        <v>11</v>
      </c>
      <c r="M22" s="53"/>
      <c r="N22" s="70">
        <v>739.03</v>
      </c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</row>
    <row r="23" spans="1:25" ht="12.75">
      <c r="A23" s="68" t="s">
        <v>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38" t="s">
        <v>63</v>
      </c>
      <c r="M23" s="39"/>
      <c r="N23" s="70">
        <v>295054.86</v>
      </c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</row>
    <row r="24" spans="1:25" ht="12" customHeight="1">
      <c r="A24" s="58" t="s">
        <v>21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</row>
    <row r="25" spans="1:25" ht="12.75">
      <c r="A25" s="50" t="s">
        <v>22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5" ht="12.75">
      <c r="A26" s="59" t="s">
        <v>23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1:25" ht="16.5" customHeight="1">
      <c r="A27" s="7" t="s">
        <v>24</v>
      </c>
      <c r="B27" s="8" t="s">
        <v>25</v>
      </c>
      <c r="C27" s="8" t="s">
        <v>26</v>
      </c>
      <c r="D27" s="8" t="s">
        <v>27</v>
      </c>
      <c r="E27" s="8" t="s">
        <v>28</v>
      </c>
      <c r="F27" s="8" t="s">
        <v>29</v>
      </c>
      <c r="G27" s="8" t="s">
        <v>30</v>
      </c>
      <c r="H27" s="8" t="s">
        <v>31</v>
      </c>
      <c r="I27" s="8" t="s">
        <v>32</v>
      </c>
      <c r="J27" s="8" t="s">
        <v>33</v>
      </c>
      <c r="K27" s="8" t="s">
        <v>34</v>
      </c>
      <c r="L27" s="8" t="s">
        <v>35</v>
      </c>
      <c r="M27" s="8" t="s">
        <v>36</v>
      </c>
      <c r="N27" s="8" t="s">
        <v>37</v>
      </c>
      <c r="O27" s="8" t="s">
        <v>38</v>
      </c>
      <c r="P27" s="8" t="s">
        <v>39</v>
      </c>
      <c r="Q27" s="8" t="s">
        <v>40</v>
      </c>
      <c r="R27" s="8" t="s">
        <v>41</v>
      </c>
      <c r="S27" s="8" t="s">
        <v>42</v>
      </c>
      <c r="T27" s="8" t="s">
        <v>43</v>
      </c>
      <c r="U27" s="8" t="s">
        <v>44</v>
      </c>
      <c r="V27" s="8" t="s">
        <v>45</v>
      </c>
      <c r="W27" s="8" t="s">
        <v>46</v>
      </c>
      <c r="X27" s="8" t="s">
        <v>47</v>
      </c>
      <c r="Y27" s="8" t="s">
        <v>64</v>
      </c>
    </row>
    <row r="28" spans="1:25" ht="11.25">
      <c r="A28" s="12">
        <v>41395</v>
      </c>
      <c r="B28" s="13" t="s">
        <v>104</v>
      </c>
      <c r="C28" s="13" t="s">
        <v>105</v>
      </c>
      <c r="D28" s="13" t="s">
        <v>106</v>
      </c>
      <c r="E28" s="13" t="s">
        <v>107</v>
      </c>
      <c r="F28" s="13" t="s">
        <v>108</v>
      </c>
      <c r="G28" s="13" t="s">
        <v>109</v>
      </c>
      <c r="H28" s="13" t="s">
        <v>110</v>
      </c>
      <c r="I28" s="13" t="s">
        <v>111</v>
      </c>
      <c r="J28" s="13" t="s">
        <v>112</v>
      </c>
      <c r="K28" s="13" t="s">
        <v>113</v>
      </c>
      <c r="L28" s="13" t="s">
        <v>114</v>
      </c>
      <c r="M28" s="13" t="s">
        <v>115</v>
      </c>
      <c r="N28" s="13" t="s">
        <v>116</v>
      </c>
      <c r="O28" s="13" t="s">
        <v>117</v>
      </c>
      <c r="P28" s="13" t="s">
        <v>118</v>
      </c>
      <c r="Q28" s="13" t="s">
        <v>119</v>
      </c>
      <c r="R28" s="13" t="s">
        <v>120</v>
      </c>
      <c r="S28" s="13" t="s">
        <v>121</v>
      </c>
      <c r="T28" s="13" t="s">
        <v>122</v>
      </c>
      <c r="U28" s="13" t="s">
        <v>123</v>
      </c>
      <c r="V28" s="13" t="s">
        <v>124</v>
      </c>
      <c r="W28" s="13" t="s">
        <v>125</v>
      </c>
      <c r="X28" s="13" t="s">
        <v>126</v>
      </c>
      <c r="Y28" s="13" t="s">
        <v>127</v>
      </c>
    </row>
    <row r="29" spans="1:25" ht="11.25">
      <c r="A29" s="12">
        <f>A28+1</f>
        <v>41396</v>
      </c>
      <c r="B29" s="13" t="s">
        <v>128</v>
      </c>
      <c r="C29" s="13" t="s">
        <v>129</v>
      </c>
      <c r="D29" s="13" t="s">
        <v>130</v>
      </c>
      <c r="E29" s="13" t="s">
        <v>131</v>
      </c>
      <c r="F29" s="13" t="s">
        <v>132</v>
      </c>
      <c r="G29" s="13" t="s">
        <v>133</v>
      </c>
      <c r="H29" s="13" t="s">
        <v>134</v>
      </c>
      <c r="I29" s="13" t="s">
        <v>135</v>
      </c>
      <c r="J29" s="13" t="s">
        <v>136</v>
      </c>
      <c r="K29" s="13" t="s">
        <v>137</v>
      </c>
      <c r="L29" s="13" t="s">
        <v>138</v>
      </c>
      <c r="M29" s="13" t="s">
        <v>139</v>
      </c>
      <c r="N29" s="13" t="s">
        <v>140</v>
      </c>
      <c r="O29" s="13" t="s">
        <v>141</v>
      </c>
      <c r="P29" s="13" t="s">
        <v>142</v>
      </c>
      <c r="Q29" s="13" t="s">
        <v>143</v>
      </c>
      <c r="R29" s="13" t="s">
        <v>144</v>
      </c>
      <c r="S29" s="13" t="s">
        <v>145</v>
      </c>
      <c r="T29" s="13" t="s">
        <v>146</v>
      </c>
      <c r="U29" s="13" t="s">
        <v>147</v>
      </c>
      <c r="V29" s="13" t="s">
        <v>148</v>
      </c>
      <c r="W29" s="13" t="s">
        <v>149</v>
      </c>
      <c r="X29" s="13" t="s">
        <v>150</v>
      </c>
      <c r="Y29" s="13" t="s">
        <v>151</v>
      </c>
    </row>
    <row r="30" spans="1:25" ht="11.25">
      <c r="A30" s="12">
        <f aca="true" t="shared" si="0" ref="A30:A58">A29+1</f>
        <v>41397</v>
      </c>
      <c r="B30" s="13" t="s">
        <v>152</v>
      </c>
      <c r="C30" s="13" t="s">
        <v>153</v>
      </c>
      <c r="D30" s="13" t="s">
        <v>154</v>
      </c>
      <c r="E30" s="13" t="s">
        <v>155</v>
      </c>
      <c r="F30" s="13" t="s">
        <v>156</v>
      </c>
      <c r="G30" s="13" t="s">
        <v>157</v>
      </c>
      <c r="H30" s="13" t="s">
        <v>158</v>
      </c>
      <c r="I30" s="13" t="s">
        <v>159</v>
      </c>
      <c r="J30" s="13" t="s">
        <v>160</v>
      </c>
      <c r="K30" s="13" t="s">
        <v>161</v>
      </c>
      <c r="L30" s="13" t="s">
        <v>162</v>
      </c>
      <c r="M30" s="13" t="s">
        <v>163</v>
      </c>
      <c r="N30" s="13" t="s">
        <v>164</v>
      </c>
      <c r="O30" s="13" t="s">
        <v>165</v>
      </c>
      <c r="P30" s="13" t="s">
        <v>166</v>
      </c>
      <c r="Q30" s="13" t="s">
        <v>167</v>
      </c>
      <c r="R30" s="13" t="s">
        <v>168</v>
      </c>
      <c r="S30" s="13" t="s">
        <v>169</v>
      </c>
      <c r="T30" s="13" t="s">
        <v>170</v>
      </c>
      <c r="U30" s="13" t="s">
        <v>171</v>
      </c>
      <c r="V30" s="13" t="s">
        <v>172</v>
      </c>
      <c r="W30" s="13" t="s">
        <v>173</v>
      </c>
      <c r="X30" s="13" t="s">
        <v>174</v>
      </c>
      <c r="Y30" s="13" t="s">
        <v>175</v>
      </c>
    </row>
    <row r="31" spans="1:25" ht="11.25">
      <c r="A31" s="12">
        <f t="shared" si="0"/>
        <v>41398</v>
      </c>
      <c r="B31" s="13" t="s">
        <v>176</v>
      </c>
      <c r="C31" s="13" t="s">
        <v>177</v>
      </c>
      <c r="D31" s="13" t="s">
        <v>178</v>
      </c>
      <c r="E31" s="13" t="s">
        <v>179</v>
      </c>
      <c r="F31" s="13" t="s">
        <v>180</v>
      </c>
      <c r="G31" s="13" t="s">
        <v>181</v>
      </c>
      <c r="H31" s="13" t="s">
        <v>182</v>
      </c>
      <c r="I31" s="13" t="s">
        <v>183</v>
      </c>
      <c r="J31" s="13" t="s">
        <v>184</v>
      </c>
      <c r="K31" s="13" t="s">
        <v>185</v>
      </c>
      <c r="L31" s="13" t="s">
        <v>186</v>
      </c>
      <c r="M31" s="13" t="s">
        <v>187</v>
      </c>
      <c r="N31" s="13" t="s">
        <v>188</v>
      </c>
      <c r="O31" s="13" t="s">
        <v>189</v>
      </c>
      <c r="P31" s="13" t="s">
        <v>190</v>
      </c>
      <c r="Q31" s="13" t="s">
        <v>191</v>
      </c>
      <c r="R31" s="13" t="s">
        <v>192</v>
      </c>
      <c r="S31" s="13" t="s">
        <v>193</v>
      </c>
      <c r="T31" s="13" t="s">
        <v>194</v>
      </c>
      <c r="U31" s="13" t="s">
        <v>195</v>
      </c>
      <c r="V31" s="13" t="s">
        <v>196</v>
      </c>
      <c r="W31" s="13" t="s">
        <v>197</v>
      </c>
      <c r="X31" s="13" t="s">
        <v>198</v>
      </c>
      <c r="Y31" s="13" t="s">
        <v>199</v>
      </c>
    </row>
    <row r="32" spans="1:25" ht="11.25">
      <c r="A32" s="12">
        <f t="shared" si="0"/>
        <v>41399</v>
      </c>
      <c r="B32" s="13" t="s">
        <v>200</v>
      </c>
      <c r="C32" s="13" t="s">
        <v>201</v>
      </c>
      <c r="D32" s="13" t="s">
        <v>202</v>
      </c>
      <c r="E32" s="13" t="s">
        <v>203</v>
      </c>
      <c r="F32" s="13" t="s">
        <v>204</v>
      </c>
      <c r="G32" s="13" t="s">
        <v>205</v>
      </c>
      <c r="H32" s="13" t="s">
        <v>206</v>
      </c>
      <c r="I32" s="13" t="s">
        <v>207</v>
      </c>
      <c r="J32" s="13" t="s">
        <v>208</v>
      </c>
      <c r="K32" s="13" t="s">
        <v>209</v>
      </c>
      <c r="L32" s="13" t="s">
        <v>210</v>
      </c>
      <c r="M32" s="13" t="s">
        <v>211</v>
      </c>
      <c r="N32" s="13" t="s">
        <v>212</v>
      </c>
      <c r="O32" s="13" t="s">
        <v>213</v>
      </c>
      <c r="P32" s="13" t="s">
        <v>214</v>
      </c>
      <c r="Q32" s="13" t="s">
        <v>215</v>
      </c>
      <c r="R32" s="13" t="s">
        <v>216</v>
      </c>
      <c r="S32" s="13" t="s">
        <v>217</v>
      </c>
      <c r="T32" s="13" t="s">
        <v>218</v>
      </c>
      <c r="U32" s="13" t="s">
        <v>219</v>
      </c>
      <c r="V32" s="13" t="s">
        <v>220</v>
      </c>
      <c r="W32" s="13" t="s">
        <v>221</v>
      </c>
      <c r="X32" s="13" t="s">
        <v>222</v>
      </c>
      <c r="Y32" s="13" t="s">
        <v>223</v>
      </c>
    </row>
    <row r="33" spans="1:25" ht="11.25">
      <c r="A33" s="12">
        <f t="shared" si="0"/>
        <v>41400</v>
      </c>
      <c r="B33" s="13" t="s">
        <v>224</v>
      </c>
      <c r="C33" s="13" t="s">
        <v>225</v>
      </c>
      <c r="D33" s="13" t="s">
        <v>226</v>
      </c>
      <c r="E33" s="13" t="s">
        <v>227</v>
      </c>
      <c r="F33" s="13" t="s">
        <v>228</v>
      </c>
      <c r="G33" s="13" t="s">
        <v>229</v>
      </c>
      <c r="H33" s="13" t="s">
        <v>230</v>
      </c>
      <c r="I33" s="13" t="s">
        <v>231</v>
      </c>
      <c r="J33" s="13" t="s">
        <v>232</v>
      </c>
      <c r="K33" s="13" t="s">
        <v>233</v>
      </c>
      <c r="L33" s="13" t="s">
        <v>234</v>
      </c>
      <c r="M33" s="13" t="s">
        <v>235</v>
      </c>
      <c r="N33" s="13" t="s">
        <v>236</v>
      </c>
      <c r="O33" s="13" t="s">
        <v>237</v>
      </c>
      <c r="P33" s="13" t="s">
        <v>238</v>
      </c>
      <c r="Q33" s="13" t="s">
        <v>239</v>
      </c>
      <c r="R33" s="13" t="s">
        <v>240</v>
      </c>
      <c r="S33" s="13" t="s">
        <v>241</v>
      </c>
      <c r="T33" s="13" t="s">
        <v>242</v>
      </c>
      <c r="U33" s="13" t="s">
        <v>243</v>
      </c>
      <c r="V33" s="13" t="s">
        <v>244</v>
      </c>
      <c r="W33" s="13" t="s">
        <v>245</v>
      </c>
      <c r="X33" s="13" t="s">
        <v>246</v>
      </c>
      <c r="Y33" s="13" t="s">
        <v>247</v>
      </c>
    </row>
    <row r="34" spans="1:25" ht="11.25">
      <c r="A34" s="12">
        <f t="shared" si="0"/>
        <v>41401</v>
      </c>
      <c r="B34" s="13" t="s">
        <v>248</v>
      </c>
      <c r="C34" s="13" t="s">
        <v>249</v>
      </c>
      <c r="D34" s="13" t="s">
        <v>250</v>
      </c>
      <c r="E34" s="13" t="s">
        <v>251</v>
      </c>
      <c r="F34" s="13" t="s">
        <v>252</v>
      </c>
      <c r="G34" s="13" t="s">
        <v>253</v>
      </c>
      <c r="H34" s="13" t="s">
        <v>254</v>
      </c>
      <c r="I34" s="13" t="s">
        <v>255</v>
      </c>
      <c r="J34" s="13" t="s">
        <v>256</v>
      </c>
      <c r="K34" s="13" t="s">
        <v>257</v>
      </c>
      <c r="L34" s="13" t="s">
        <v>258</v>
      </c>
      <c r="M34" s="13" t="s">
        <v>259</v>
      </c>
      <c r="N34" s="13" t="s">
        <v>260</v>
      </c>
      <c r="O34" s="13" t="s">
        <v>261</v>
      </c>
      <c r="P34" s="13" t="s">
        <v>262</v>
      </c>
      <c r="Q34" s="13" t="s">
        <v>263</v>
      </c>
      <c r="R34" s="13" t="s">
        <v>264</v>
      </c>
      <c r="S34" s="13" t="s">
        <v>265</v>
      </c>
      <c r="T34" s="13" t="s">
        <v>266</v>
      </c>
      <c r="U34" s="13" t="s">
        <v>267</v>
      </c>
      <c r="V34" s="13" t="s">
        <v>268</v>
      </c>
      <c r="W34" s="13" t="s">
        <v>269</v>
      </c>
      <c r="X34" s="13" t="s">
        <v>270</v>
      </c>
      <c r="Y34" s="13" t="s">
        <v>271</v>
      </c>
    </row>
    <row r="35" spans="1:25" ht="11.25">
      <c r="A35" s="12">
        <f t="shared" si="0"/>
        <v>41402</v>
      </c>
      <c r="B35" s="13" t="s">
        <v>272</v>
      </c>
      <c r="C35" s="13" t="s">
        <v>273</v>
      </c>
      <c r="D35" s="13" t="s">
        <v>274</v>
      </c>
      <c r="E35" s="13" t="s">
        <v>275</v>
      </c>
      <c r="F35" s="13" t="s">
        <v>276</v>
      </c>
      <c r="G35" s="13" t="s">
        <v>277</v>
      </c>
      <c r="H35" s="13" t="s">
        <v>278</v>
      </c>
      <c r="I35" s="13" t="s">
        <v>279</v>
      </c>
      <c r="J35" s="13" t="s">
        <v>280</v>
      </c>
      <c r="K35" s="13" t="s">
        <v>281</v>
      </c>
      <c r="L35" s="13" t="s">
        <v>282</v>
      </c>
      <c r="M35" s="13" t="s">
        <v>283</v>
      </c>
      <c r="N35" s="13" t="s">
        <v>284</v>
      </c>
      <c r="O35" s="13" t="s">
        <v>285</v>
      </c>
      <c r="P35" s="13" t="s">
        <v>286</v>
      </c>
      <c r="Q35" s="13" t="s">
        <v>287</v>
      </c>
      <c r="R35" s="13" t="s">
        <v>288</v>
      </c>
      <c r="S35" s="13" t="s">
        <v>289</v>
      </c>
      <c r="T35" s="13" t="s">
        <v>290</v>
      </c>
      <c r="U35" s="13" t="s">
        <v>291</v>
      </c>
      <c r="V35" s="13" t="s">
        <v>292</v>
      </c>
      <c r="W35" s="13" t="s">
        <v>293</v>
      </c>
      <c r="X35" s="13" t="s">
        <v>294</v>
      </c>
      <c r="Y35" s="13" t="s">
        <v>295</v>
      </c>
    </row>
    <row r="36" spans="1:25" ht="11.25">
      <c r="A36" s="12">
        <f t="shared" si="0"/>
        <v>41403</v>
      </c>
      <c r="B36" s="13" t="s">
        <v>296</v>
      </c>
      <c r="C36" s="13" t="s">
        <v>297</v>
      </c>
      <c r="D36" s="13" t="s">
        <v>298</v>
      </c>
      <c r="E36" s="13" t="s">
        <v>299</v>
      </c>
      <c r="F36" s="13" t="s">
        <v>300</v>
      </c>
      <c r="G36" s="13" t="s">
        <v>301</v>
      </c>
      <c r="H36" s="13" t="s">
        <v>302</v>
      </c>
      <c r="I36" s="13" t="s">
        <v>303</v>
      </c>
      <c r="J36" s="13" t="s">
        <v>304</v>
      </c>
      <c r="K36" s="13" t="s">
        <v>305</v>
      </c>
      <c r="L36" s="13" t="s">
        <v>306</v>
      </c>
      <c r="M36" s="13" t="s">
        <v>307</v>
      </c>
      <c r="N36" s="13" t="s">
        <v>308</v>
      </c>
      <c r="O36" s="13" t="s">
        <v>309</v>
      </c>
      <c r="P36" s="13" t="s">
        <v>310</v>
      </c>
      <c r="Q36" s="13" t="s">
        <v>311</v>
      </c>
      <c r="R36" s="13" t="s">
        <v>312</v>
      </c>
      <c r="S36" s="13" t="s">
        <v>313</v>
      </c>
      <c r="T36" s="13" t="s">
        <v>314</v>
      </c>
      <c r="U36" s="13" t="s">
        <v>315</v>
      </c>
      <c r="V36" s="13" t="s">
        <v>316</v>
      </c>
      <c r="W36" s="13" t="s">
        <v>317</v>
      </c>
      <c r="X36" s="13" t="s">
        <v>318</v>
      </c>
      <c r="Y36" s="13" t="s">
        <v>319</v>
      </c>
    </row>
    <row r="37" spans="1:25" ht="11.25">
      <c r="A37" s="12">
        <f t="shared" si="0"/>
        <v>41404</v>
      </c>
      <c r="B37" s="13" t="s">
        <v>320</v>
      </c>
      <c r="C37" s="13" t="s">
        <v>321</v>
      </c>
      <c r="D37" s="13" t="s">
        <v>322</v>
      </c>
      <c r="E37" s="13" t="s">
        <v>323</v>
      </c>
      <c r="F37" s="13" t="s">
        <v>324</v>
      </c>
      <c r="G37" s="13" t="s">
        <v>325</v>
      </c>
      <c r="H37" s="13" t="s">
        <v>326</v>
      </c>
      <c r="I37" s="13" t="s">
        <v>327</v>
      </c>
      <c r="J37" s="13" t="s">
        <v>328</v>
      </c>
      <c r="K37" s="13" t="s">
        <v>329</v>
      </c>
      <c r="L37" s="13" t="s">
        <v>330</v>
      </c>
      <c r="M37" s="13" t="s">
        <v>331</v>
      </c>
      <c r="N37" s="13" t="s">
        <v>332</v>
      </c>
      <c r="O37" s="13" t="s">
        <v>333</v>
      </c>
      <c r="P37" s="13" t="s">
        <v>334</v>
      </c>
      <c r="Q37" s="13" t="s">
        <v>335</v>
      </c>
      <c r="R37" s="13" t="s">
        <v>336</v>
      </c>
      <c r="S37" s="13" t="s">
        <v>337</v>
      </c>
      <c r="T37" s="13" t="s">
        <v>338</v>
      </c>
      <c r="U37" s="13" t="s">
        <v>339</v>
      </c>
      <c r="V37" s="13" t="s">
        <v>340</v>
      </c>
      <c r="W37" s="13" t="s">
        <v>341</v>
      </c>
      <c r="X37" s="13" t="s">
        <v>342</v>
      </c>
      <c r="Y37" s="13" t="s">
        <v>343</v>
      </c>
    </row>
    <row r="38" spans="1:25" ht="11.25">
      <c r="A38" s="12">
        <f t="shared" si="0"/>
        <v>41405</v>
      </c>
      <c r="B38" s="13" t="s">
        <v>344</v>
      </c>
      <c r="C38" s="13" t="s">
        <v>345</v>
      </c>
      <c r="D38" s="13" t="s">
        <v>346</v>
      </c>
      <c r="E38" s="13" t="s">
        <v>347</v>
      </c>
      <c r="F38" s="13" t="s">
        <v>348</v>
      </c>
      <c r="G38" s="13" t="s">
        <v>349</v>
      </c>
      <c r="H38" s="13" t="s">
        <v>350</v>
      </c>
      <c r="I38" s="13" t="s">
        <v>351</v>
      </c>
      <c r="J38" s="13" t="s">
        <v>352</v>
      </c>
      <c r="K38" s="13" t="s">
        <v>353</v>
      </c>
      <c r="L38" s="13" t="s">
        <v>354</v>
      </c>
      <c r="M38" s="13" t="s">
        <v>355</v>
      </c>
      <c r="N38" s="13" t="s">
        <v>356</v>
      </c>
      <c r="O38" s="13" t="s">
        <v>191</v>
      </c>
      <c r="P38" s="13" t="s">
        <v>357</v>
      </c>
      <c r="Q38" s="13" t="s">
        <v>358</v>
      </c>
      <c r="R38" s="13" t="s">
        <v>359</v>
      </c>
      <c r="S38" s="13" t="s">
        <v>360</v>
      </c>
      <c r="T38" s="13" t="s">
        <v>361</v>
      </c>
      <c r="U38" s="13" t="s">
        <v>362</v>
      </c>
      <c r="V38" s="13" t="s">
        <v>363</v>
      </c>
      <c r="W38" s="13" t="s">
        <v>364</v>
      </c>
      <c r="X38" s="13" t="s">
        <v>365</v>
      </c>
      <c r="Y38" s="13" t="s">
        <v>366</v>
      </c>
    </row>
    <row r="39" spans="1:25" ht="11.25">
      <c r="A39" s="12">
        <f t="shared" si="0"/>
        <v>41406</v>
      </c>
      <c r="B39" s="13" t="s">
        <v>367</v>
      </c>
      <c r="C39" s="13" t="s">
        <v>368</v>
      </c>
      <c r="D39" s="13" t="s">
        <v>369</v>
      </c>
      <c r="E39" s="13" t="s">
        <v>370</v>
      </c>
      <c r="F39" s="13" t="s">
        <v>371</v>
      </c>
      <c r="G39" s="13" t="s">
        <v>372</v>
      </c>
      <c r="H39" s="13" t="s">
        <v>373</v>
      </c>
      <c r="I39" s="13" t="s">
        <v>374</v>
      </c>
      <c r="J39" s="13" t="s">
        <v>375</v>
      </c>
      <c r="K39" s="13" t="s">
        <v>376</v>
      </c>
      <c r="L39" s="13" t="s">
        <v>377</v>
      </c>
      <c r="M39" s="13" t="s">
        <v>378</v>
      </c>
      <c r="N39" s="13" t="s">
        <v>379</v>
      </c>
      <c r="O39" s="13" t="s">
        <v>380</v>
      </c>
      <c r="P39" s="13" t="s">
        <v>381</v>
      </c>
      <c r="Q39" s="13" t="s">
        <v>382</v>
      </c>
      <c r="R39" s="13" t="s">
        <v>383</v>
      </c>
      <c r="S39" s="13" t="s">
        <v>384</v>
      </c>
      <c r="T39" s="13" t="s">
        <v>385</v>
      </c>
      <c r="U39" s="13" t="s">
        <v>386</v>
      </c>
      <c r="V39" s="13" t="s">
        <v>387</v>
      </c>
      <c r="W39" s="13" t="s">
        <v>388</v>
      </c>
      <c r="X39" s="13" t="s">
        <v>389</v>
      </c>
      <c r="Y39" s="13" t="s">
        <v>390</v>
      </c>
    </row>
    <row r="40" spans="1:25" ht="11.25">
      <c r="A40" s="12">
        <f t="shared" si="0"/>
        <v>41407</v>
      </c>
      <c r="B40" s="13" t="s">
        <v>391</v>
      </c>
      <c r="C40" s="13" t="s">
        <v>392</v>
      </c>
      <c r="D40" s="13" t="s">
        <v>393</v>
      </c>
      <c r="E40" s="13" t="s">
        <v>394</v>
      </c>
      <c r="F40" s="13" t="s">
        <v>395</v>
      </c>
      <c r="G40" s="13" t="s">
        <v>396</v>
      </c>
      <c r="H40" s="13" t="s">
        <v>397</v>
      </c>
      <c r="I40" s="13" t="s">
        <v>398</v>
      </c>
      <c r="J40" s="13" t="s">
        <v>399</v>
      </c>
      <c r="K40" s="13" t="s">
        <v>400</v>
      </c>
      <c r="L40" s="13" t="s">
        <v>401</v>
      </c>
      <c r="M40" s="13" t="s">
        <v>402</v>
      </c>
      <c r="N40" s="13" t="s">
        <v>403</v>
      </c>
      <c r="O40" s="13" t="s">
        <v>404</v>
      </c>
      <c r="P40" s="13" t="s">
        <v>405</v>
      </c>
      <c r="Q40" s="13" t="s">
        <v>406</v>
      </c>
      <c r="R40" s="13" t="s">
        <v>407</v>
      </c>
      <c r="S40" s="13" t="s">
        <v>408</v>
      </c>
      <c r="T40" s="13" t="s">
        <v>409</v>
      </c>
      <c r="U40" s="13" t="s">
        <v>410</v>
      </c>
      <c r="V40" s="13" t="s">
        <v>411</v>
      </c>
      <c r="W40" s="13" t="s">
        <v>412</v>
      </c>
      <c r="X40" s="13" t="s">
        <v>413</v>
      </c>
      <c r="Y40" s="13" t="s">
        <v>414</v>
      </c>
    </row>
    <row r="41" spans="1:25" ht="11.25">
      <c r="A41" s="12">
        <f t="shared" si="0"/>
        <v>41408</v>
      </c>
      <c r="B41" s="13" t="s">
        <v>415</v>
      </c>
      <c r="C41" s="13" t="s">
        <v>416</v>
      </c>
      <c r="D41" s="13" t="s">
        <v>417</v>
      </c>
      <c r="E41" s="13" t="s">
        <v>418</v>
      </c>
      <c r="F41" s="13" t="s">
        <v>419</v>
      </c>
      <c r="G41" s="13" t="s">
        <v>420</v>
      </c>
      <c r="H41" s="13" t="s">
        <v>421</v>
      </c>
      <c r="I41" s="13" t="s">
        <v>422</v>
      </c>
      <c r="J41" s="13" t="s">
        <v>423</v>
      </c>
      <c r="K41" s="13" t="s">
        <v>424</v>
      </c>
      <c r="L41" s="13" t="s">
        <v>425</v>
      </c>
      <c r="M41" s="13" t="s">
        <v>426</v>
      </c>
      <c r="N41" s="13" t="s">
        <v>427</v>
      </c>
      <c r="O41" s="13" t="s">
        <v>428</v>
      </c>
      <c r="P41" s="13" t="s">
        <v>429</v>
      </c>
      <c r="Q41" s="13" t="s">
        <v>430</v>
      </c>
      <c r="R41" s="13" t="s">
        <v>431</v>
      </c>
      <c r="S41" s="13" t="s">
        <v>432</v>
      </c>
      <c r="T41" s="13" t="s">
        <v>433</v>
      </c>
      <c r="U41" s="13" t="s">
        <v>434</v>
      </c>
      <c r="V41" s="13" t="s">
        <v>181</v>
      </c>
      <c r="W41" s="13" t="s">
        <v>435</v>
      </c>
      <c r="X41" s="13" t="s">
        <v>436</v>
      </c>
      <c r="Y41" s="13" t="s">
        <v>437</v>
      </c>
    </row>
    <row r="42" spans="1:25" ht="11.25">
      <c r="A42" s="12">
        <f t="shared" si="0"/>
        <v>41409</v>
      </c>
      <c r="B42" s="13" t="s">
        <v>438</v>
      </c>
      <c r="C42" s="13" t="s">
        <v>439</v>
      </c>
      <c r="D42" s="13" t="s">
        <v>440</v>
      </c>
      <c r="E42" s="13" t="s">
        <v>441</v>
      </c>
      <c r="F42" s="13" t="s">
        <v>442</v>
      </c>
      <c r="G42" s="13" t="s">
        <v>443</v>
      </c>
      <c r="H42" s="13" t="s">
        <v>444</v>
      </c>
      <c r="I42" s="13" t="s">
        <v>445</v>
      </c>
      <c r="J42" s="13" t="s">
        <v>446</v>
      </c>
      <c r="K42" s="13" t="s">
        <v>447</v>
      </c>
      <c r="L42" s="13" t="s">
        <v>448</v>
      </c>
      <c r="M42" s="13" t="s">
        <v>449</v>
      </c>
      <c r="N42" s="13" t="s">
        <v>450</v>
      </c>
      <c r="O42" s="13" t="s">
        <v>451</v>
      </c>
      <c r="P42" s="13" t="s">
        <v>452</v>
      </c>
      <c r="Q42" s="13" t="s">
        <v>453</v>
      </c>
      <c r="R42" s="13" t="s">
        <v>454</v>
      </c>
      <c r="S42" s="13" t="s">
        <v>455</v>
      </c>
      <c r="T42" s="13" t="s">
        <v>456</v>
      </c>
      <c r="U42" s="13" t="s">
        <v>457</v>
      </c>
      <c r="V42" s="13" t="s">
        <v>458</v>
      </c>
      <c r="W42" s="13" t="s">
        <v>459</v>
      </c>
      <c r="X42" s="13" t="s">
        <v>460</v>
      </c>
      <c r="Y42" s="13" t="s">
        <v>461</v>
      </c>
    </row>
    <row r="43" spans="1:25" ht="11.25">
      <c r="A43" s="12">
        <f t="shared" si="0"/>
        <v>41410</v>
      </c>
      <c r="B43" s="13" t="s">
        <v>462</v>
      </c>
      <c r="C43" s="13" t="s">
        <v>463</v>
      </c>
      <c r="D43" s="13" t="s">
        <v>464</v>
      </c>
      <c r="E43" s="13" t="s">
        <v>465</v>
      </c>
      <c r="F43" s="13" t="s">
        <v>466</v>
      </c>
      <c r="G43" s="13" t="s">
        <v>467</v>
      </c>
      <c r="H43" s="13" t="s">
        <v>468</v>
      </c>
      <c r="I43" s="13" t="s">
        <v>469</v>
      </c>
      <c r="J43" s="13" t="s">
        <v>470</v>
      </c>
      <c r="K43" s="13" t="s">
        <v>471</v>
      </c>
      <c r="L43" s="13" t="s">
        <v>472</v>
      </c>
      <c r="M43" s="13" t="s">
        <v>473</v>
      </c>
      <c r="N43" s="13" t="s">
        <v>474</v>
      </c>
      <c r="O43" s="13" t="s">
        <v>475</v>
      </c>
      <c r="P43" s="13" t="s">
        <v>476</v>
      </c>
      <c r="Q43" s="13" t="s">
        <v>477</v>
      </c>
      <c r="R43" s="13" t="s">
        <v>478</v>
      </c>
      <c r="S43" s="13" t="s">
        <v>479</v>
      </c>
      <c r="T43" s="13" t="s">
        <v>480</v>
      </c>
      <c r="U43" s="13" t="s">
        <v>481</v>
      </c>
      <c r="V43" s="13" t="s">
        <v>225</v>
      </c>
      <c r="W43" s="13" t="s">
        <v>482</v>
      </c>
      <c r="X43" s="13" t="s">
        <v>483</v>
      </c>
      <c r="Y43" s="13" t="s">
        <v>484</v>
      </c>
    </row>
    <row r="44" spans="1:25" ht="11.25">
      <c r="A44" s="12">
        <f t="shared" si="0"/>
        <v>41411</v>
      </c>
      <c r="B44" s="13" t="s">
        <v>485</v>
      </c>
      <c r="C44" s="13" t="s">
        <v>486</v>
      </c>
      <c r="D44" s="13" t="s">
        <v>487</v>
      </c>
      <c r="E44" s="13" t="s">
        <v>488</v>
      </c>
      <c r="F44" s="13" t="s">
        <v>489</v>
      </c>
      <c r="G44" s="13" t="s">
        <v>490</v>
      </c>
      <c r="H44" s="13" t="s">
        <v>491</v>
      </c>
      <c r="I44" s="13" t="s">
        <v>492</v>
      </c>
      <c r="J44" s="13" t="s">
        <v>493</v>
      </c>
      <c r="K44" s="13" t="s">
        <v>494</v>
      </c>
      <c r="L44" s="13" t="s">
        <v>495</v>
      </c>
      <c r="M44" s="13" t="s">
        <v>496</v>
      </c>
      <c r="N44" s="13" t="s">
        <v>497</v>
      </c>
      <c r="O44" s="13" t="s">
        <v>498</v>
      </c>
      <c r="P44" s="13" t="s">
        <v>499</v>
      </c>
      <c r="Q44" s="13" t="s">
        <v>500</v>
      </c>
      <c r="R44" s="13" t="s">
        <v>501</v>
      </c>
      <c r="S44" s="13" t="s">
        <v>502</v>
      </c>
      <c r="T44" s="13" t="s">
        <v>503</v>
      </c>
      <c r="U44" s="13" t="s">
        <v>504</v>
      </c>
      <c r="V44" s="13" t="s">
        <v>505</v>
      </c>
      <c r="W44" s="13" t="s">
        <v>506</v>
      </c>
      <c r="X44" s="13" t="s">
        <v>507</v>
      </c>
      <c r="Y44" s="13" t="s">
        <v>508</v>
      </c>
    </row>
    <row r="45" spans="1:25" ht="11.25">
      <c r="A45" s="12">
        <f t="shared" si="0"/>
        <v>41412</v>
      </c>
      <c r="B45" s="13" t="s">
        <v>509</v>
      </c>
      <c r="C45" s="13" t="s">
        <v>510</v>
      </c>
      <c r="D45" s="13" t="s">
        <v>511</v>
      </c>
      <c r="E45" s="13" t="s">
        <v>512</v>
      </c>
      <c r="F45" s="13" t="s">
        <v>513</v>
      </c>
      <c r="G45" s="13" t="s">
        <v>514</v>
      </c>
      <c r="H45" s="13" t="s">
        <v>515</v>
      </c>
      <c r="I45" s="13" t="s">
        <v>516</v>
      </c>
      <c r="J45" s="13" t="s">
        <v>517</v>
      </c>
      <c r="K45" s="13" t="s">
        <v>518</v>
      </c>
      <c r="L45" s="13" t="s">
        <v>519</v>
      </c>
      <c r="M45" s="13" t="s">
        <v>520</v>
      </c>
      <c r="N45" s="13" t="s">
        <v>521</v>
      </c>
      <c r="O45" s="13" t="s">
        <v>522</v>
      </c>
      <c r="P45" s="13" t="s">
        <v>523</v>
      </c>
      <c r="Q45" s="13" t="s">
        <v>524</v>
      </c>
      <c r="R45" s="13" t="s">
        <v>525</v>
      </c>
      <c r="S45" s="13" t="s">
        <v>526</v>
      </c>
      <c r="T45" s="13" t="s">
        <v>527</v>
      </c>
      <c r="U45" s="13" t="s">
        <v>528</v>
      </c>
      <c r="V45" s="13" t="s">
        <v>529</v>
      </c>
      <c r="W45" s="13" t="s">
        <v>530</v>
      </c>
      <c r="X45" s="13" t="s">
        <v>362</v>
      </c>
      <c r="Y45" s="13" t="s">
        <v>531</v>
      </c>
    </row>
    <row r="46" spans="1:25" ht="11.25">
      <c r="A46" s="12">
        <f t="shared" si="0"/>
        <v>41413</v>
      </c>
      <c r="B46" s="13" t="s">
        <v>532</v>
      </c>
      <c r="C46" s="13" t="s">
        <v>533</v>
      </c>
      <c r="D46" s="13" t="s">
        <v>534</v>
      </c>
      <c r="E46" s="13" t="s">
        <v>535</v>
      </c>
      <c r="F46" s="13" t="s">
        <v>536</v>
      </c>
      <c r="G46" s="13" t="s">
        <v>208</v>
      </c>
      <c r="H46" s="13" t="s">
        <v>537</v>
      </c>
      <c r="I46" s="13" t="s">
        <v>538</v>
      </c>
      <c r="J46" s="13" t="s">
        <v>539</v>
      </c>
      <c r="K46" s="13" t="s">
        <v>540</v>
      </c>
      <c r="L46" s="13" t="s">
        <v>541</v>
      </c>
      <c r="M46" s="13" t="s">
        <v>542</v>
      </c>
      <c r="N46" s="13" t="s">
        <v>543</v>
      </c>
      <c r="O46" s="13" t="s">
        <v>544</v>
      </c>
      <c r="P46" s="13" t="s">
        <v>545</v>
      </c>
      <c r="Q46" s="13" t="s">
        <v>546</v>
      </c>
      <c r="R46" s="13" t="s">
        <v>547</v>
      </c>
      <c r="S46" s="13" t="s">
        <v>548</v>
      </c>
      <c r="T46" s="13" t="s">
        <v>549</v>
      </c>
      <c r="U46" s="13" t="s">
        <v>550</v>
      </c>
      <c r="V46" s="13" t="s">
        <v>551</v>
      </c>
      <c r="W46" s="13" t="s">
        <v>552</v>
      </c>
      <c r="X46" s="13" t="s">
        <v>553</v>
      </c>
      <c r="Y46" s="13" t="s">
        <v>554</v>
      </c>
    </row>
    <row r="47" spans="1:25" ht="11.25">
      <c r="A47" s="12">
        <f t="shared" si="0"/>
        <v>41414</v>
      </c>
      <c r="B47" s="13" t="s">
        <v>555</v>
      </c>
      <c r="C47" s="13" t="s">
        <v>556</v>
      </c>
      <c r="D47" s="13" t="s">
        <v>557</v>
      </c>
      <c r="E47" s="13" t="s">
        <v>558</v>
      </c>
      <c r="F47" s="13" t="s">
        <v>559</v>
      </c>
      <c r="G47" s="13" t="s">
        <v>560</v>
      </c>
      <c r="H47" s="13" t="s">
        <v>561</v>
      </c>
      <c r="I47" s="13" t="s">
        <v>562</v>
      </c>
      <c r="J47" s="13" t="s">
        <v>563</v>
      </c>
      <c r="K47" s="13" t="s">
        <v>564</v>
      </c>
      <c r="L47" s="13" t="s">
        <v>565</v>
      </c>
      <c r="M47" s="13" t="s">
        <v>566</v>
      </c>
      <c r="N47" s="13" t="s">
        <v>567</v>
      </c>
      <c r="O47" s="13" t="s">
        <v>568</v>
      </c>
      <c r="P47" s="13" t="s">
        <v>569</v>
      </c>
      <c r="Q47" s="13" t="s">
        <v>570</v>
      </c>
      <c r="R47" s="13" t="s">
        <v>571</v>
      </c>
      <c r="S47" s="13" t="s">
        <v>572</v>
      </c>
      <c r="T47" s="13" t="s">
        <v>573</v>
      </c>
      <c r="U47" s="13" t="s">
        <v>574</v>
      </c>
      <c r="V47" s="13" t="s">
        <v>575</v>
      </c>
      <c r="W47" s="13" t="s">
        <v>576</v>
      </c>
      <c r="X47" s="13" t="s">
        <v>577</v>
      </c>
      <c r="Y47" s="13" t="s">
        <v>578</v>
      </c>
    </row>
    <row r="48" spans="1:25" ht="11.25">
      <c r="A48" s="12">
        <f t="shared" si="0"/>
        <v>41415</v>
      </c>
      <c r="B48" s="13" t="s">
        <v>579</v>
      </c>
      <c r="C48" s="13" t="s">
        <v>580</v>
      </c>
      <c r="D48" s="13" t="s">
        <v>581</v>
      </c>
      <c r="E48" s="13" t="s">
        <v>582</v>
      </c>
      <c r="F48" s="13" t="s">
        <v>583</v>
      </c>
      <c r="G48" s="13" t="s">
        <v>584</v>
      </c>
      <c r="H48" s="13" t="s">
        <v>585</v>
      </c>
      <c r="I48" s="13" t="s">
        <v>586</v>
      </c>
      <c r="J48" s="13" t="s">
        <v>587</v>
      </c>
      <c r="K48" s="13" t="s">
        <v>185</v>
      </c>
      <c r="L48" s="13" t="s">
        <v>588</v>
      </c>
      <c r="M48" s="13" t="s">
        <v>589</v>
      </c>
      <c r="N48" s="13" t="s">
        <v>590</v>
      </c>
      <c r="O48" s="13" t="s">
        <v>591</v>
      </c>
      <c r="P48" s="13" t="s">
        <v>592</v>
      </c>
      <c r="Q48" s="13" t="s">
        <v>593</v>
      </c>
      <c r="R48" s="13" t="s">
        <v>594</v>
      </c>
      <c r="S48" s="13" t="s">
        <v>595</v>
      </c>
      <c r="T48" s="13" t="s">
        <v>596</v>
      </c>
      <c r="U48" s="13" t="s">
        <v>597</v>
      </c>
      <c r="V48" s="13" t="s">
        <v>598</v>
      </c>
      <c r="W48" s="13" t="s">
        <v>599</v>
      </c>
      <c r="X48" s="13" t="s">
        <v>600</v>
      </c>
      <c r="Y48" s="13" t="s">
        <v>601</v>
      </c>
    </row>
    <row r="49" spans="1:25" ht="11.25">
      <c r="A49" s="12">
        <f t="shared" si="0"/>
        <v>41416</v>
      </c>
      <c r="B49" s="13" t="s">
        <v>602</v>
      </c>
      <c r="C49" s="13" t="s">
        <v>603</v>
      </c>
      <c r="D49" s="13" t="s">
        <v>604</v>
      </c>
      <c r="E49" s="13" t="s">
        <v>605</v>
      </c>
      <c r="F49" s="13" t="s">
        <v>606</v>
      </c>
      <c r="G49" s="13" t="s">
        <v>607</v>
      </c>
      <c r="H49" s="13" t="s">
        <v>608</v>
      </c>
      <c r="I49" s="13" t="s">
        <v>609</v>
      </c>
      <c r="J49" s="13" t="s">
        <v>610</v>
      </c>
      <c r="K49" s="13" t="s">
        <v>611</v>
      </c>
      <c r="L49" s="13" t="s">
        <v>612</v>
      </c>
      <c r="M49" s="13" t="s">
        <v>613</v>
      </c>
      <c r="N49" s="13" t="s">
        <v>614</v>
      </c>
      <c r="O49" s="13" t="s">
        <v>615</v>
      </c>
      <c r="P49" s="13" t="s">
        <v>616</v>
      </c>
      <c r="Q49" s="13" t="s">
        <v>617</v>
      </c>
      <c r="R49" s="13" t="s">
        <v>618</v>
      </c>
      <c r="S49" s="13" t="s">
        <v>619</v>
      </c>
      <c r="T49" s="13" t="s">
        <v>150</v>
      </c>
      <c r="U49" s="13" t="s">
        <v>620</v>
      </c>
      <c r="V49" s="13" t="s">
        <v>621</v>
      </c>
      <c r="W49" s="13" t="s">
        <v>622</v>
      </c>
      <c r="X49" s="13" t="s">
        <v>623</v>
      </c>
      <c r="Y49" s="13" t="s">
        <v>624</v>
      </c>
    </row>
    <row r="50" spans="1:25" ht="11.25">
      <c r="A50" s="12">
        <f t="shared" si="0"/>
        <v>41417</v>
      </c>
      <c r="B50" s="13" t="s">
        <v>625</v>
      </c>
      <c r="C50" s="13" t="s">
        <v>626</v>
      </c>
      <c r="D50" s="13" t="s">
        <v>627</v>
      </c>
      <c r="E50" s="13" t="s">
        <v>628</v>
      </c>
      <c r="F50" s="13" t="s">
        <v>629</v>
      </c>
      <c r="G50" s="13" t="s">
        <v>630</v>
      </c>
      <c r="H50" s="13" t="s">
        <v>631</v>
      </c>
      <c r="I50" s="13" t="s">
        <v>632</v>
      </c>
      <c r="J50" s="13" t="s">
        <v>633</v>
      </c>
      <c r="K50" s="13" t="s">
        <v>634</v>
      </c>
      <c r="L50" s="13" t="s">
        <v>635</v>
      </c>
      <c r="M50" s="13" t="s">
        <v>636</v>
      </c>
      <c r="N50" s="13" t="s">
        <v>637</v>
      </c>
      <c r="O50" s="13" t="s">
        <v>638</v>
      </c>
      <c r="P50" s="13" t="s">
        <v>639</v>
      </c>
      <c r="Q50" s="13" t="s">
        <v>640</v>
      </c>
      <c r="R50" s="13" t="s">
        <v>641</v>
      </c>
      <c r="S50" s="13" t="s">
        <v>642</v>
      </c>
      <c r="T50" s="13" t="s">
        <v>643</v>
      </c>
      <c r="U50" s="13" t="s">
        <v>644</v>
      </c>
      <c r="V50" s="13" t="s">
        <v>645</v>
      </c>
      <c r="W50" s="13" t="s">
        <v>646</v>
      </c>
      <c r="X50" s="13" t="s">
        <v>647</v>
      </c>
      <c r="Y50" s="13" t="s">
        <v>648</v>
      </c>
    </row>
    <row r="51" spans="1:25" ht="11.25">
      <c r="A51" s="12">
        <f t="shared" si="0"/>
        <v>41418</v>
      </c>
      <c r="B51" s="13" t="s">
        <v>649</v>
      </c>
      <c r="C51" s="13" t="s">
        <v>650</v>
      </c>
      <c r="D51" s="13" t="s">
        <v>651</v>
      </c>
      <c r="E51" s="13" t="s">
        <v>652</v>
      </c>
      <c r="F51" s="13" t="s">
        <v>653</v>
      </c>
      <c r="G51" s="13" t="s">
        <v>654</v>
      </c>
      <c r="H51" s="13" t="s">
        <v>655</v>
      </c>
      <c r="I51" s="13" t="s">
        <v>656</v>
      </c>
      <c r="J51" s="13" t="s">
        <v>657</v>
      </c>
      <c r="K51" s="13" t="s">
        <v>658</v>
      </c>
      <c r="L51" s="13" t="s">
        <v>659</v>
      </c>
      <c r="M51" s="13" t="s">
        <v>660</v>
      </c>
      <c r="N51" s="13" t="s">
        <v>661</v>
      </c>
      <c r="O51" s="13" t="s">
        <v>662</v>
      </c>
      <c r="P51" s="13" t="s">
        <v>663</v>
      </c>
      <c r="Q51" s="13" t="s">
        <v>664</v>
      </c>
      <c r="R51" s="13" t="s">
        <v>665</v>
      </c>
      <c r="S51" s="13" t="s">
        <v>149</v>
      </c>
      <c r="T51" s="13" t="s">
        <v>666</v>
      </c>
      <c r="U51" s="13" t="s">
        <v>667</v>
      </c>
      <c r="V51" s="13" t="s">
        <v>668</v>
      </c>
      <c r="W51" s="13" t="s">
        <v>669</v>
      </c>
      <c r="X51" s="13" t="s">
        <v>670</v>
      </c>
      <c r="Y51" s="13" t="s">
        <v>671</v>
      </c>
    </row>
    <row r="52" spans="1:25" ht="11.25">
      <c r="A52" s="12">
        <f t="shared" si="0"/>
        <v>41419</v>
      </c>
      <c r="B52" s="13" t="s">
        <v>672</v>
      </c>
      <c r="C52" s="13" t="s">
        <v>673</v>
      </c>
      <c r="D52" s="13" t="s">
        <v>674</v>
      </c>
      <c r="E52" s="13" t="s">
        <v>675</v>
      </c>
      <c r="F52" s="13" t="s">
        <v>676</v>
      </c>
      <c r="G52" s="13" t="s">
        <v>677</v>
      </c>
      <c r="H52" s="13" t="s">
        <v>678</v>
      </c>
      <c r="I52" s="13" t="s">
        <v>679</v>
      </c>
      <c r="J52" s="13" t="s">
        <v>680</v>
      </c>
      <c r="K52" s="13" t="s">
        <v>205</v>
      </c>
      <c r="L52" s="13" t="s">
        <v>681</v>
      </c>
      <c r="M52" s="13" t="s">
        <v>682</v>
      </c>
      <c r="N52" s="13" t="s">
        <v>683</v>
      </c>
      <c r="O52" s="13" t="s">
        <v>684</v>
      </c>
      <c r="P52" s="13" t="s">
        <v>685</v>
      </c>
      <c r="Q52" s="13" t="s">
        <v>686</v>
      </c>
      <c r="R52" s="13" t="s">
        <v>687</v>
      </c>
      <c r="S52" s="13" t="s">
        <v>688</v>
      </c>
      <c r="T52" s="13" t="s">
        <v>689</v>
      </c>
      <c r="U52" s="13" t="s">
        <v>690</v>
      </c>
      <c r="V52" s="13" t="s">
        <v>691</v>
      </c>
      <c r="W52" s="13" t="s">
        <v>692</v>
      </c>
      <c r="X52" s="13" t="s">
        <v>693</v>
      </c>
      <c r="Y52" s="13" t="s">
        <v>694</v>
      </c>
    </row>
    <row r="53" spans="1:25" ht="11.25">
      <c r="A53" s="12">
        <f t="shared" si="0"/>
        <v>41420</v>
      </c>
      <c r="B53" s="13" t="s">
        <v>695</v>
      </c>
      <c r="C53" s="13" t="s">
        <v>696</v>
      </c>
      <c r="D53" s="13" t="s">
        <v>697</v>
      </c>
      <c r="E53" s="13" t="s">
        <v>698</v>
      </c>
      <c r="F53" s="13" t="s">
        <v>699</v>
      </c>
      <c r="G53" s="13" t="s">
        <v>700</v>
      </c>
      <c r="H53" s="13" t="s">
        <v>701</v>
      </c>
      <c r="I53" s="13" t="s">
        <v>702</v>
      </c>
      <c r="J53" s="13" t="s">
        <v>703</v>
      </c>
      <c r="K53" s="13" t="s">
        <v>704</v>
      </c>
      <c r="L53" s="13" t="s">
        <v>705</v>
      </c>
      <c r="M53" s="13" t="s">
        <v>706</v>
      </c>
      <c r="N53" s="13" t="s">
        <v>707</v>
      </c>
      <c r="O53" s="13" t="s">
        <v>708</v>
      </c>
      <c r="P53" s="13" t="s">
        <v>709</v>
      </c>
      <c r="Q53" s="13" t="s">
        <v>710</v>
      </c>
      <c r="R53" s="13" t="s">
        <v>711</v>
      </c>
      <c r="S53" s="13" t="s">
        <v>712</v>
      </c>
      <c r="T53" s="13" t="s">
        <v>713</v>
      </c>
      <c r="U53" s="13" t="s">
        <v>714</v>
      </c>
      <c r="V53" s="13" t="s">
        <v>715</v>
      </c>
      <c r="W53" s="13" t="s">
        <v>716</v>
      </c>
      <c r="X53" s="13" t="s">
        <v>717</v>
      </c>
      <c r="Y53" s="13" t="s">
        <v>414</v>
      </c>
    </row>
    <row r="54" spans="1:25" ht="11.25">
      <c r="A54" s="12">
        <f t="shared" si="0"/>
        <v>41421</v>
      </c>
      <c r="B54" s="13" t="s">
        <v>718</v>
      </c>
      <c r="C54" s="13" t="s">
        <v>719</v>
      </c>
      <c r="D54" s="13" t="s">
        <v>720</v>
      </c>
      <c r="E54" s="13" t="s">
        <v>721</v>
      </c>
      <c r="F54" s="13" t="s">
        <v>722</v>
      </c>
      <c r="G54" s="13" t="s">
        <v>723</v>
      </c>
      <c r="H54" s="13" t="s">
        <v>724</v>
      </c>
      <c r="I54" s="13" t="s">
        <v>725</v>
      </c>
      <c r="J54" s="13" t="s">
        <v>504</v>
      </c>
      <c r="K54" s="13" t="s">
        <v>726</v>
      </c>
      <c r="L54" s="13" t="s">
        <v>727</v>
      </c>
      <c r="M54" s="13" t="s">
        <v>307</v>
      </c>
      <c r="N54" s="13" t="s">
        <v>728</v>
      </c>
      <c r="O54" s="13" t="s">
        <v>729</v>
      </c>
      <c r="P54" s="13" t="s">
        <v>730</v>
      </c>
      <c r="Q54" s="13" t="s">
        <v>731</v>
      </c>
      <c r="R54" s="13" t="s">
        <v>732</v>
      </c>
      <c r="S54" s="13" t="s">
        <v>733</v>
      </c>
      <c r="T54" s="13" t="s">
        <v>734</v>
      </c>
      <c r="U54" s="13" t="s">
        <v>735</v>
      </c>
      <c r="V54" s="13" t="s">
        <v>736</v>
      </c>
      <c r="W54" s="13" t="s">
        <v>737</v>
      </c>
      <c r="X54" s="13" t="s">
        <v>738</v>
      </c>
      <c r="Y54" s="13" t="s">
        <v>739</v>
      </c>
    </row>
    <row r="55" spans="1:25" ht="11.25">
      <c r="A55" s="12">
        <f t="shared" si="0"/>
        <v>41422</v>
      </c>
      <c r="B55" s="13" t="s">
        <v>740</v>
      </c>
      <c r="C55" s="13" t="s">
        <v>741</v>
      </c>
      <c r="D55" s="13" t="s">
        <v>742</v>
      </c>
      <c r="E55" s="13" t="s">
        <v>743</v>
      </c>
      <c r="F55" s="13" t="s">
        <v>744</v>
      </c>
      <c r="G55" s="13" t="s">
        <v>381</v>
      </c>
      <c r="H55" s="13" t="s">
        <v>745</v>
      </c>
      <c r="I55" s="13" t="s">
        <v>746</v>
      </c>
      <c r="J55" s="13" t="s">
        <v>747</v>
      </c>
      <c r="K55" s="13" t="s">
        <v>656</v>
      </c>
      <c r="L55" s="13" t="s">
        <v>748</v>
      </c>
      <c r="M55" s="13" t="s">
        <v>749</v>
      </c>
      <c r="N55" s="13" t="s">
        <v>750</v>
      </c>
      <c r="O55" s="13" t="s">
        <v>751</v>
      </c>
      <c r="P55" s="13" t="s">
        <v>752</v>
      </c>
      <c r="Q55" s="13" t="s">
        <v>753</v>
      </c>
      <c r="R55" s="13" t="s">
        <v>754</v>
      </c>
      <c r="S55" s="13" t="s">
        <v>755</v>
      </c>
      <c r="T55" s="13" t="s">
        <v>756</v>
      </c>
      <c r="U55" s="13" t="s">
        <v>220</v>
      </c>
      <c r="V55" s="13" t="s">
        <v>757</v>
      </c>
      <c r="W55" s="13" t="s">
        <v>758</v>
      </c>
      <c r="X55" s="13" t="s">
        <v>759</v>
      </c>
      <c r="Y55" s="13" t="s">
        <v>760</v>
      </c>
    </row>
    <row r="56" spans="1:25" ht="11.25">
      <c r="A56" s="12">
        <f t="shared" si="0"/>
        <v>41423</v>
      </c>
      <c r="B56" s="13" t="s">
        <v>761</v>
      </c>
      <c r="C56" s="13" t="s">
        <v>762</v>
      </c>
      <c r="D56" s="13" t="s">
        <v>763</v>
      </c>
      <c r="E56" s="13" t="s">
        <v>764</v>
      </c>
      <c r="F56" s="13" t="s">
        <v>765</v>
      </c>
      <c r="G56" s="13" t="s">
        <v>766</v>
      </c>
      <c r="H56" s="13" t="s">
        <v>767</v>
      </c>
      <c r="I56" s="13" t="s">
        <v>768</v>
      </c>
      <c r="J56" s="13" t="s">
        <v>769</v>
      </c>
      <c r="K56" s="13" t="s">
        <v>770</v>
      </c>
      <c r="L56" s="13" t="s">
        <v>771</v>
      </c>
      <c r="M56" s="13" t="s">
        <v>772</v>
      </c>
      <c r="N56" s="13" t="s">
        <v>773</v>
      </c>
      <c r="O56" s="13" t="s">
        <v>774</v>
      </c>
      <c r="P56" s="13" t="s">
        <v>775</v>
      </c>
      <c r="Q56" s="13" t="s">
        <v>776</v>
      </c>
      <c r="R56" s="13" t="s">
        <v>777</v>
      </c>
      <c r="S56" s="13" t="s">
        <v>778</v>
      </c>
      <c r="T56" s="13" t="s">
        <v>779</v>
      </c>
      <c r="U56" s="13" t="s">
        <v>780</v>
      </c>
      <c r="V56" s="13" t="s">
        <v>781</v>
      </c>
      <c r="W56" s="13" t="s">
        <v>782</v>
      </c>
      <c r="X56" s="13" t="s">
        <v>783</v>
      </c>
      <c r="Y56" s="13" t="s">
        <v>784</v>
      </c>
    </row>
    <row r="57" spans="1:25" ht="11.25">
      <c r="A57" s="12">
        <f t="shared" si="0"/>
        <v>41424</v>
      </c>
      <c r="B57" s="13" t="s">
        <v>414</v>
      </c>
      <c r="C57" s="13" t="s">
        <v>785</v>
      </c>
      <c r="D57" s="13" t="s">
        <v>786</v>
      </c>
      <c r="E57" s="13" t="s">
        <v>787</v>
      </c>
      <c r="F57" s="13" t="s">
        <v>788</v>
      </c>
      <c r="G57" s="13" t="s">
        <v>789</v>
      </c>
      <c r="H57" s="13" t="s">
        <v>790</v>
      </c>
      <c r="I57" s="13" t="s">
        <v>791</v>
      </c>
      <c r="J57" s="13" t="s">
        <v>792</v>
      </c>
      <c r="K57" s="13" t="s">
        <v>793</v>
      </c>
      <c r="L57" s="13" t="s">
        <v>794</v>
      </c>
      <c r="M57" s="13" t="s">
        <v>795</v>
      </c>
      <c r="N57" s="13" t="s">
        <v>796</v>
      </c>
      <c r="O57" s="13" t="s">
        <v>797</v>
      </c>
      <c r="P57" s="13" t="s">
        <v>798</v>
      </c>
      <c r="Q57" s="13" t="s">
        <v>799</v>
      </c>
      <c r="R57" s="13" t="s">
        <v>800</v>
      </c>
      <c r="S57" s="13" t="s">
        <v>801</v>
      </c>
      <c r="T57" s="13" t="s">
        <v>802</v>
      </c>
      <c r="U57" s="13" t="s">
        <v>803</v>
      </c>
      <c r="V57" s="13" t="s">
        <v>804</v>
      </c>
      <c r="W57" s="13" t="s">
        <v>805</v>
      </c>
      <c r="X57" s="13" t="s">
        <v>806</v>
      </c>
      <c r="Y57" s="13" t="s">
        <v>807</v>
      </c>
    </row>
    <row r="58" spans="1:25" ht="11.25">
      <c r="A58" s="12">
        <f t="shared" si="0"/>
        <v>41425</v>
      </c>
      <c r="B58" s="13" t="s">
        <v>808</v>
      </c>
      <c r="C58" s="13" t="s">
        <v>809</v>
      </c>
      <c r="D58" s="13" t="s">
        <v>810</v>
      </c>
      <c r="E58" s="13" t="s">
        <v>811</v>
      </c>
      <c r="F58" s="13" t="s">
        <v>812</v>
      </c>
      <c r="G58" s="13" t="s">
        <v>813</v>
      </c>
      <c r="H58" s="13" t="s">
        <v>814</v>
      </c>
      <c r="I58" s="13" t="s">
        <v>815</v>
      </c>
      <c r="J58" s="13" t="s">
        <v>355</v>
      </c>
      <c r="K58" s="13" t="s">
        <v>816</v>
      </c>
      <c r="L58" s="13" t="s">
        <v>817</v>
      </c>
      <c r="M58" s="13" t="s">
        <v>818</v>
      </c>
      <c r="N58" s="13" t="s">
        <v>819</v>
      </c>
      <c r="O58" s="13" t="s">
        <v>820</v>
      </c>
      <c r="P58" s="13" t="s">
        <v>821</v>
      </c>
      <c r="Q58" s="13" t="s">
        <v>822</v>
      </c>
      <c r="R58" s="13" t="s">
        <v>823</v>
      </c>
      <c r="S58" s="13" t="s">
        <v>824</v>
      </c>
      <c r="T58" s="13" t="s">
        <v>825</v>
      </c>
      <c r="U58" s="13" t="s">
        <v>826</v>
      </c>
      <c r="V58" s="13" t="s">
        <v>827</v>
      </c>
      <c r="W58" s="13" t="s">
        <v>828</v>
      </c>
      <c r="X58" s="13" t="s">
        <v>829</v>
      </c>
      <c r="Y58" s="13" t="s">
        <v>738</v>
      </c>
    </row>
    <row r="59" spans="1:25" ht="12.75">
      <c r="A59" s="50" t="s">
        <v>48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:25" ht="11.25">
      <c r="A60" s="9" t="s">
        <v>24</v>
      </c>
      <c r="B60" s="8" t="s">
        <v>25</v>
      </c>
      <c r="C60" s="10" t="s">
        <v>26</v>
      </c>
      <c r="D60" s="11" t="s">
        <v>27</v>
      </c>
      <c r="E60" s="8" t="s">
        <v>28</v>
      </c>
      <c r="F60" s="8" t="s">
        <v>29</v>
      </c>
      <c r="G60" s="10" t="s">
        <v>30</v>
      </c>
      <c r="H60" s="11" t="s">
        <v>31</v>
      </c>
      <c r="I60" s="8" t="s">
        <v>32</v>
      </c>
      <c r="J60" s="8" t="s">
        <v>33</v>
      </c>
      <c r="K60" s="8" t="s">
        <v>34</v>
      </c>
      <c r="L60" s="8" t="s">
        <v>35</v>
      </c>
      <c r="M60" s="8" t="s">
        <v>36</v>
      </c>
      <c r="N60" s="8" t="s">
        <v>37</v>
      </c>
      <c r="O60" s="8" t="s">
        <v>38</v>
      </c>
      <c r="P60" s="8" t="s">
        <v>39</v>
      </c>
      <c r="Q60" s="8" t="s">
        <v>40</v>
      </c>
      <c r="R60" s="8" t="s">
        <v>41</v>
      </c>
      <c r="S60" s="8" t="s">
        <v>42</v>
      </c>
      <c r="T60" s="8" t="s">
        <v>43</v>
      </c>
      <c r="U60" s="8" t="s">
        <v>44</v>
      </c>
      <c r="V60" s="8" t="s">
        <v>45</v>
      </c>
      <c r="W60" s="8" t="s">
        <v>46</v>
      </c>
      <c r="X60" s="8" t="s">
        <v>47</v>
      </c>
      <c r="Y60" s="8" t="s">
        <v>64</v>
      </c>
    </row>
    <row r="61" spans="1:25" ht="11.25">
      <c r="A61" s="12">
        <f>A28</f>
        <v>41395</v>
      </c>
      <c r="B61" s="29" t="s">
        <v>830</v>
      </c>
      <c r="C61" s="29" t="s">
        <v>830</v>
      </c>
      <c r="D61" s="29" t="s">
        <v>830</v>
      </c>
      <c r="E61" s="29" t="s">
        <v>830</v>
      </c>
      <c r="F61" s="29" t="s">
        <v>830</v>
      </c>
      <c r="G61" s="29" t="s">
        <v>830</v>
      </c>
      <c r="H61" s="29" t="s">
        <v>830</v>
      </c>
      <c r="I61" s="29" t="s">
        <v>830</v>
      </c>
      <c r="J61" s="29" t="s">
        <v>830</v>
      </c>
      <c r="K61" s="29" t="s">
        <v>830</v>
      </c>
      <c r="L61" s="29" t="s">
        <v>830</v>
      </c>
      <c r="M61" s="29" t="s">
        <v>830</v>
      </c>
      <c r="N61" s="29" t="s">
        <v>830</v>
      </c>
      <c r="O61" s="29" t="s">
        <v>830</v>
      </c>
      <c r="P61" s="29" t="s">
        <v>830</v>
      </c>
      <c r="Q61" s="29" t="s">
        <v>830</v>
      </c>
      <c r="R61" s="29" t="s">
        <v>830</v>
      </c>
      <c r="S61" s="29" t="s">
        <v>830</v>
      </c>
      <c r="T61" s="29" t="s">
        <v>830</v>
      </c>
      <c r="U61" s="29" t="s">
        <v>830</v>
      </c>
      <c r="V61" s="29" t="s">
        <v>830</v>
      </c>
      <c r="W61" s="29" t="s">
        <v>830</v>
      </c>
      <c r="X61" s="29" t="s">
        <v>830</v>
      </c>
      <c r="Y61" s="29" t="s">
        <v>830</v>
      </c>
    </row>
    <row r="62" spans="1:25" ht="11.25">
      <c r="A62" s="12">
        <f aca="true" t="shared" si="1" ref="A62:A91">A29</f>
        <v>41396</v>
      </c>
      <c r="B62" s="29" t="s">
        <v>830</v>
      </c>
      <c r="C62" s="29" t="s">
        <v>830</v>
      </c>
      <c r="D62" s="29" t="s">
        <v>830</v>
      </c>
      <c r="E62" s="29" t="s">
        <v>830</v>
      </c>
      <c r="F62" s="29" t="s">
        <v>830</v>
      </c>
      <c r="G62" s="29" t="s">
        <v>830</v>
      </c>
      <c r="H62" s="29" t="s">
        <v>830</v>
      </c>
      <c r="I62" s="29" t="s">
        <v>830</v>
      </c>
      <c r="J62" s="29" t="s">
        <v>830</v>
      </c>
      <c r="K62" s="29" t="s">
        <v>830</v>
      </c>
      <c r="L62" s="29" t="s">
        <v>830</v>
      </c>
      <c r="M62" s="29" t="s">
        <v>830</v>
      </c>
      <c r="N62" s="29" t="s">
        <v>830</v>
      </c>
      <c r="O62" s="29" t="s">
        <v>830</v>
      </c>
      <c r="P62" s="29" t="s">
        <v>830</v>
      </c>
      <c r="Q62" s="29" t="s">
        <v>830</v>
      </c>
      <c r="R62" s="29" t="s">
        <v>830</v>
      </c>
      <c r="S62" s="29" t="s">
        <v>830</v>
      </c>
      <c r="T62" s="29" t="s">
        <v>830</v>
      </c>
      <c r="U62" s="29" t="s">
        <v>830</v>
      </c>
      <c r="V62" s="29" t="s">
        <v>830</v>
      </c>
      <c r="W62" s="29" t="s">
        <v>830</v>
      </c>
      <c r="X62" s="29" t="s">
        <v>830</v>
      </c>
      <c r="Y62" s="29" t="s">
        <v>830</v>
      </c>
    </row>
    <row r="63" spans="1:25" ht="11.25">
      <c r="A63" s="12">
        <f t="shared" si="1"/>
        <v>41397</v>
      </c>
      <c r="B63" s="29" t="s">
        <v>830</v>
      </c>
      <c r="C63" s="29" t="s">
        <v>830</v>
      </c>
      <c r="D63" s="29" t="s">
        <v>830</v>
      </c>
      <c r="E63" s="29" t="s">
        <v>830</v>
      </c>
      <c r="F63" s="29" t="s">
        <v>830</v>
      </c>
      <c r="G63" s="29" t="s">
        <v>830</v>
      </c>
      <c r="H63" s="29" t="s">
        <v>830</v>
      </c>
      <c r="I63" s="29" t="s">
        <v>830</v>
      </c>
      <c r="J63" s="29" t="s">
        <v>830</v>
      </c>
      <c r="K63" s="29" t="s">
        <v>830</v>
      </c>
      <c r="L63" s="29" t="s">
        <v>830</v>
      </c>
      <c r="M63" s="29" t="s">
        <v>830</v>
      </c>
      <c r="N63" s="29" t="s">
        <v>830</v>
      </c>
      <c r="O63" s="29" t="s">
        <v>830</v>
      </c>
      <c r="P63" s="29" t="s">
        <v>830</v>
      </c>
      <c r="Q63" s="29" t="s">
        <v>830</v>
      </c>
      <c r="R63" s="29" t="s">
        <v>830</v>
      </c>
      <c r="S63" s="29" t="s">
        <v>830</v>
      </c>
      <c r="T63" s="29" t="s">
        <v>830</v>
      </c>
      <c r="U63" s="29" t="s">
        <v>830</v>
      </c>
      <c r="V63" s="29" t="s">
        <v>830</v>
      </c>
      <c r="W63" s="29" t="s">
        <v>830</v>
      </c>
      <c r="X63" s="29" t="s">
        <v>830</v>
      </c>
      <c r="Y63" s="29" t="s">
        <v>830</v>
      </c>
    </row>
    <row r="64" spans="1:25" ht="11.25">
      <c r="A64" s="12">
        <f t="shared" si="1"/>
        <v>41398</v>
      </c>
      <c r="B64" s="29" t="s">
        <v>830</v>
      </c>
      <c r="C64" s="29" t="s">
        <v>831</v>
      </c>
      <c r="D64" s="29" t="s">
        <v>832</v>
      </c>
      <c r="E64" s="29" t="s">
        <v>833</v>
      </c>
      <c r="F64" s="29" t="s">
        <v>830</v>
      </c>
      <c r="G64" s="29" t="s">
        <v>830</v>
      </c>
      <c r="H64" s="29" t="s">
        <v>830</v>
      </c>
      <c r="I64" s="29" t="s">
        <v>830</v>
      </c>
      <c r="J64" s="29" t="s">
        <v>830</v>
      </c>
      <c r="K64" s="29" t="s">
        <v>830</v>
      </c>
      <c r="L64" s="29" t="s">
        <v>830</v>
      </c>
      <c r="M64" s="29" t="s">
        <v>830</v>
      </c>
      <c r="N64" s="29" t="s">
        <v>834</v>
      </c>
      <c r="O64" s="29" t="s">
        <v>835</v>
      </c>
      <c r="P64" s="29" t="s">
        <v>836</v>
      </c>
      <c r="Q64" s="29" t="s">
        <v>837</v>
      </c>
      <c r="R64" s="29" t="s">
        <v>838</v>
      </c>
      <c r="S64" s="29" t="s">
        <v>839</v>
      </c>
      <c r="T64" s="29" t="s">
        <v>840</v>
      </c>
      <c r="U64" s="29" t="s">
        <v>841</v>
      </c>
      <c r="V64" s="29" t="s">
        <v>830</v>
      </c>
      <c r="W64" s="29" t="s">
        <v>830</v>
      </c>
      <c r="X64" s="29" t="s">
        <v>830</v>
      </c>
      <c r="Y64" s="29" t="s">
        <v>830</v>
      </c>
    </row>
    <row r="65" spans="1:25" ht="11.25">
      <c r="A65" s="12">
        <f t="shared" si="1"/>
        <v>41399</v>
      </c>
      <c r="B65" s="29" t="s">
        <v>830</v>
      </c>
      <c r="C65" s="29" t="s">
        <v>842</v>
      </c>
      <c r="D65" s="29" t="s">
        <v>830</v>
      </c>
      <c r="E65" s="29" t="s">
        <v>843</v>
      </c>
      <c r="F65" s="29" t="s">
        <v>844</v>
      </c>
      <c r="G65" s="29" t="s">
        <v>845</v>
      </c>
      <c r="H65" s="29" t="s">
        <v>830</v>
      </c>
      <c r="I65" s="29" t="s">
        <v>830</v>
      </c>
      <c r="J65" s="29" t="s">
        <v>830</v>
      </c>
      <c r="K65" s="29" t="s">
        <v>846</v>
      </c>
      <c r="L65" s="29" t="s">
        <v>847</v>
      </c>
      <c r="M65" s="29" t="s">
        <v>848</v>
      </c>
      <c r="N65" s="29" t="s">
        <v>849</v>
      </c>
      <c r="O65" s="29" t="s">
        <v>850</v>
      </c>
      <c r="P65" s="29" t="s">
        <v>851</v>
      </c>
      <c r="Q65" s="29" t="s">
        <v>830</v>
      </c>
      <c r="R65" s="29" t="s">
        <v>830</v>
      </c>
      <c r="S65" s="29" t="s">
        <v>852</v>
      </c>
      <c r="T65" s="29" t="s">
        <v>853</v>
      </c>
      <c r="U65" s="29" t="s">
        <v>830</v>
      </c>
      <c r="V65" s="29" t="s">
        <v>830</v>
      </c>
      <c r="W65" s="29" t="s">
        <v>830</v>
      </c>
      <c r="X65" s="29" t="s">
        <v>830</v>
      </c>
      <c r="Y65" s="29" t="s">
        <v>854</v>
      </c>
    </row>
    <row r="66" spans="1:25" ht="11.25">
      <c r="A66" s="12">
        <f t="shared" si="1"/>
        <v>41400</v>
      </c>
      <c r="B66" s="29" t="s">
        <v>830</v>
      </c>
      <c r="C66" s="29" t="s">
        <v>830</v>
      </c>
      <c r="D66" s="29" t="s">
        <v>830</v>
      </c>
      <c r="E66" s="29" t="s">
        <v>830</v>
      </c>
      <c r="F66" s="29" t="s">
        <v>830</v>
      </c>
      <c r="G66" s="29" t="s">
        <v>855</v>
      </c>
      <c r="H66" s="29" t="s">
        <v>856</v>
      </c>
      <c r="I66" s="29" t="s">
        <v>830</v>
      </c>
      <c r="J66" s="29" t="s">
        <v>830</v>
      </c>
      <c r="K66" s="29" t="s">
        <v>830</v>
      </c>
      <c r="L66" s="29" t="s">
        <v>857</v>
      </c>
      <c r="M66" s="29" t="s">
        <v>858</v>
      </c>
      <c r="N66" s="29" t="s">
        <v>830</v>
      </c>
      <c r="O66" s="29" t="s">
        <v>830</v>
      </c>
      <c r="P66" s="29" t="s">
        <v>859</v>
      </c>
      <c r="Q66" s="29" t="s">
        <v>830</v>
      </c>
      <c r="R66" s="29" t="s">
        <v>860</v>
      </c>
      <c r="S66" s="29" t="s">
        <v>861</v>
      </c>
      <c r="T66" s="29" t="s">
        <v>862</v>
      </c>
      <c r="U66" s="29" t="s">
        <v>863</v>
      </c>
      <c r="V66" s="29" t="s">
        <v>864</v>
      </c>
      <c r="W66" s="29" t="s">
        <v>860</v>
      </c>
      <c r="X66" s="29" t="s">
        <v>865</v>
      </c>
      <c r="Y66" s="29" t="s">
        <v>866</v>
      </c>
    </row>
    <row r="67" spans="1:25" ht="11.25">
      <c r="A67" s="12">
        <f t="shared" si="1"/>
        <v>41401</v>
      </c>
      <c r="B67" s="29" t="s">
        <v>867</v>
      </c>
      <c r="C67" s="29" t="s">
        <v>830</v>
      </c>
      <c r="D67" s="29" t="s">
        <v>868</v>
      </c>
      <c r="E67" s="29" t="s">
        <v>869</v>
      </c>
      <c r="F67" s="29" t="s">
        <v>870</v>
      </c>
      <c r="G67" s="29" t="s">
        <v>871</v>
      </c>
      <c r="H67" s="29" t="s">
        <v>872</v>
      </c>
      <c r="I67" s="29" t="s">
        <v>873</v>
      </c>
      <c r="J67" s="29" t="s">
        <v>874</v>
      </c>
      <c r="K67" s="29" t="s">
        <v>875</v>
      </c>
      <c r="L67" s="29" t="s">
        <v>876</v>
      </c>
      <c r="M67" s="29" t="s">
        <v>877</v>
      </c>
      <c r="N67" s="29" t="s">
        <v>878</v>
      </c>
      <c r="O67" s="29" t="s">
        <v>879</v>
      </c>
      <c r="P67" s="29" t="s">
        <v>880</v>
      </c>
      <c r="Q67" s="29" t="s">
        <v>881</v>
      </c>
      <c r="R67" s="29" t="s">
        <v>882</v>
      </c>
      <c r="S67" s="29" t="s">
        <v>883</v>
      </c>
      <c r="T67" s="29" t="s">
        <v>884</v>
      </c>
      <c r="U67" s="29" t="s">
        <v>885</v>
      </c>
      <c r="V67" s="29" t="s">
        <v>886</v>
      </c>
      <c r="W67" s="29" t="s">
        <v>887</v>
      </c>
      <c r="X67" s="29" t="s">
        <v>888</v>
      </c>
      <c r="Y67" s="29" t="s">
        <v>889</v>
      </c>
    </row>
    <row r="68" spans="1:25" ht="11.25">
      <c r="A68" s="12">
        <f t="shared" si="1"/>
        <v>41402</v>
      </c>
      <c r="B68" s="29" t="s">
        <v>830</v>
      </c>
      <c r="C68" s="29" t="s">
        <v>830</v>
      </c>
      <c r="D68" s="29" t="s">
        <v>830</v>
      </c>
      <c r="E68" s="29" t="s">
        <v>830</v>
      </c>
      <c r="F68" s="29" t="s">
        <v>830</v>
      </c>
      <c r="G68" s="29" t="s">
        <v>830</v>
      </c>
      <c r="H68" s="29" t="s">
        <v>830</v>
      </c>
      <c r="I68" s="29" t="s">
        <v>830</v>
      </c>
      <c r="J68" s="29" t="s">
        <v>830</v>
      </c>
      <c r="K68" s="29" t="s">
        <v>830</v>
      </c>
      <c r="L68" s="29" t="s">
        <v>830</v>
      </c>
      <c r="M68" s="29" t="s">
        <v>830</v>
      </c>
      <c r="N68" s="29" t="s">
        <v>830</v>
      </c>
      <c r="O68" s="29" t="s">
        <v>830</v>
      </c>
      <c r="P68" s="29" t="s">
        <v>830</v>
      </c>
      <c r="Q68" s="29" t="s">
        <v>830</v>
      </c>
      <c r="R68" s="29" t="s">
        <v>830</v>
      </c>
      <c r="S68" s="29" t="s">
        <v>830</v>
      </c>
      <c r="T68" s="29" t="s">
        <v>830</v>
      </c>
      <c r="U68" s="29" t="s">
        <v>830</v>
      </c>
      <c r="V68" s="29" t="s">
        <v>830</v>
      </c>
      <c r="W68" s="29" t="s">
        <v>830</v>
      </c>
      <c r="X68" s="29" t="s">
        <v>830</v>
      </c>
      <c r="Y68" s="29" t="s">
        <v>830</v>
      </c>
    </row>
    <row r="69" spans="1:25" ht="11.25">
      <c r="A69" s="12">
        <f t="shared" si="1"/>
        <v>41403</v>
      </c>
      <c r="B69" s="29" t="s">
        <v>890</v>
      </c>
      <c r="C69" s="29" t="s">
        <v>891</v>
      </c>
      <c r="D69" s="29" t="s">
        <v>892</v>
      </c>
      <c r="E69" s="29" t="s">
        <v>859</v>
      </c>
      <c r="F69" s="29" t="s">
        <v>830</v>
      </c>
      <c r="G69" s="29" t="s">
        <v>893</v>
      </c>
      <c r="H69" s="29" t="s">
        <v>894</v>
      </c>
      <c r="I69" s="29" t="s">
        <v>893</v>
      </c>
      <c r="J69" s="29" t="s">
        <v>856</v>
      </c>
      <c r="K69" s="29" t="s">
        <v>895</v>
      </c>
      <c r="L69" s="29" t="s">
        <v>830</v>
      </c>
      <c r="M69" s="29" t="s">
        <v>830</v>
      </c>
      <c r="N69" s="29" t="s">
        <v>830</v>
      </c>
      <c r="O69" s="29" t="s">
        <v>830</v>
      </c>
      <c r="P69" s="29" t="s">
        <v>830</v>
      </c>
      <c r="Q69" s="29" t="s">
        <v>830</v>
      </c>
      <c r="R69" s="29" t="s">
        <v>830</v>
      </c>
      <c r="S69" s="29" t="s">
        <v>830</v>
      </c>
      <c r="T69" s="29" t="s">
        <v>830</v>
      </c>
      <c r="U69" s="29" t="s">
        <v>830</v>
      </c>
      <c r="V69" s="29" t="s">
        <v>830</v>
      </c>
      <c r="W69" s="29" t="s">
        <v>830</v>
      </c>
      <c r="X69" s="29" t="s">
        <v>830</v>
      </c>
      <c r="Y69" s="29" t="s">
        <v>830</v>
      </c>
    </row>
    <row r="70" spans="1:25" ht="11.25">
      <c r="A70" s="12">
        <f t="shared" si="1"/>
        <v>41404</v>
      </c>
      <c r="B70" s="29" t="s">
        <v>830</v>
      </c>
      <c r="C70" s="29" t="s">
        <v>830</v>
      </c>
      <c r="D70" s="29" t="s">
        <v>830</v>
      </c>
      <c r="E70" s="29" t="s">
        <v>830</v>
      </c>
      <c r="F70" s="29" t="s">
        <v>830</v>
      </c>
      <c r="G70" s="29" t="s">
        <v>830</v>
      </c>
      <c r="H70" s="29" t="s">
        <v>830</v>
      </c>
      <c r="I70" s="29" t="s">
        <v>830</v>
      </c>
      <c r="J70" s="29" t="s">
        <v>830</v>
      </c>
      <c r="K70" s="29" t="s">
        <v>830</v>
      </c>
      <c r="L70" s="29" t="s">
        <v>830</v>
      </c>
      <c r="M70" s="29" t="s">
        <v>830</v>
      </c>
      <c r="N70" s="29" t="s">
        <v>830</v>
      </c>
      <c r="O70" s="29" t="s">
        <v>830</v>
      </c>
      <c r="P70" s="29" t="s">
        <v>830</v>
      </c>
      <c r="Q70" s="29" t="s">
        <v>830</v>
      </c>
      <c r="R70" s="29" t="s">
        <v>830</v>
      </c>
      <c r="S70" s="29" t="s">
        <v>830</v>
      </c>
      <c r="T70" s="29" t="s">
        <v>830</v>
      </c>
      <c r="U70" s="29" t="s">
        <v>830</v>
      </c>
      <c r="V70" s="29" t="s">
        <v>830</v>
      </c>
      <c r="W70" s="29" t="s">
        <v>830</v>
      </c>
      <c r="X70" s="29" t="s">
        <v>830</v>
      </c>
      <c r="Y70" s="29" t="s">
        <v>830</v>
      </c>
    </row>
    <row r="71" spans="1:25" ht="11.25">
      <c r="A71" s="12">
        <f t="shared" si="1"/>
        <v>41405</v>
      </c>
      <c r="B71" s="29" t="s">
        <v>830</v>
      </c>
      <c r="C71" s="29" t="s">
        <v>830</v>
      </c>
      <c r="D71" s="29" t="s">
        <v>830</v>
      </c>
      <c r="E71" s="29" t="s">
        <v>830</v>
      </c>
      <c r="F71" s="29" t="s">
        <v>830</v>
      </c>
      <c r="G71" s="29" t="s">
        <v>830</v>
      </c>
      <c r="H71" s="29" t="s">
        <v>830</v>
      </c>
      <c r="I71" s="29" t="s">
        <v>830</v>
      </c>
      <c r="J71" s="29" t="s">
        <v>830</v>
      </c>
      <c r="K71" s="29" t="s">
        <v>830</v>
      </c>
      <c r="L71" s="29" t="s">
        <v>830</v>
      </c>
      <c r="M71" s="29" t="s">
        <v>830</v>
      </c>
      <c r="N71" s="29" t="s">
        <v>830</v>
      </c>
      <c r="O71" s="29" t="s">
        <v>830</v>
      </c>
      <c r="P71" s="29" t="s">
        <v>830</v>
      </c>
      <c r="Q71" s="29" t="s">
        <v>830</v>
      </c>
      <c r="R71" s="29" t="s">
        <v>830</v>
      </c>
      <c r="S71" s="29" t="s">
        <v>830</v>
      </c>
      <c r="T71" s="29" t="s">
        <v>830</v>
      </c>
      <c r="U71" s="29" t="s">
        <v>830</v>
      </c>
      <c r="V71" s="29" t="s">
        <v>830</v>
      </c>
      <c r="W71" s="29" t="s">
        <v>830</v>
      </c>
      <c r="X71" s="29" t="s">
        <v>830</v>
      </c>
      <c r="Y71" s="29" t="s">
        <v>830</v>
      </c>
    </row>
    <row r="72" spans="1:25" ht="11.25">
      <c r="A72" s="12">
        <f t="shared" si="1"/>
        <v>41406</v>
      </c>
      <c r="B72" s="29" t="s">
        <v>830</v>
      </c>
      <c r="C72" s="29" t="s">
        <v>830</v>
      </c>
      <c r="D72" s="29" t="s">
        <v>830</v>
      </c>
      <c r="E72" s="29" t="s">
        <v>830</v>
      </c>
      <c r="F72" s="29" t="s">
        <v>830</v>
      </c>
      <c r="G72" s="29" t="s">
        <v>896</v>
      </c>
      <c r="H72" s="29" t="s">
        <v>830</v>
      </c>
      <c r="I72" s="29" t="s">
        <v>830</v>
      </c>
      <c r="J72" s="29" t="s">
        <v>830</v>
      </c>
      <c r="K72" s="29" t="s">
        <v>830</v>
      </c>
      <c r="L72" s="29" t="s">
        <v>830</v>
      </c>
      <c r="M72" s="29" t="s">
        <v>830</v>
      </c>
      <c r="N72" s="29" t="s">
        <v>830</v>
      </c>
      <c r="O72" s="29" t="s">
        <v>830</v>
      </c>
      <c r="P72" s="29" t="s">
        <v>830</v>
      </c>
      <c r="Q72" s="29" t="s">
        <v>830</v>
      </c>
      <c r="R72" s="29" t="s">
        <v>830</v>
      </c>
      <c r="S72" s="29" t="s">
        <v>830</v>
      </c>
      <c r="T72" s="29" t="s">
        <v>830</v>
      </c>
      <c r="U72" s="29" t="s">
        <v>830</v>
      </c>
      <c r="V72" s="29" t="s">
        <v>830</v>
      </c>
      <c r="W72" s="29" t="s">
        <v>830</v>
      </c>
      <c r="X72" s="29" t="s">
        <v>830</v>
      </c>
      <c r="Y72" s="29" t="s">
        <v>830</v>
      </c>
    </row>
    <row r="73" spans="1:25" ht="11.25">
      <c r="A73" s="12">
        <f t="shared" si="1"/>
        <v>41407</v>
      </c>
      <c r="B73" s="29" t="s">
        <v>830</v>
      </c>
      <c r="C73" s="29" t="s">
        <v>830</v>
      </c>
      <c r="D73" s="29" t="s">
        <v>897</v>
      </c>
      <c r="E73" s="29" t="s">
        <v>898</v>
      </c>
      <c r="F73" s="29" t="s">
        <v>899</v>
      </c>
      <c r="G73" s="29" t="s">
        <v>830</v>
      </c>
      <c r="H73" s="29" t="s">
        <v>830</v>
      </c>
      <c r="I73" s="29" t="s">
        <v>830</v>
      </c>
      <c r="J73" s="29" t="s">
        <v>830</v>
      </c>
      <c r="K73" s="29" t="s">
        <v>830</v>
      </c>
      <c r="L73" s="29" t="s">
        <v>830</v>
      </c>
      <c r="M73" s="29" t="s">
        <v>830</v>
      </c>
      <c r="N73" s="29" t="s">
        <v>830</v>
      </c>
      <c r="O73" s="29" t="s">
        <v>830</v>
      </c>
      <c r="P73" s="29" t="s">
        <v>830</v>
      </c>
      <c r="Q73" s="29" t="s">
        <v>830</v>
      </c>
      <c r="R73" s="29" t="s">
        <v>830</v>
      </c>
      <c r="S73" s="29" t="s">
        <v>830</v>
      </c>
      <c r="T73" s="29" t="s">
        <v>830</v>
      </c>
      <c r="U73" s="29" t="s">
        <v>830</v>
      </c>
      <c r="V73" s="29" t="s">
        <v>830</v>
      </c>
      <c r="W73" s="29" t="s">
        <v>830</v>
      </c>
      <c r="X73" s="29" t="s">
        <v>830</v>
      </c>
      <c r="Y73" s="29" t="s">
        <v>830</v>
      </c>
    </row>
    <row r="74" spans="1:25" ht="11.25">
      <c r="A74" s="12">
        <f t="shared" si="1"/>
        <v>41408</v>
      </c>
      <c r="B74" s="29" t="s">
        <v>830</v>
      </c>
      <c r="C74" s="29" t="s">
        <v>830</v>
      </c>
      <c r="D74" s="29" t="s">
        <v>830</v>
      </c>
      <c r="E74" s="29" t="s">
        <v>830</v>
      </c>
      <c r="F74" s="29" t="s">
        <v>830</v>
      </c>
      <c r="G74" s="29" t="s">
        <v>830</v>
      </c>
      <c r="H74" s="29" t="s">
        <v>830</v>
      </c>
      <c r="I74" s="29" t="s">
        <v>830</v>
      </c>
      <c r="J74" s="29" t="s">
        <v>830</v>
      </c>
      <c r="K74" s="29" t="s">
        <v>830</v>
      </c>
      <c r="L74" s="29" t="s">
        <v>830</v>
      </c>
      <c r="M74" s="29" t="s">
        <v>830</v>
      </c>
      <c r="N74" s="29" t="s">
        <v>830</v>
      </c>
      <c r="O74" s="29" t="s">
        <v>830</v>
      </c>
      <c r="P74" s="29" t="s">
        <v>830</v>
      </c>
      <c r="Q74" s="29" t="s">
        <v>830</v>
      </c>
      <c r="R74" s="29" t="s">
        <v>830</v>
      </c>
      <c r="S74" s="29" t="s">
        <v>830</v>
      </c>
      <c r="T74" s="29" t="s">
        <v>830</v>
      </c>
      <c r="U74" s="29" t="s">
        <v>830</v>
      </c>
      <c r="V74" s="29" t="s">
        <v>830</v>
      </c>
      <c r="W74" s="29" t="s">
        <v>830</v>
      </c>
      <c r="X74" s="29" t="s">
        <v>830</v>
      </c>
      <c r="Y74" s="29" t="s">
        <v>830</v>
      </c>
    </row>
    <row r="75" spans="1:25" ht="11.25">
      <c r="A75" s="12">
        <f t="shared" si="1"/>
        <v>41409</v>
      </c>
      <c r="B75" s="29" t="s">
        <v>830</v>
      </c>
      <c r="C75" s="29" t="s">
        <v>830</v>
      </c>
      <c r="D75" s="29" t="s">
        <v>830</v>
      </c>
      <c r="E75" s="29" t="s">
        <v>900</v>
      </c>
      <c r="F75" s="29" t="s">
        <v>830</v>
      </c>
      <c r="G75" s="29" t="s">
        <v>830</v>
      </c>
      <c r="H75" s="29" t="s">
        <v>830</v>
      </c>
      <c r="I75" s="29" t="s">
        <v>830</v>
      </c>
      <c r="J75" s="29" t="s">
        <v>830</v>
      </c>
      <c r="K75" s="29" t="s">
        <v>830</v>
      </c>
      <c r="L75" s="29" t="s">
        <v>830</v>
      </c>
      <c r="M75" s="29" t="s">
        <v>830</v>
      </c>
      <c r="N75" s="29" t="s">
        <v>830</v>
      </c>
      <c r="O75" s="29" t="s">
        <v>830</v>
      </c>
      <c r="P75" s="29" t="s">
        <v>830</v>
      </c>
      <c r="Q75" s="29" t="s">
        <v>830</v>
      </c>
      <c r="R75" s="29" t="s">
        <v>830</v>
      </c>
      <c r="S75" s="29" t="s">
        <v>830</v>
      </c>
      <c r="T75" s="29" t="s">
        <v>830</v>
      </c>
      <c r="U75" s="29" t="s">
        <v>830</v>
      </c>
      <c r="V75" s="29" t="s">
        <v>830</v>
      </c>
      <c r="W75" s="29" t="s">
        <v>830</v>
      </c>
      <c r="X75" s="29" t="s">
        <v>830</v>
      </c>
      <c r="Y75" s="29" t="s">
        <v>901</v>
      </c>
    </row>
    <row r="76" spans="1:25" ht="11.25">
      <c r="A76" s="12">
        <f t="shared" si="1"/>
        <v>41410</v>
      </c>
      <c r="B76" s="29" t="s">
        <v>902</v>
      </c>
      <c r="C76" s="29" t="s">
        <v>830</v>
      </c>
      <c r="D76" s="29" t="s">
        <v>830</v>
      </c>
      <c r="E76" s="29" t="s">
        <v>903</v>
      </c>
      <c r="F76" s="29" t="s">
        <v>904</v>
      </c>
      <c r="G76" s="29" t="s">
        <v>830</v>
      </c>
      <c r="H76" s="29" t="s">
        <v>830</v>
      </c>
      <c r="I76" s="29" t="s">
        <v>830</v>
      </c>
      <c r="J76" s="29" t="s">
        <v>830</v>
      </c>
      <c r="K76" s="29" t="s">
        <v>830</v>
      </c>
      <c r="L76" s="29" t="s">
        <v>830</v>
      </c>
      <c r="M76" s="29" t="s">
        <v>830</v>
      </c>
      <c r="N76" s="29" t="s">
        <v>830</v>
      </c>
      <c r="O76" s="29" t="s">
        <v>830</v>
      </c>
      <c r="P76" s="29" t="s">
        <v>830</v>
      </c>
      <c r="Q76" s="29" t="s">
        <v>830</v>
      </c>
      <c r="R76" s="29" t="s">
        <v>830</v>
      </c>
      <c r="S76" s="29" t="s">
        <v>830</v>
      </c>
      <c r="T76" s="29" t="s">
        <v>830</v>
      </c>
      <c r="U76" s="29" t="s">
        <v>905</v>
      </c>
      <c r="V76" s="29" t="s">
        <v>830</v>
      </c>
      <c r="W76" s="29" t="s">
        <v>830</v>
      </c>
      <c r="X76" s="29" t="s">
        <v>830</v>
      </c>
      <c r="Y76" s="29" t="s">
        <v>830</v>
      </c>
    </row>
    <row r="77" spans="1:25" ht="11.25">
      <c r="A77" s="12">
        <f t="shared" si="1"/>
        <v>41411</v>
      </c>
      <c r="B77" s="29" t="s">
        <v>830</v>
      </c>
      <c r="C77" s="29" t="s">
        <v>830</v>
      </c>
      <c r="D77" s="29" t="s">
        <v>830</v>
      </c>
      <c r="E77" s="29" t="s">
        <v>830</v>
      </c>
      <c r="F77" s="29" t="s">
        <v>906</v>
      </c>
      <c r="G77" s="29" t="s">
        <v>907</v>
      </c>
      <c r="H77" s="29" t="s">
        <v>830</v>
      </c>
      <c r="I77" s="29" t="s">
        <v>830</v>
      </c>
      <c r="J77" s="29" t="s">
        <v>830</v>
      </c>
      <c r="K77" s="29" t="s">
        <v>830</v>
      </c>
      <c r="L77" s="29" t="s">
        <v>830</v>
      </c>
      <c r="M77" s="29" t="s">
        <v>830</v>
      </c>
      <c r="N77" s="29" t="s">
        <v>830</v>
      </c>
      <c r="O77" s="29" t="s">
        <v>830</v>
      </c>
      <c r="P77" s="29" t="s">
        <v>830</v>
      </c>
      <c r="Q77" s="29" t="s">
        <v>830</v>
      </c>
      <c r="R77" s="29" t="s">
        <v>830</v>
      </c>
      <c r="S77" s="29" t="s">
        <v>830</v>
      </c>
      <c r="T77" s="29" t="s">
        <v>830</v>
      </c>
      <c r="U77" s="29" t="s">
        <v>830</v>
      </c>
      <c r="V77" s="29" t="s">
        <v>830</v>
      </c>
      <c r="W77" s="29" t="s">
        <v>830</v>
      </c>
      <c r="X77" s="29" t="s">
        <v>830</v>
      </c>
      <c r="Y77" s="29" t="s">
        <v>830</v>
      </c>
    </row>
    <row r="78" spans="1:25" ht="11.25">
      <c r="A78" s="12">
        <f t="shared" si="1"/>
        <v>41412</v>
      </c>
      <c r="B78" s="29" t="s">
        <v>908</v>
      </c>
      <c r="C78" s="29" t="s">
        <v>909</v>
      </c>
      <c r="D78" s="29" t="s">
        <v>910</v>
      </c>
      <c r="E78" s="29" t="s">
        <v>911</v>
      </c>
      <c r="F78" s="29" t="s">
        <v>912</v>
      </c>
      <c r="G78" s="29" t="s">
        <v>913</v>
      </c>
      <c r="H78" s="29" t="s">
        <v>914</v>
      </c>
      <c r="I78" s="29" t="s">
        <v>830</v>
      </c>
      <c r="J78" s="29" t="s">
        <v>915</v>
      </c>
      <c r="K78" s="29" t="s">
        <v>830</v>
      </c>
      <c r="L78" s="29" t="s">
        <v>916</v>
      </c>
      <c r="M78" s="29" t="s">
        <v>830</v>
      </c>
      <c r="N78" s="29" t="s">
        <v>917</v>
      </c>
      <c r="O78" s="29" t="s">
        <v>918</v>
      </c>
      <c r="P78" s="29" t="s">
        <v>919</v>
      </c>
      <c r="Q78" s="29" t="s">
        <v>920</v>
      </c>
      <c r="R78" s="29" t="s">
        <v>921</v>
      </c>
      <c r="S78" s="29" t="s">
        <v>830</v>
      </c>
      <c r="T78" s="29" t="s">
        <v>830</v>
      </c>
      <c r="U78" s="29" t="s">
        <v>922</v>
      </c>
      <c r="V78" s="29" t="s">
        <v>923</v>
      </c>
      <c r="W78" s="29" t="s">
        <v>924</v>
      </c>
      <c r="X78" s="29" t="s">
        <v>925</v>
      </c>
      <c r="Y78" s="29" t="s">
        <v>926</v>
      </c>
    </row>
    <row r="79" spans="1:25" ht="11.25">
      <c r="A79" s="12">
        <f t="shared" si="1"/>
        <v>41413</v>
      </c>
      <c r="B79" s="29" t="s">
        <v>859</v>
      </c>
      <c r="C79" s="29" t="s">
        <v>927</v>
      </c>
      <c r="D79" s="29" t="s">
        <v>928</v>
      </c>
      <c r="E79" s="29" t="s">
        <v>929</v>
      </c>
      <c r="F79" s="29" t="s">
        <v>930</v>
      </c>
      <c r="G79" s="29" t="s">
        <v>931</v>
      </c>
      <c r="H79" s="29" t="s">
        <v>932</v>
      </c>
      <c r="I79" s="29" t="s">
        <v>830</v>
      </c>
      <c r="J79" s="29" t="s">
        <v>830</v>
      </c>
      <c r="K79" s="29" t="s">
        <v>830</v>
      </c>
      <c r="L79" s="29" t="s">
        <v>830</v>
      </c>
      <c r="M79" s="29" t="s">
        <v>930</v>
      </c>
      <c r="N79" s="29" t="s">
        <v>895</v>
      </c>
      <c r="O79" s="29" t="s">
        <v>933</v>
      </c>
      <c r="P79" s="29" t="s">
        <v>934</v>
      </c>
      <c r="Q79" s="29" t="s">
        <v>935</v>
      </c>
      <c r="R79" s="29" t="s">
        <v>936</v>
      </c>
      <c r="S79" s="29" t="s">
        <v>937</v>
      </c>
      <c r="T79" s="29" t="s">
        <v>938</v>
      </c>
      <c r="U79" s="29" t="s">
        <v>939</v>
      </c>
      <c r="V79" s="29" t="s">
        <v>940</v>
      </c>
      <c r="W79" s="29" t="s">
        <v>941</v>
      </c>
      <c r="X79" s="29" t="s">
        <v>942</v>
      </c>
      <c r="Y79" s="29" t="s">
        <v>830</v>
      </c>
    </row>
    <row r="80" spans="1:25" ht="11.25">
      <c r="A80" s="12">
        <f t="shared" si="1"/>
        <v>41414</v>
      </c>
      <c r="B80" s="29" t="s">
        <v>830</v>
      </c>
      <c r="C80" s="29" t="s">
        <v>830</v>
      </c>
      <c r="D80" s="29" t="s">
        <v>830</v>
      </c>
      <c r="E80" s="29" t="s">
        <v>943</v>
      </c>
      <c r="F80" s="29" t="s">
        <v>944</v>
      </c>
      <c r="G80" s="29" t="s">
        <v>945</v>
      </c>
      <c r="H80" s="29" t="s">
        <v>946</v>
      </c>
      <c r="I80" s="29" t="s">
        <v>947</v>
      </c>
      <c r="J80" s="29" t="s">
        <v>830</v>
      </c>
      <c r="K80" s="29" t="s">
        <v>948</v>
      </c>
      <c r="L80" s="29" t="s">
        <v>949</v>
      </c>
      <c r="M80" s="29" t="s">
        <v>950</v>
      </c>
      <c r="N80" s="29" t="s">
        <v>951</v>
      </c>
      <c r="O80" s="29" t="s">
        <v>952</v>
      </c>
      <c r="P80" s="29" t="s">
        <v>953</v>
      </c>
      <c r="Q80" s="29" t="s">
        <v>954</v>
      </c>
      <c r="R80" s="29" t="s">
        <v>955</v>
      </c>
      <c r="S80" s="29" t="s">
        <v>956</v>
      </c>
      <c r="T80" s="29" t="s">
        <v>957</v>
      </c>
      <c r="U80" s="29" t="s">
        <v>830</v>
      </c>
      <c r="V80" s="29" t="s">
        <v>830</v>
      </c>
      <c r="W80" s="29" t="s">
        <v>830</v>
      </c>
      <c r="X80" s="29" t="s">
        <v>830</v>
      </c>
      <c r="Y80" s="29" t="s">
        <v>830</v>
      </c>
    </row>
    <row r="81" spans="1:25" ht="11.25">
      <c r="A81" s="12">
        <f t="shared" si="1"/>
        <v>41415</v>
      </c>
      <c r="B81" s="29" t="s">
        <v>958</v>
      </c>
      <c r="C81" s="29" t="s">
        <v>959</v>
      </c>
      <c r="D81" s="29" t="s">
        <v>960</v>
      </c>
      <c r="E81" s="29" t="s">
        <v>961</v>
      </c>
      <c r="F81" s="29" t="s">
        <v>830</v>
      </c>
      <c r="G81" s="29" t="s">
        <v>962</v>
      </c>
      <c r="H81" s="29" t="s">
        <v>830</v>
      </c>
      <c r="I81" s="29" t="s">
        <v>830</v>
      </c>
      <c r="J81" s="29" t="s">
        <v>830</v>
      </c>
      <c r="K81" s="29" t="s">
        <v>830</v>
      </c>
      <c r="L81" s="29" t="s">
        <v>830</v>
      </c>
      <c r="M81" s="29" t="s">
        <v>830</v>
      </c>
      <c r="N81" s="29" t="s">
        <v>830</v>
      </c>
      <c r="O81" s="29" t="s">
        <v>830</v>
      </c>
      <c r="P81" s="29" t="s">
        <v>830</v>
      </c>
      <c r="Q81" s="29" t="s">
        <v>963</v>
      </c>
      <c r="R81" s="29" t="s">
        <v>964</v>
      </c>
      <c r="S81" s="29" t="s">
        <v>830</v>
      </c>
      <c r="T81" s="29" t="s">
        <v>830</v>
      </c>
      <c r="U81" s="29" t="s">
        <v>965</v>
      </c>
      <c r="V81" s="29" t="s">
        <v>940</v>
      </c>
      <c r="W81" s="29" t="s">
        <v>966</v>
      </c>
      <c r="X81" s="29" t="s">
        <v>967</v>
      </c>
      <c r="Y81" s="29" t="s">
        <v>900</v>
      </c>
    </row>
    <row r="82" spans="1:25" ht="11.25">
      <c r="A82" s="12">
        <f t="shared" si="1"/>
        <v>41416</v>
      </c>
      <c r="B82" s="29" t="s">
        <v>830</v>
      </c>
      <c r="C82" s="29" t="s">
        <v>830</v>
      </c>
      <c r="D82" s="29" t="s">
        <v>830</v>
      </c>
      <c r="E82" s="29" t="s">
        <v>968</v>
      </c>
      <c r="F82" s="29" t="s">
        <v>830</v>
      </c>
      <c r="G82" s="29" t="s">
        <v>830</v>
      </c>
      <c r="H82" s="29" t="s">
        <v>830</v>
      </c>
      <c r="I82" s="29" t="s">
        <v>830</v>
      </c>
      <c r="J82" s="29" t="s">
        <v>830</v>
      </c>
      <c r="K82" s="29" t="s">
        <v>830</v>
      </c>
      <c r="L82" s="29" t="s">
        <v>830</v>
      </c>
      <c r="M82" s="29" t="s">
        <v>830</v>
      </c>
      <c r="N82" s="29" t="s">
        <v>830</v>
      </c>
      <c r="O82" s="29" t="s">
        <v>830</v>
      </c>
      <c r="P82" s="29" t="s">
        <v>830</v>
      </c>
      <c r="Q82" s="29" t="s">
        <v>830</v>
      </c>
      <c r="R82" s="29" t="s">
        <v>830</v>
      </c>
      <c r="S82" s="29" t="s">
        <v>830</v>
      </c>
      <c r="T82" s="29" t="s">
        <v>830</v>
      </c>
      <c r="U82" s="29" t="s">
        <v>830</v>
      </c>
      <c r="V82" s="29" t="s">
        <v>969</v>
      </c>
      <c r="W82" s="29" t="s">
        <v>830</v>
      </c>
      <c r="X82" s="29" t="s">
        <v>830</v>
      </c>
      <c r="Y82" s="29" t="s">
        <v>904</v>
      </c>
    </row>
    <row r="83" spans="1:25" ht="11.25">
      <c r="A83" s="12">
        <f t="shared" si="1"/>
        <v>41417</v>
      </c>
      <c r="B83" s="29" t="s">
        <v>970</v>
      </c>
      <c r="C83" s="29" t="s">
        <v>830</v>
      </c>
      <c r="D83" s="29" t="s">
        <v>849</v>
      </c>
      <c r="E83" s="29" t="s">
        <v>971</v>
      </c>
      <c r="F83" s="29" t="s">
        <v>830</v>
      </c>
      <c r="G83" s="29" t="s">
        <v>830</v>
      </c>
      <c r="H83" s="29" t="s">
        <v>830</v>
      </c>
      <c r="I83" s="29" t="s">
        <v>830</v>
      </c>
      <c r="J83" s="29" t="s">
        <v>830</v>
      </c>
      <c r="K83" s="29" t="s">
        <v>830</v>
      </c>
      <c r="L83" s="29" t="s">
        <v>830</v>
      </c>
      <c r="M83" s="29" t="s">
        <v>830</v>
      </c>
      <c r="N83" s="29" t="s">
        <v>972</v>
      </c>
      <c r="O83" s="29" t="s">
        <v>973</v>
      </c>
      <c r="P83" s="29" t="s">
        <v>974</v>
      </c>
      <c r="Q83" s="29" t="s">
        <v>975</v>
      </c>
      <c r="R83" s="29" t="s">
        <v>830</v>
      </c>
      <c r="S83" s="29" t="s">
        <v>830</v>
      </c>
      <c r="T83" s="29" t="s">
        <v>830</v>
      </c>
      <c r="U83" s="29" t="s">
        <v>976</v>
      </c>
      <c r="V83" s="29" t="s">
        <v>977</v>
      </c>
      <c r="W83" s="29" t="s">
        <v>978</v>
      </c>
      <c r="X83" s="29" t="s">
        <v>979</v>
      </c>
      <c r="Y83" s="29" t="s">
        <v>956</v>
      </c>
    </row>
    <row r="84" spans="1:25" ht="11.25">
      <c r="A84" s="12">
        <f t="shared" si="1"/>
        <v>41418</v>
      </c>
      <c r="B84" s="29" t="s">
        <v>980</v>
      </c>
      <c r="C84" s="29" t="s">
        <v>830</v>
      </c>
      <c r="D84" s="29" t="s">
        <v>830</v>
      </c>
      <c r="E84" s="29" t="s">
        <v>830</v>
      </c>
      <c r="F84" s="29" t="s">
        <v>981</v>
      </c>
      <c r="G84" s="29" t="s">
        <v>982</v>
      </c>
      <c r="H84" s="29" t="s">
        <v>983</v>
      </c>
      <c r="I84" s="29" t="s">
        <v>984</v>
      </c>
      <c r="J84" s="29" t="s">
        <v>985</v>
      </c>
      <c r="K84" s="29" t="s">
        <v>986</v>
      </c>
      <c r="L84" s="29" t="s">
        <v>928</v>
      </c>
      <c r="M84" s="29" t="s">
        <v>959</v>
      </c>
      <c r="N84" s="29" t="s">
        <v>987</v>
      </c>
      <c r="O84" s="29" t="s">
        <v>988</v>
      </c>
      <c r="P84" s="29" t="s">
        <v>989</v>
      </c>
      <c r="Q84" s="29" t="s">
        <v>990</v>
      </c>
      <c r="R84" s="29" t="s">
        <v>991</v>
      </c>
      <c r="S84" s="29" t="s">
        <v>992</v>
      </c>
      <c r="T84" s="29" t="s">
        <v>986</v>
      </c>
      <c r="U84" s="29" t="s">
        <v>993</v>
      </c>
      <c r="V84" s="29" t="s">
        <v>994</v>
      </c>
      <c r="W84" s="29" t="s">
        <v>901</v>
      </c>
      <c r="X84" s="29" t="s">
        <v>901</v>
      </c>
      <c r="Y84" s="29" t="s">
        <v>959</v>
      </c>
    </row>
    <row r="85" spans="1:25" ht="11.25">
      <c r="A85" s="12">
        <f t="shared" si="1"/>
        <v>41419</v>
      </c>
      <c r="B85" s="29" t="s">
        <v>899</v>
      </c>
      <c r="C85" s="29" t="s">
        <v>995</v>
      </c>
      <c r="D85" s="29" t="s">
        <v>830</v>
      </c>
      <c r="E85" s="29" t="s">
        <v>996</v>
      </c>
      <c r="F85" s="29" t="s">
        <v>997</v>
      </c>
      <c r="G85" s="29" t="s">
        <v>894</v>
      </c>
      <c r="H85" s="29" t="s">
        <v>830</v>
      </c>
      <c r="I85" s="29" t="s">
        <v>830</v>
      </c>
      <c r="J85" s="29" t="s">
        <v>830</v>
      </c>
      <c r="K85" s="29" t="s">
        <v>830</v>
      </c>
      <c r="L85" s="29" t="s">
        <v>830</v>
      </c>
      <c r="M85" s="29" t="s">
        <v>830</v>
      </c>
      <c r="N85" s="29" t="s">
        <v>830</v>
      </c>
      <c r="O85" s="29" t="s">
        <v>998</v>
      </c>
      <c r="P85" s="29" t="s">
        <v>999</v>
      </c>
      <c r="Q85" s="29" t="s">
        <v>830</v>
      </c>
      <c r="R85" s="29" t="s">
        <v>830</v>
      </c>
      <c r="S85" s="29" t="s">
        <v>830</v>
      </c>
      <c r="T85" s="29" t="s">
        <v>830</v>
      </c>
      <c r="U85" s="29" t="s">
        <v>830</v>
      </c>
      <c r="V85" s="29" t="s">
        <v>893</v>
      </c>
      <c r="W85" s="29" t="s">
        <v>830</v>
      </c>
      <c r="X85" s="29" t="s">
        <v>830</v>
      </c>
      <c r="Y85" s="29" t="s">
        <v>830</v>
      </c>
    </row>
    <row r="86" spans="1:25" ht="11.25">
      <c r="A86" s="12">
        <f t="shared" si="1"/>
        <v>41420</v>
      </c>
      <c r="B86" s="29" t="s">
        <v>830</v>
      </c>
      <c r="C86" s="29" t="s">
        <v>959</v>
      </c>
      <c r="D86" s="29" t="s">
        <v>1000</v>
      </c>
      <c r="E86" s="29" t="s">
        <v>1001</v>
      </c>
      <c r="F86" s="29" t="s">
        <v>830</v>
      </c>
      <c r="G86" s="29" t="s">
        <v>830</v>
      </c>
      <c r="H86" s="29" t="s">
        <v>830</v>
      </c>
      <c r="I86" s="29" t="s">
        <v>830</v>
      </c>
      <c r="J86" s="29" t="s">
        <v>830</v>
      </c>
      <c r="K86" s="29" t="s">
        <v>830</v>
      </c>
      <c r="L86" s="29" t="s">
        <v>830</v>
      </c>
      <c r="M86" s="29" t="s">
        <v>830</v>
      </c>
      <c r="N86" s="29" t="s">
        <v>1002</v>
      </c>
      <c r="O86" s="29" t="s">
        <v>1003</v>
      </c>
      <c r="P86" s="29" t="s">
        <v>1004</v>
      </c>
      <c r="Q86" s="29" t="s">
        <v>1005</v>
      </c>
      <c r="R86" s="29" t="s">
        <v>1006</v>
      </c>
      <c r="S86" s="29" t="s">
        <v>1007</v>
      </c>
      <c r="T86" s="29" t="s">
        <v>1008</v>
      </c>
      <c r="U86" s="29" t="s">
        <v>1009</v>
      </c>
      <c r="V86" s="29" t="s">
        <v>1010</v>
      </c>
      <c r="W86" s="29" t="s">
        <v>1011</v>
      </c>
      <c r="X86" s="29" t="s">
        <v>1012</v>
      </c>
      <c r="Y86" s="29" t="s">
        <v>1010</v>
      </c>
    </row>
    <row r="87" spans="1:25" ht="11.25">
      <c r="A87" s="12">
        <f t="shared" si="1"/>
        <v>41421</v>
      </c>
      <c r="B87" s="29" t="s">
        <v>830</v>
      </c>
      <c r="C87" s="29" t="s">
        <v>1013</v>
      </c>
      <c r="D87" s="29" t="s">
        <v>1014</v>
      </c>
      <c r="E87" s="29" t="s">
        <v>1015</v>
      </c>
      <c r="F87" s="29" t="s">
        <v>1016</v>
      </c>
      <c r="G87" s="29" t="s">
        <v>1017</v>
      </c>
      <c r="H87" s="29" t="s">
        <v>1018</v>
      </c>
      <c r="I87" s="29" t="s">
        <v>1019</v>
      </c>
      <c r="J87" s="29" t="s">
        <v>1020</v>
      </c>
      <c r="K87" s="29" t="s">
        <v>1021</v>
      </c>
      <c r="L87" s="29" t="s">
        <v>1022</v>
      </c>
      <c r="M87" s="29" t="s">
        <v>1023</v>
      </c>
      <c r="N87" s="29" t="s">
        <v>1024</v>
      </c>
      <c r="O87" s="29" t="s">
        <v>1025</v>
      </c>
      <c r="P87" s="29" t="s">
        <v>1026</v>
      </c>
      <c r="Q87" s="29" t="s">
        <v>1027</v>
      </c>
      <c r="R87" s="29" t="s">
        <v>1028</v>
      </c>
      <c r="S87" s="29" t="s">
        <v>1029</v>
      </c>
      <c r="T87" s="29" t="s">
        <v>1030</v>
      </c>
      <c r="U87" s="29" t="s">
        <v>1031</v>
      </c>
      <c r="V87" s="29" t="s">
        <v>968</v>
      </c>
      <c r="W87" s="29" t="s">
        <v>1032</v>
      </c>
      <c r="X87" s="29" t="s">
        <v>830</v>
      </c>
      <c r="Y87" s="29" t="s">
        <v>830</v>
      </c>
    </row>
    <row r="88" spans="1:25" ht="11.25">
      <c r="A88" s="12">
        <f t="shared" si="1"/>
        <v>41422</v>
      </c>
      <c r="B88" s="29" t="s">
        <v>830</v>
      </c>
      <c r="C88" s="29" t="s">
        <v>830</v>
      </c>
      <c r="D88" s="29" t="s">
        <v>930</v>
      </c>
      <c r="E88" s="29" t="s">
        <v>1033</v>
      </c>
      <c r="F88" s="29" t="s">
        <v>830</v>
      </c>
      <c r="G88" s="29" t="s">
        <v>830</v>
      </c>
      <c r="H88" s="29" t="s">
        <v>1034</v>
      </c>
      <c r="I88" s="29" t="s">
        <v>830</v>
      </c>
      <c r="J88" s="29" t="s">
        <v>915</v>
      </c>
      <c r="K88" s="29" t="s">
        <v>1035</v>
      </c>
      <c r="L88" s="29" t="s">
        <v>1036</v>
      </c>
      <c r="M88" s="29" t="s">
        <v>1037</v>
      </c>
      <c r="N88" s="29" t="s">
        <v>1038</v>
      </c>
      <c r="O88" s="29" t="s">
        <v>1039</v>
      </c>
      <c r="P88" s="29" t="s">
        <v>1040</v>
      </c>
      <c r="Q88" s="29" t="s">
        <v>1041</v>
      </c>
      <c r="R88" s="29" t="s">
        <v>830</v>
      </c>
      <c r="S88" s="29" t="s">
        <v>830</v>
      </c>
      <c r="T88" s="29" t="s">
        <v>901</v>
      </c>
      <c r="U88" s="29" t="s">
        <v>830</v>
      </c>
      <c r="V88" s="29" t="s">
        <v>830</v>
      </c>
      <c r="W88" s="29" t="s">
        <v>830</v>
      </c>
      <c r="X88" s="29" t="s">
        <v>901</v>
      </c>
      <c r="Y88" s="29" t="s">
        <v>830</v>
      </c>
    </row>
    <row r="89" spans="1:25" ht="11.25">
      <c r="A89" s="12">
        <f t="shared" si="1"/>
        <v>41423</v>
      </c>
      <c r="B89" s="29" t="s">
        <v>830</v>
      </c>
      <c r="C89" s="29" t="s">
        <v>830</v>
      </c>
      <c r="D89" s="29" t="s">
        <v>1042</v>
      </c>
      <c r="E89" s="29" t="s">
        <v>1043</v>
      </c>
      <c r="F89" s="29" t="s">
        <v>1044</v>
      </c>
      <c r="G89" s="29" t="s">
        <v>830</v>
      </c>
      <c r="H89" s="29" t="s">
        <v>830</v>
      </c>
      <c r="I89" s="29" t="s">
        <v>830</v>
      </c>
      <c r="J89" s="29" t="s">
        <v>830</v>
      </c>
      <c r="K89" s="29" t="s">
        <v>1045</v>
      </c>
      <c r="L89" s="29" t="s">
        <v>1046</v>
      </c>
      <c r="M89" s="29" t="s">
        <v>959</v>
      </c>
      <c r="N89" s="29" t="s">
        <v>830</v>
      </c>
      <c r="O89" s="29" t="s">
        <v>830</v>
      </c>
      <c r="P89" s="29" t="s">
        <v>830</v>
      </c>
      <c r="Q89" s="29" t="s">
        <v>1047</v>
      </c>
      <c r="R89" s="29" t="s">
        <v>1048</v>
      </c>
      <c r="S89" s="29" t="s">
        <v>830</v>
      </c>
      <c r="T89" s="29" t="s">
        <v>851</v>
      </c>
      <c r="U89" s="29" t="s">
        <v>830</v>
      </c>
      <c r="V89" s="29" t="s">
        <v>830</v>
      </c>
      <c r="W89" s="29" t="s">
        <v>830</v>
      </c>
      <c r="X89" s="29" t="s">
        <v>830</v>
      </c>
      <c r="Y89" s="29" t="s">
        <v>830</v>
      </c>
    </row>
    <row r="90" spans="1:25" ht="11.25">
      <c r="A90" s="12">
        <f t="shared" si="1"/>
        <v>41424</v>
      </c>
      <c r="B90" s="29" t="s">
        <v>1049</v>
      </c>
      <c r="C90" s="29" t="s">
        <v>1050</v>
      </c>
      <c r="D90" s="29" t="s">
        <v>830</v>
      </c>
      <c r="E90" s="29" t="s">
        <v>930</v>
      </c>
      <c r="F90" s="29" t="s">
        <v>830</v>
      </c>
      <c r="G90" s="29" t="s">
        <v>830</v>
      </c>
      <c r="H90" s="29" t="s">
        <v>1051</v>
      </c>
      <c r="I90" s="29" t="s">
        <v>1052</v>
      </c>
      <c r="J90" s="29" t="s">
        <v>830</v>
      </c>
      <c r="K90" s="29" t="s">
        <v>859</v>
      </c>
      <c r="L90" s="29" t="s">
        <v>1053</v>
      </c>
      <c r="M90" s="29" t="s">
        <v>981</v>
      </c>
      <c r="N90" s="29" t="s">
        <v>930</v>
      </c>
      <c r="O90" s="29" t="s">
        <v>1054</v>
      </c>
      <c r="P90" s="29" t="s">
        <v>924</v>
      </c>
      <c r="Q90" s="29" t="s">
        <v>1055</v>
      </c>
      <c r="R90" s="29" t="s">
        <v>1056</v>
      </c>
      <c r="S90" s="29" t="s">
        <v>1057</v>
      </c>
      <c r="T90" s="29" t="s">
        <v>1058</v>
      </c>
      <c r="U90" s="29" t="s">
        <v>1059</v>
      </c>
      <c r="V90" s="29" t="s">
        <v>830</v>
      </c>
      <c r="W90" s="29" t="s">
        <v>830</v>
      </c>
      <c r="X90" s="29" t="s">
        <v>830</v>
      </c>
      <c r="Y90" s="29" t="s">
        <v>830</v>
      </c>
    </row>
    <row r="91" spans="1:25" ht="11.25">
      <c r="A91" s="12">
        <f t="shared" si="1"/>
        <v>41425</v>
      </c>
      <c r="B91" s="29" t="s">
        <v>830</v>
      </c>
      <c r="C91" s="29" t="s">
        <v>830</v>
      </c>
      <c r="D91" s="29" t="s">
        <v>830</v>
      </c>
      <c r="E91" s="29" t="s">
        <v>1060</v>
      </c>
      <c r="F91" s="29" t="s">
        <v>830</v>
      </c>
      <c r="G91" s="29" t="s">
        <v>830</v>
      </c>
      <c r="H91" s="29" t="s">
        <v>830</v>
      </c>
      <c r="I91" s="29" t="s">
        <v>830</v>
      </c>
      <c r="J91" s="29" t="s">
        <v>1061</v>
      </c>
      <c r="K91" s="29" t="s">
        <v>1062</v>
      </c>
      <c r="L91" s="29" t="s">
        <v>1063</v>
      </c>
      <c r="M91" s="29" t="s">
        <v>1064</v>
      </c>
      <c r="N91" s="29" t="s">
        <v>1065</v>
      </c>
      <c r="O91" s="29" t="s">
        <v>1066</v>
      </c>
      <c r="P91" s="29" t="s">
        <v>850</v>
      </c>
      <c r="Q91" s="29" t="s">
        <v>1067</v>
      </c>
      <c r="R91" s="29" t="s">
        <v>1068</v>
      </c>
      <c r="S91" s="29" t="s">
        <v>845</v>
      </c>
      <c r="T91" s="29" t="s">
        <v>1069</v>
      </c>
      <c r="U91" s="29" t="s">
        <v>830</v>
      </c>
      <c r="V91" s="29" t="s">
        <v>1070</v>
      </c>
      <c r="W91" s="29" t="s">
        <v>1071</v>
      </c>
      <c r="X91" s="29" t="s">
        <v>1072</v>
      </c>
      <c r="Y91" s="29" t="s">
        <v>1073</v>
      </c>
    </row>
    <row r="92" spans="1:25" ht="12.75">
      <c r="A92" s="50" t="s">
        <v>49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</row>
    <row r="93" spans="1:25" ht="11.25">
      <c r="A93" s="9" t="s">
        <v>24</v>
      </c>
      <c r="B93" s="8" t="s">
        <v>25</v>
      </c>
      <c r="C93" s="10" t="s">
        <v>26</v>
      </c>
      <c r="D93" s="11" t="s">
        <v>27</v>
      </c>
      <c r="E93" s="8" t="s">
        <v>28</v>
      </c>
      <c r="F93" s="8" t="s">
        <v>29</v>
      </c>
      <c r="G93" s="10" t="s">
        <v>30</v>
      </c>
      <c r="H93" s="11" t="s">
        <v>31</v>
      </c>
      <c r="I93" s="8" t="s">
        <v>32</v>
      </c>
      <c r="J93" s="8" t="s">
        <v>33</v>
      </c>
      <c r="K93" s="8" t="s">
        <v>34</v>
      </c>
      <c r="L93" s="8" t="s">
        <v>35</v>
      </c>
      <c r="M93" s="8" t="s">
        <v>36</v>
      </c>
      <c r="N93" s="8" t="s">
        <v>37</v>
      </c>
      <c r="O93" s="8" t="s">
        <v>38</v>
      </c>
      <c r="P93" s="8" t="s">
        <v>39</v>
      </c>
      <c r="Q93" s="8" t="s">
        <v>40</v>
      </c>
      <c r="R93" s="8" t="s">
        <v>41</v>
      </c>
      <c r="S93" s="8" t="s">
        <v>42</v>
      </c>
      <c r="T93" s="8" t="s">
        <v>43</v>
      </c>
      <c r="U93" s="8" t="s">
        <v>44</v>
      </c>
      <c r="V93" s="8" t="s">
        <v>45</v>
      </c>
      <c r="W93" s="8" t="s">
        <v>46</v>
      </c>
      <c r="X93" s="8" t="s">
        <v>47</v>
      </c>
      <c r="Y93" s="8" t="s">
        <v>64</v>
      </c>
    </row>
    <row r="94" spans="1:25" ht="11.25">
      <c r="A94" s="12">
        <f>A61</f>
        <v>41395</v>
      </c>
      <c r="B94" s="13" t="s">
        <v>1074</v>
      </c>
      <c r="C94" s="13" t="s">
        <v>1075</v>
      </c>
      <c r="D94" s="13" t="s">
        <v>1076</v>
      </c>
      <c r="E94" s="13" t="s">
        <v>1077</v>
      </c>
      <c r="F94" s="13" t="s">
        <v>1078</v>
      </c>
      <c r="G94" s="13" t="s">
        <v>1079</v>
      </c>
      <c r="H94" s="13" t="s">
        <v>1080</v>
      </c>
      <c r="I94" s="13" t="s">
        <v>1081</v>
      </c>
      <c r="J94" s="13" t="s">
        <v>1082</v>
      </c>
      <c r="K94" s="13" t="s">
        <v>1083</v>
      </c>
      <c r="L94" s="13" t="s">
        <v>1084</v>
      </c>
      <c r="M94" s="13" t="s">
        <v>1085</v>
      </c>
      <c r="N94" s="13" t="s">
        <v>1086</v>
      </c>
      <c r="O94" s="13" t="s">
        <v>1087</v>
      </c>
      <c r="P94" s="13" t="s">
        <v>1088</v>
      </c>
      <c r="Q94" s="13" t="s">
        <v>1089</v>
      </c>
      <c r="R94" s="13" t="s">
        <v>1090</v>
      </c>
      <c r="S94" s="13" t="s">
        <v>1091</v>
      </c>
      <c r="T94" s="13" t="s">
        <v>1092</v>
      </c>
      <c r="U94" s="13" t="s">
        <v>1093</v>
      </c>
      <c r="V94" s="13" t="s">
        <v>1094</v>
      </c>
      <c r="W94" s="13" t="s">
        <v>1095</v>
      </c>
      <c r="X94" s="13" t="s">
        <v>1096</v>
      </c>
      <c r="Y94" s="13" t="s">
        <v>1097</v>
      </c>
    </row>
    <row r="95" spans="1:25" ht="11.25">
      <c r="A95" s="12">
        <f aca="true" t="shared" si="2" ref="A95:A124">A62</f>
        <v>41396</v>
      </c>
      <c r="B95" s="13" t="s">
        <v>1098</v>
      </c>
      <c r="C95" s="13" t="s">
        <v>1099</v>
      </c>
      <c r="D95" s="13" t="s">
        <v>1100</v>
      </c>
      <c r="E95" s="13" t="s">
        <v>1101</v>
      </c>
      <c r="F95" s="13" t="s">
        <v>1102</v>
      </c>
      <c r="G95" s="13" t="s">
        <v>1103</v>
      </c>
      <c r="H95" s="13" t="s">
        <v>1104</v>
      </c>
      <c r="I95" s="13" t="s">
        <v>1105</v>
      </c>
      <c r="J95" s="13" t="s">
        <v>1106</v>
      </c>
      <c r="K95" s="13" t="s">
        <v>1107</v>
      </c>
      <c r="L95" s="13" t="s">
        <v>1108</v>
      </c>
      <c r="M95" s="13" t="s">
        <v>1109</v>
      </c>
      <c r="N95" s="13" t="s">
        <v>1110</v>
      </c>
      <c r="O95" s="13" t="s">
        <v>1111</v>
      </c>
      <c r="P95" s="13" t="s">
        <v>1112</v>
      </c>
      <c r="Q95" s="13" t="s">
        <v>1113</v>
      </c>
      <c r="R95" s="13" t="s">
        <v>1114</v>
      </c>
      <c r="S95" s="13" t="s">
        <v>1115</v>
      </c>
      <c r="T95" s="13" t="s">
        <v>1116</v>
      </c>
      <c r="U95" s="13" t="s">
        <v>1117</v>
      </c>
      <c r="V95" s="13" t="s">
        <v>1118</v>
      </c>
      <c r="W95" s="13" t="s">
        <v>1119</v>
      </c>
      <c r="X95" s="13" t="s">
        <v>1120</v>
      </c>
      <c r="Y95" s="13" t="s">
        <v>1121</v>
      </c>
    </row>
    <row r="96" spans="1:25" ht="11.25">
      <c r="A96" s="12">
        <f t="shared" si="2"/>
        <v>41397</v>
      </c>
      <c r="B96" s="13" t="s">
        <v>1122</v>
      </c>
      <c r="C96" s="13" t="s">
        <v>1123</v>
      </c>
      <c r="D96" s="13" t="s">
        <v>1124</v>
      </c>
      <c r="E96" s="13" t="s">
        <v>1125</v>
      </c>
      <c r="F96" s="13" t="s">
        <v>1126</v>
      </c>
      <c r="G96" s="13" t="s">
        <v>1127</v>
      </c>
      <c r="H96" s="13" t="s">
        <v>1128</v>
      </c>
      <c r="I96" s="13" t="s">
        <v>1129</v>
      </c>
      <c r="J96" s="13" t="s">
        <v>1130</v>
      </c>
      <c r="K96" s="13" t="s">
        <v>1131</v>
      </c>
      <c r="L96" s="13" t="s">
        <v>1132</v>
      </c>
      <c r="M96" s="13" t="s">
        <v>1133</v>
      </c>
      <c r="N96" s="13" t="s">
        <v>1134</v>
      </c>
      <c r="O96" s="13" t="s">
        <v>1135</v>
      </c>
      <c r="P96" s="13" t="s">
        <v>1136</v>
      </c>
      <c r="Q96" s="13" t="s">
        <v>1137</v>
      </c>
      <c r="R96" s="13" t="s">
        <v>1138</v>
      </c>
      <c r="S96" s="13" t="s">
        <v>1139</v>
      </c>
      <c r="T96" s="13" t="s">
        <v>1140</v>
      </c>
      <c r="U96" s="13" t="s">
        <v>1141</v>
      </c>
      <c r="V96" s="13" t="s">
        <v>1142</v>
      </c>
      <c r="W96" s="13" t="s">
        <v>1143</v>
      </c>
      <c r="X96" s="13" t="s">
        <v>1144</v>
      </c>
      <c r="Y96" s="13" t="s">
        <v>1145</v>
      </c>
    </row>
    <row r="97" spans="1:25" ht="11.25">
      <c r="A97" s="12">
        <f t="shared" si="2"/>
        <v>41398</v>
      </c>
      <c r="B97" s="13" t="s">
        <v>1146</v>
      </c>
      <c r="C97" s="13" t="s">
        <v>1147</v>
      </c>
      <c r="D97" s="13" t="s">
        <v>1148</v>
      </c>
      <c r="E97" s="13" t="s">
        <v>1149</v>
      </c>
      <c r="F97" s="13" t="s">
        <v>1150</v>
      </c>
      <c r="G97" s="13" t="s">
        <v>1151</v>
      </c>
      <c r="H97" s="13" t="s">
        <v>1106</v>
      </c>
      <c r="I97" s="13" t="s">
        <v>1152</v>
      </c>
      <c r="J97" s="13" t="s">
        <v>1153</v>
      </c>
      <c r="K97" s="13" t="s">
        <v>1154</v>
      </c>
      <c r="L97" s="13" t="s">
        <v>1155</v>
      </c>
      <c r="M97" s="13" t="s">
        <v>1156</v>
      </c>
      <c r="N97" s="13" t="s">
        <v>1157</v>
      </c>
      <c r="O97" s="13" t="s">
        <v>1158</v>
      </c>
      <c r="P97" s="13" t="s">
        <v>830</v>
      </c>
      <c r="Q97" s="13" t="s">
        <v>830</v>
      </c>
      <c r="R97" s="13" t="s">
        <v>1158</v>
      </c>
      <c r="S97" s="13" t="s">
        <v>904</v>
      </c>
      <c r="T97" s="13" t="s">
        <v>856</v>
      </c>
      <c r="U97" s="13" t="s">
        <v>958</v>
      </c>
      <c r="V97" s="13" t="s">
        <v>1159</v>
      </c>
      <c r="W97" s="13" t="s">
        <v>1160</v>
      </c>
      <c r="X97" s="13" t="s">
        <v>1161</v>
      </c>
      <c r="Y97" s="13" t="s">
        <v>1162</v>
      </c>
    </row>
    <row r="98" spans="1:25" ht="11.25">
      <c r="A98" s="12">
        <f t="shared" si="2"/>
        <v>41399</v>
      </c>
      <c r="B98" s="13" t="s">
        <v>1163</v>
      </c>
      <c r="C98" s="13" t="s">
        <v>1164</v>
      </c>
      <c r="D98" s="13" t="s">
        <v>1165</v>
      </c>
      <c r="E98" s="13" t="s">
        <v>856</v>
      </c>
      <c r="F98" s="13" t="s">
        <v>852</v>
      </c>
      <c r="G98" s="13" t="s">
        <v>959</v>
      </c>
      <c r="H98" s="13" t="s">
        <v>1166</v>
      </c>
      <c r="I98" s="13" t="s">
        <v>1167</v>
      </c>
      <c r="J98" s="13" t="s">
        <v>1168</v>
      </c>
      <c r="K98" s="13" t="s">
        <v>904</v>
      </c>
      <c r="L98" s="13" t="s">
        <v>1158</v>
      </c>
      <c r="M98" s="13" t="s">
        <v>858</v>
      </c>
      <c r="N98" s="13" t="s">
        <v>1169</v>
      </c>
      <c r="O98" s="13" t="s">
        <v>1170</v>
      </c>
      <c r="P98" s="13" t="s">
        <v>1171</v>
      </c>
      <c r="Q98" s="13" t="s">
        <v>1172</v>
      </c>
      <c r="R98" s="13" t="s">
        <v>1173</v>
      </c>
      <c r="S98" s="13" t="s">
        <v>1003</v>
      </c>
      <c r="T98" s="13" t="s">
        <v>1174</v>
      </c>
      <c r="U98" s="13" t="s">
        <v>1175</v>
      </c>
      <c r="V98" s="13" t="s">
        <v>1176</v>
      </c>
      <c r="W98" s="13" t="s">
        <v>1177</v>
      </c>
      <c r="X98" s="13" t="s">
        <v>1178</v>
      </c>
      <c r="Y98" s="13" t="s">
        <v>1179</v>
      </c>
    </row>
    <row r="99" spans="1:25" ht="11.25">
      <c r="A99" s="12">
        <f t="shared" si="2"/>
        <v>41400</v>
      </c>
      <c r="B99" s="13" t="s">
        <v>1180</v>
      </c>
      <c r="C99" s="13" t="s">
        <v>1181</v>
      </c>
      <c r="D99" s="13" t="s">
        <v>1182</v>
      </c>
      <c r="E99" s="13" t="s">
        <v>1183</v>
      </c>
      <c r="F99" s="13" t="s">
        <v>1184</v>
      </c>
      <c r="G99" s="13" t="s">
        <v>1185</v>
      </c>
      <c r="H99" s="13" t="s">
        <v>1186</v>
      </c>
      <c r="I99" s="13" t="s">
        <v>1187</v>
      </c>
      <c r="J99" s="13" t="s">
        <v>1188</v>
      </c>
      <c r="K99" s="13" t="s">
        <v>1189</v>
      </c>
      <c r="L99" s="13" t="s">
        <v>1190</v>
      </c>
      <c r="M99" s="13" t="s">
        <v>1191</v>
      </c>
      <c r="N99" s="13" t="s">
        <v>1192</v>
      </c>
      <c r="O99" s="13" t="s">
        <v>1193</v>
      </c>
      <c r="P99" s="13" t="s">
        <v>1194</v>
      </c>
      <c r="Q99" s="13" t="s">
        <v>1034</v>
      </c>
      <c r="R99" s="13" t="s">
        <v>834</v>
      </c>
      <c r="S99" s="13" t="s">
        <v>1195</v>
      </c>
      <c r="T99" s="13" t="s">
        <v>901</v>
      </c>
      <c r="U99" s="13" t="s">
        <v>856</v>
      </c>
      <c r="V99" s="13" t="s">
        <v>830</v>
      </c>
      <c r="W99" s="13" t="s">
        <v>1196</v>
      </c>
      <c r="X99" s="13" t="s">
        <v>1197</v>
      </c>
      <c r="Y99" s="13" t="s">
        <v>1157</v>
      </c>
    </row>
    <row r="100" spans="1:25" ht="11.25">
      <c r="A100" s="12">
        <f t="shared" si="2"/>
        <v>41401</v>
      </c>
      <c r="B100" s="13" t="s">
        <v>981</v>
      </c>
      <c r="C100" s="13" t="s">
        <v>1198</v>
      </c>
      <c r="D100" s="13" t="s">
        <v>830</v>
      </c>
      <c r="E100" s="13" t="s">
        <v>1199</v>
      </c>
      <c r="F100" s="13" t="s">
        <v>1200</v>
      </c>
      <c r="G100" s="13" t="s">
        <v>830</v>
      </c>
      <c r="H100" s="13" t="s">
        <v>830</v>
      </c>
      <c r="I100" s="13" t="s">
        <v>830</v>
      </c>
      <c r="J100" s="13" t="s">
        <v>830</v>
      </c>
      <c r="K100" s="13" t="s">
        <v>830</v>
      </c>
      <c r="L100" s="13" t="s">
        <v>830</v>
      </c>
      <c r="M100" s="13" t="s">
        <v>859</v>
      </c>
      <c r="N100" s="13" t="s">
        <v>859</v>
      </c>
      <c r="O100" s="13" t="s">
        <v>830</v>
      </c>
      <c r="P100" s="13" t="s">
        <v>830</v>
      </c>
      <c r="Q100" s="13" t="s">
        <v>830</v>
      </c>
      <c r="R100" s="13" t="s">
        <v>830</v>
      </c>
      <c r="S100" s="13" t="s">
        <v>830</v>
      </c>
      <c r="T100" s="13" t="s">
        <v>830</v>
      </c>
      <c r="U100" s="13" t="s">
        <v>1201</v>
      </c>
      <c r="V100" s="13" t="s">
        <v>830</v>
      </c>
      <c r="W100" s="13" t="s">
        <v>830</v>
      </c>
      <c r="X100" s="13" t="s">
        <v>1016</v>
      </c>
      <c r="Y100" s="13" t="s">
        <v>893</v>
      </c>
    </row>
    <row r="101" spans="1:25" ht="11.25">
      <c r="A101" s="12">
        <f t="shared" si="2"/>
        <v>41402</v>
      </c>
      <c r="B101" s="13" t="s">
        <v>1202</v>
      </c>
      <c r="C101" s="13" t="s">
        <v>1203</v>
      </c>
      <c r="D101" s="13" t="s">
        <v>1204</v>
      </c>
      <c r="E101" s="13" t="s">
        <v>1205</v>
      </c>
      <c r="F101" s="13" t="s">
        <v>1206</v>
      </c>
      <c r="G101" s="13" t="s">
        <v>1207</v>
      </c>
      <c r="H101" s="13" t="s">
        <v>1208</v>
      </c>
      <c r="I101" s="13" t="s">
        <v>1209</v>
      </c>
      <c r="J101" s="13" t="s">
        <v>1210</v>
      </c>
      <c r="K101" s="13" t="s">
        <v>1211</v>
      </c>
      <c r="L101" s="13" t="s">
        <v>1212</v>
      </c>
      <c r="M101" s="13" t="s">
        <v>1213</v>
      </c>
      <c r="N101" s="13" t="s">
        <v>1214</v>
      </c>
      <c r="O101" s="13" t="s">
        <v>1215</v>
      </c>
      <c r="P101" s="13" t="s">
        <v>1216</v>
      </c>
      <c r="Q101" s="13" t="s">
        <v>1217</v>
      </c>
      <c r="R101" s="13" t="s">
        <v>1218</v>
      </c>
      <c r="S101" s="13" t="s">
        <v>1219</v>
      </c>
      <c r="T101" s="13" t="s">
        <v>1220</v>
      </c>
      <c r="U101" s="13" t="s">
        <v>1118</v>
      </c>
      <c r="V101" s="13" t="s">
        <v>1221</v>
      </c>
      <c r="W101" s="13" t="s">
        <v>1222</v>
      </c>
      <c r="X101" s="13" t="s">
        <v>1223</v>
      </c>
      <c r="Y101" s="13" t="s">
        <v>1224</v>
      </c>
    </row>
    <row r="102" spans="1:25" ht="11.25">
      <c r="A102" s="12">
        <f t="shared" si="2"/>
        <v>41403</v>
      </c>
      <c r="B102" s="13" t="s">
        <v>1225</v>
      </c>
      <c r="C102" s="13" t="s">
        <v>830</v>
      </c>
      <c r="D102" s="13" t="s">
        <v>830</v>
      </c>
      <c r="E102" s="13" t="s">
        <v>1226</v>
      </c>
      <c r="F102" s="13" t="s">
        <v>1227</v>
      </c>
      <c r="G102" s="13" t="s">
        <v>1228</v>
      </c>
      <c r="H102" s="13" t="s">
        <v>1229</v>
      </c>
      <c r="I102" s="13" t="s">
        <v>1230</v>
      </c>
      <c r="J102" s="13" t="s">
        <v>1231</v>
      </c>
      <c r="K102" s="13" t="s">
        <v>1232</v>
      </c>
      <c r="L102" s="13" t="s">
        <v>1233</v>
      </c>
      <c r="M102" s="13" t="s">
        <v>1234</v>
      </c>
      <c r="N102" s="13" t="s">
        <v>1235</v>
      </c>
      <c r="O102" s="13" t="s">
        <v>1236</v>
      </c>
      <c r="P102" s="13" t="s">
        <v>1237</v>
      </c>
      <c r="Q102" s="13" t="s">
        <v>1238</v>
      </c>
      <c r="R102" s="13" t="s">
        <v>1239</v>
      </c>
      <c r="S102" s="13" t="s">
        <v>1240</v>
      </c>
      <c r="T102" s="13" t="s">
        <v>1241</v>
      </c>
      <c r="U102" s="13" t="s">
        <v>1242</v>
      </c>
      <c r="V102" s="13" t="s">
        <v>1243</v>
      </c>
      <c r="W102" s="13" t="s">
        <v>1244</v>
      </c>
      <c r="X102" s="13" t="s">
        <v>1245</v>
      </c>
      <c r="Y102" s="13" t="s">
        <v>1246</v>
      </c>
    </row>
    <row r="103" spans="1:25" ht="11.25">
      <c r="A103" s="12">
        <f t="shared" si="2"/>
        <v>41404</v>
      </c>
      <c r="B103" s="13" t="s">
        <v>1247</v>
      </c>
      <c r="C103" s="13" t="s">
        <v>1248</v>
      </c>
      <c r="D103" s="13" t="s">
        <v>1249</v>
      </c>
      <c r="E103" s="13" t="s">
        <v>1250</v>
      </c>
      <c r="F103" s="13" t="s">
        <v>1251</v>
      </c>
      <c r="G103" s="13" t="s">
        <v>1252</v>
      </c>
      <c r="H103" s="13" t="s">
        <v>1253</v>
      </c>
      <c r="I103" s="13" t="s">
        <v>1254</v>
      </c>
      <c r="J103" s="13" t="s">
        <v>1255</v>
      </c>
      <c r="K103" s="13" t="s">
        <v>1256</v>
      </c>
      <c r="L103" s="13" t="s">
        <v>1257</v>
      </c>
      <c r="M103" s="13" t="s">
        <v>1258</v>
      </c>
      <c r="N103" s="13" t="s">
        <v>1259</v>
      </c>
      <c r="O103" s="13" t="s">
        <v>1260</v>
      </c>
      <c r="P103" s="13" t="s">
        <v>1261</v>
      </c>
      <c r="Q103" s="13" t="s">
        <v>1262</v>
      </c>
      <c r="R103" s="13" t="s">
        <v>1263</v>
      </c>
      <c r="S103" s="13" t="s">
        <v>1264</v>
      </c>
      <c r="T103" s="13" t="s">
        <v>1265</v>
      </c>
      <c r="U103" s="13" t="s">
        <v>1266</v>
      </c>
      <c r="V103" s="13" t="s">
        <v>1267</v>
      </c>
      <c r="W103" s="13" t="s">
        <v>1268</v>
      </c>
      <c r="X103" s="13" t="s">
        <v>1269</v>
      </c>
      <c r="Y103" s="13" t="s">
        <v>1270</v>
      </c>
    </row>
    <row r="104" spans="1:25" ht="11.25">
      <c r="A104" s="12">
        <f t="shared" si="2"/>
        <v>41405</v>
      </c>
      <c r="B104" s="13" t="s">
        <v>839</v>
      </c>
      <c r="C104" s="13" t="s">
        <v>1271</v>
      </c>
      <c r="D104" s="13" t="s">
        <v>1272</v>
      </c>
      <c r="E104" s="13" t="s">
        <v>1273</v>
      </c>
      <c r="F104" s="13" t="s">
        <v>1274</v>
      </c>
      <c r="G104" s="13" t="s">
        <v>1275</v>
      </c>
      <c r="H104" s="13" t="s">
        <v>1276</v>
      </c>
      <c r="I104" s="13" t="s">
        <v>1277</v>
      </c>
      <c r="J104" s="13" t="s">
        <v>1278</v>
      </c>
      <c r="K104" s="13" t="s">
        <v>1279</v>
      </c>
      <c r="L104" s="13" t="s">
        <v>1280</v>
      </c>
      <c r="M104" s="13" t="s">
        <v>1094</v>
      </c>
      <c r="N104" s="13" t="s">
        <v>1281</v>
      </c>
      <c r="O104" s="13" t="s">
        <v>1282</v>
      </c>
      <c r="P104" s="13" t="s">
        <v>1283</v>
      </c>
      <c r="Q104" s="13" t="s">
        <v>1284</v>
      </c>
      <c r="R104" s="13" t="s">
        <v>1285</v>
      </c>
      <c r="S104" s="13" t="s">
        <v>1286</v>
      </c>
      <c r="T104" s="13" t="s">
        <v>1287</v>
      </c>
      <c r="U104" s="13" t="s">
        <v>1288</v>
      </c>
      <c r="V104" s="13" t="s">
        <v>1289</v>
      </c>
      <c r="W104" s="13" t="s">
        <v>1290</v>
      </c>
      <c r="X104" s="13" t="s">
        <v>1291</v>
      </c>
      <c r="Y104" s="13" t="s">
        <v>1292</v>
      </c>
    </row>
    <row r="105" spans="1:25" ht="11.25">
      <c r="A105" s="12">
        <f t="shared" si="2"/>
        <v>41406</v>
      </c>
      <c r="B105" s="13" t="s">
        <v>1293</v>
      </c>
      <c r="C105" s="13" t="s">
        <v>1294</v>
      </c>
      <c r="D105" s="13" t="s">
        <v>1295</v>
      </c>
      <c r="E105" s="13" t="s">
        <v>1296</v>
      </c>
      <c r="F105" s="13" t="s">
        <v>1091</v>
      </c>
      <c r="G105" s="13" t="s">
        <v>1297</v>
      </c>
      <c r="H105" s="13" t="s">
        <v>1298</v>
      </c>
      <c r="I105" s="13" t="s">
        <v>1299</v>
      </c>
      <c r="J105" s="13" t="s">
        <v>1300</v>
      </c>
      <c r="K105" s="13" t="s">
        <v>1301</v>
      </c>
      <c r="L105" s="13" t="s">
        <v>1302</v>
      </c>
      <c r="M105" s="13" t="s">
        <v>1303</v>
      </c>
      <c r="N105" s="13" t="s">
        <v>1304</v>
      </c>
      <c r="O105" s="13" t="s">
        <v>1305</v>
      </c>
      <c r="P105" s="13" t="s">
        <v>1306</v>
      </c>
      <c r="Q105" s="13" t="s">
        <v>1307</v>
      </c>
      <c r="R105" s="13" t="s">
        <v>1308</v>
      </c>
      <c r="S105" s="13" t="s">
        <v>1309</v>
      </c>
      <c r="T105" s="13" t="s">
        <v>1310</v>
      </c>
      <c r="U105" s="13" t="s">
        <v>1311</v>
      </c>
      <c r="V105" s="13" t="s">
        <v>1312</v>
      </c>
      <c r="W105" s="13" t="s">
        <v>1313</v>
      </c>
      <c r="X105" s="13" t="s">
        <v>1314</v>
      </c>
      <c r="Y105" s="13" t="s">
        <v>1315</v>
      </c>
    </row>
    <row r="106" spans="1:25" ht="11.25">
      <c r="A106" s="12">
        <f t="shared" si="2"/>
        <v>41407</v>
      </c>
      <c r="B106" s="13" t="s">
        <v>1316</v>
      </c>
      <c r="C106" s="13" t="s">
        <v>1317</v>
      </c>
      <c r="D106" s="13" t="s">
        <v>1318</v>
      </c>
      <c r="E106" s="13" t="s">
        <v>1319</v>
      </c>
      <c r="F106" s="13" t="s">
        <v>950</v>
      </c>
      <c r="G106" s="13" t="s">
        <v>1320</v>
      </c>
      <c r="H106" s="13" t="s">
        <v>1321</v>
      </c>
      <c r="I106" s="13" t="s">
        <v>1322</v>
      </c>
      <c r="J106" s="13" t="s">
        <v>1323</v>
      </c>
      <c r="K106" s="13" t="s">
        <v>1324</v>
      </c>
      <c r="L106" s="13" t="s">
        <v>1325</v>
      </c>
      <c r="M106" s="13" t="s">
        <v>1286</v>
      </c>
      <c r="N106" s="13" t="s">
        <v>1326</v>
      </c>
      <c r="O106" s="13" t="s">
        <v>1327</v>
      </c>
      <c r="P106" s="13" t="s">
        <v>1328</v>
      </c>
      <c r="Q106" s="13" t="s">
        <v>1329</v>
      </c>
      <c r="R106" s="13" t="s">
        <v>1330</v>
      </c>
      <c r="S106" s="13" t="s">
        <v>1331</v>
      </c>
      <c r="T106" s="13" t="s">
        <v>1332</v>
      </c>
      <c r="U106" s="13" t="s">
        <v>1333</v>
      </c>
      <c r="V106" s="13" t="s">
        <v>1334</v>
      </c>
      <c r="W106" s="13" t="s">
        <v>1335</v>
      </c>
      <c r="X106" s="13" t="s">
        <v>1336</v>
      </c>
      <c r="Y106" s="13" t="s">
        <v>1337</v>
      </c>
    </row>
    <row r="107" spans="1:25" ht="11.25">
      <c r="A107" s="12">
        <f t="shared" si="2"/>
        <v>41408</v>
      </c>
      <c r="B107" s="13" t="s">
        <v>1338</v>
      </c>
      <c r="C107" s="13" t="s">
        <v>1339</v>
      </c>
      <c r="D107" s="13" t="s">
        <v>1340</v>
      </c>
      <c r="E107" s="13" t="s">
        <v>1341</v>
      </c>
      <c r="F107" s="13" t="s">
        <v>1342</v>
      </c>
      <c r="G107" s="13" t="s">
        <v>1343</v>
      </c>
      <c r="H107" s="13" t="s">
        <v>1344</v>
      </c>
      <c r="I107" s="13" t="s">
        <v>1345</v>
      </c>
      <c r="J107" s="13" t="s">
        <v>1346</v>
      </c>
      <c r="K107" s="13" t="s">
        <v>1347</v>
      </c>
      <c r="L107" s="13" t="s">
        <v>1348</v>
      </c>
      <c r="M107" s="13" t="s">
        <v>1349</v>
      </c>
      <c r="N107" s="13" t="s">
        <v>1037</v>
      </c>
      <c r="O107" s="13" t="s">
        <v>1350</v>
      </c>
      <c r="P107" s="13" t="s">
        <v>1351</v>
      </c>
      <c r="Q107" s="13" t="s">
        <v>1352</v>
      </c>
      <c r="R107" s="13" t="s">
        <v>1353</v>
      </c>
      <c r="S107" s="13" t="s">
        <v>1354</v>
      </c>
      <c r="T107" s="13" t="s">
        <v>1355</v>
      </c>
      <c r="U107" s="13" t="s">
        <v>1356</v>
      </c>
      <c r="V107" s="13" t="s">
        <v>1357</v>
      </c>
      <c r="W107" s="13" t="s">
        <v>1358</v>
      </c>
      <c r="X107" s="13" t="s">
        <v>1359</v>
      </c>
      <c r="Y107" s="13" t="s">
        <v>1360</v>
      </c>
    </row>
    <row r="108" spans="1:25" ht="11.25">
      <c r="A108" s="12">
        <f t="shared" si="2"/>
        <v>41409</v>
      </c>
      <c r="B108" s="13" t="s">
        <v>1361</v>
      </c>
      <c r="C108" s="13" t="s">
        <v>1362</v>
      </c>
      <c r="D108" s="13" t="s">
        <v>1363</v>
      </c>
      <c r="E108" s="13" t="s">
        <v>1364</v>
      </c>
      <c r="F108" s="13" t="s">
        <v>1365</v>
      </c>
      <c r="G108" s="13" t="s">
        <v>1366</v>
      </c>
      <c r="H108" s="13" t="s">
        <v>1367</v>
      </c>
      <c r="I108" s="13" t="s">
        <v>1368</v>
      </c>
      <c r="J108" s="13" t="s">
        <v>1369</v>
      </c>
      <c r="K108" s="13" t="s">
        <v>1370</v>
      </c>
      <c r="L108" s="13" t="s">
        <v>1371</v>
      </c>
      <c r="M108" s="13" t="s">
        <v>1372</v>
      </c>
      <c r="N108" s="13" t="s">
        <v>1373</v>
      </c>
      <c r="O108" s="13" t="s">
        <v>1374</v>
      </c>
      <c r="P108" s="13" t="s">
        <v>1375</v>
      </c>
      <c r="Q108" s="13" t="s">
        <v>1376</v>
      </c>
      <c r="R108" s="13" t="s">
        <v>1377</v>
      </c>
      <c r="S108" s="13" t="s">
        <v>1378</v>
      </c>
      <c r="T108" s="13" t="s">
        <v>1379</v>
      </c>
      <c r="U108" s="13" t="s">
        <v>1380</v>
      </c>
      <c r="V108" s="13" t="s">
        <v>1381</v>
      </c>
      <c r="W108" s="13" t="s">
        <v>1382</v>
      </c>
      <c r="X108" s="13" t="s">
        <v>1383</v>
      </c>
      <c r="Y108" s="13" t="s">
        <v>1384</v>
      </c>
    </row>
    <row r="109" spans="1:25" ht="11.25">
      <c r="A109" s="12">
        <f t="shared" si="2"/>
        <v>41410</v>
      </c>
      <c r="B109" s="13" t="s">
        <v>890</v>
      </c>
      <c r="C109" s="13" t="s">
        <v>1385</v>
      </c>
      <c r="D109" s="13" t="s">
        <v>1386</v>
      </c>
      <c r="E109" s="13" t="s">
        <v>981</v>
      </c>
      <c r="F109" s="13" t="s">
        <v>1387</v>
      </c>
      <c r="G109" s="13" t="s">
        <v>1388</v>
      </c>
      <c r="H109" s="13" t="s">
        <v>1389</v>
      </c>
      <c r="I109" s="13" t="s">
        <v>1390</v>
      </c>
      <c r="J109" s="13" t="s">
        <v>1391</v>
      </c>
      <c r="K109" s="13" t="s">
        <v>1392</v>
      </c>
      <c r="L109" s="13" t="s">
        <v>1393</v>
      </c>
      <c r="M109" s="13" t="s">
        <v>1394</v>
      </c>
      <c r="N109" s="13" t="s">
        <v>1395</v>
      </c>
      <c r="O109" s="13" t="s">
        <v>1396</v>
      </c>
      <c r="P109" s="13" t="s">
        <v>1397</v>
      </c>
      <c r="Q109" s="13" t="s">
        <v>1398</v>
      </c>
      <c r="R109" s="13" t="s">
        <v>1399</v>
      </c>
      <c r="S109" s="13" t="s">
        <v>1400</v>
      </c>
      <c r="T109" s="13" t="s">
        <v>1401</v>
      </c>
      <c r="U109" s="13" t="s">
        <v>1402</v>
      </c>
      <c r="V109" s="13" t="s">
        <v>1403</v>
      </c>
      <c r="W109" s="13" t="s">
        <v>1404</v>
      </c>
      <c r="X109" s="13" t="s">
        <v>1405</v>
      </c>
      <c r="Y109" s="13" t="s">
        <v>1406</v>
      </c>
    </row>
    <row r="110" spans="1:25" ht="11.25">
      <c r="A110" s="12">
        <f t="shared" si="2"/>
        <v>41411</v>
      </c>
      <c r="B110" s="13" t="s">
        <v>1407</v>
      </c>
      <c r="C110" s="13" t="s">
        <v>1408</v>
      </c>
      <c r="D110" s="13" t="s">
        <v>1409</v>
      </c>
      <c r="E110" s="13" t="s">
        <v>1410</v>
      </c>
      <c r="F110" s="13" t="s">
        <v>1411</v>
      </c>
      <c r="G110" s="13" t="s">
        <v>1412</v>
      </c>
      <c r="H110" s="13" t="s">
        <v>1413</v>
      </c>
      <c r="I110" s="13" t="s">
        <v>1414</v>
      </c>
      <c r="J110" s="13" t="s">
        <v>1415</v>
      </c>
      <c r="K110" s="13" t="s">
        <v>1416</v>
      </c>
      <c r="L110" s="13" t="s">
        <v>1417</v>
      </c>
      <c r="M110" s="13" t="s">
        <v>1418</v>
      </c>
      <c r="N110" s="13" t="s">
        <v>1419</v>
      </c>
      <c r="O110" s="13" t="s">
        <v>1420</v>
      </c>
      <c r="P110" s="13" t="s">
        <v>1421</v>
      </c>
      <c r="Q110" s="13" t="s">
        <v>1422</v>
      </c>
      <c r="R110" s="13" t="s">
        <v>1423</v>
      </c>
      <c r="S110" s="13" t="s">
        <v>1424</v>
      </c>
      <c r="T110" s="13" t="s">
        <v>1425</v>
      </c>
      <c r="U110" s="13" t="s">
        <v>1426</v>
      </c>
      <c r="V110" s="13" t="s">
        <v>1427</v>
      </c>
      <c r="W110" s="13" t="s">
        <v>1428</v>
      </c>
      <c r="X110" s="13" t="s">
        <v>1429</v>
      </c>
      <c r="Y110" s="13" t="s">
        <v>1430</v>
      </c>
    </row>
    <row r="111" spans="1:25" ht="11.25">
      <c r="A111" s="12">
        <f t="shared" si="2"/>
        <v>41412</v>
      </c>
      <c r="B111" s="13" t="s">
        <v>852</v>
      </c>
      <c r="C111" s="13" t="s">
        <v>1050</v>
      </c>
      <c r="D111" s="13" t="s">
        <v>1431</v>
      </c>
      <c r="E111" s="13" t="s">
        <v>1432</v>
      </c>
      <c r="F111" s="13" t="s">
        <v>962</v>
      </c>
      <c r="G111" s="13" t="s">
        <v>1319</v>
      </c>
      <c r="H111" s="13" t="s">
        <v>962</v>
      </c>
      <c r="I111" s="13" t="s">
        <v>1433</v>
      </c>
      <c r="J111" s="13" t="s">
        <v>1412</v>
      </c>
      <c r="K111" s="13" t="s">
        <v>1434</v>
      </c>
      <c r="L111" s="13" t="s">
        <v>1158</v>
      </c>
      <c r="M111" s="13" t="s">
        <v>1435</v>
      </c>
      <c r="N111" s="13" t="s">
        <v>860</v>
      </c>
      <c r="O111" s="13" t="s">
        <v>1010</v>
      </c>
      <c r="P111" s="13" t="s">
        <v>830</v>
      </c>
      <c r="Q111" s="13" t="s">
        <v>1297</v>
      </c>
      <c r="R111" s="13" t="s">
        <v>1436</v>
      </c>
      <c r="S111" s="13" t="s">
        <v>1437</v>
      </c>
      <c r="T111" s="13" t="s">
        <v>1438</v>
      </c>
      <c r="U111" s="13" t="s">
        <v>830</v>
      </c>
      <c r="V111" s="13" t="s">
        <v>830</v>
      </c>
      <c r="W111" s="13" t="s">
        <v>858</v>
      </c>
      <c r="X111" s="13" t="s">
        <v>930</v>
      </c>
      <c r="Y111" s="13" t="s">
        <v>1158</v>
      </c>
    </row>
    <row r="112" spans="1:25" ht="11.25">
      <c r="A112" s="12">
        <f t="shared" si="2"/>
        <v>41413</v>
      </c>
      <c r="B112" s="13" t="s">
        <v>1439</v>
      </c>
      <c r="C112" s="13" t="s">
        <v>851</v>
      </c>
      <c r="D112" s="13" t="s">
        <v>1440</v>
      </c>
      <c r="E112" s="13" t="s">
        <v>1441</v>
      </c>
      <c r="F112" s="13" t="s">
        <v>1442</v>
      </c>
      <c r="G112" s="13" t="s">
        <v>959</v>
      </c>
      <c r="H112" s="13" t="s">
        <v>999</v>
      </c>
      <c r="I112" s="13" t="s">
        <v>1443</v>
      </c>
      <c r="J112" s="13" t="s">
        <v>1444</v>
      </c>
      <c r="K112" s="13" t="s">
        <v>1445</v>
      </c>
      <c r="L112" s="13" t="s">
        <v>1446</v>
      </c>
      <c r="M112" s="13" t="s">
        <v>1447</v>
      </c>
      <c r="N112" s="13" t="s">
        <v>1448</v>
      </c>
      <c r="O112" s="13" t="s">
        <v>1449</v>
      </c>
      <c r="P112" s="13" t="s">
        <v>959</v>
      </c>
      <c r="Q112" s="13" t="s">
        <v>901</v>
      </c>
      <c r="R112" s="13" t="s">
        <v>849</v>
      </c>
      <c r="S112" s="13" t="s">
        <v>1432</v>
      </c>
      <c r="T112" s="13" t="s">
        <v>1450</v>
      </c>
      <c r="U112" s="13" t="s">
        <v>1451</v>
      </c>
      <c r="V112" s="13" t="s">
        <v>1452</v>
      </c>
      <c r="W112" s="13" t="s">
        <v>1013</v>
      </c>
      <c r="X112" s="13" t="s">
        <v>915</v>
      </c>
      <c r="Y112" s="13" t="s">
        <v>1453</v>
      </c>
    </row>
    <row r="113" spans="1:25" ht="11.25">
      <c r="A113" s="12">
        <f t="shared" si="2"/>
        <v>41414</v>
      </c>
      <c r="B113" s="13" t="s">
        <v>1454</v>
      </c>
      <c r="C113" s="13" t="s">
        <v>1455</v>
      </c>
      <c r="D113" s="13" t="s">
        <v>1456</v>
      </c>
      <c r="E113" s="13" t="s">
        <v>861</v>
      </c>
      <c r="F113" s="13" t="s">
        <v>1457</v>
      </c>
      <c r="G113" s="13" t="s">
        <v>930</v>
      </c>
      <c r="H113" s="13" t="s">
        <v>1061</v>
      </c>
      <c r="I113" s="13" t="s">
        <v>830</v>
      </c>
      <c r="J113" s="13" t="s">
        <v>1458</v>
      </c>
      <c r="K113" s="13" t="s">
        <v>1459</v>
      </c>
      <c r="L113" s="13" t="s">
        <v>1013</v>
      </c>
      <c r="M113" s="13" t="s">
        <v>1460</v>
      </c>
      <c r="N113" s="13" t="s">
        <v>1461</v>
      </c>
      <c r="O113" s="13" t="s">
        <v>1012</v>
      </c>
      <c r="P113" s="13" t="s">
        <v>1462</v>
      </c>
      <c r="Q113" s="13" t="s">
        <v>1297</v>
      </c>
      <c r="R113" s="13" t="s">
        <v>984</v>
      </c>
      <c r="S113" s="13" t="s">
        <v>1190</v>
      </c>
      <c r="T113" s="13" t="s">
        <v>1060</v>
      </c>
      <c r="U113" s="13" t="s">
        <v>1463</v>
      </c>
      <c r="V113" s="13" t="s">
        <v>1464</v>
      </c>
      <c r="W113" s="13" t="s">
        <v>1465</v>
      </c>
      <c r="X113" s="13" t="s">
        <v>1466</v>
      </c>
      <c r="Y113" s="13" t="s">
        <v>1467</v>
      </c>
    </row>
    <row r="114" spans="1:25" ht="11.25">
      <c r="A114" s="12">
        <f t="shared" si="2"/>
        <v>41415</v>
      </c>
      <c r="B114" s="13" t="s">
        <v>1468</v>
      </c>
      <c r="C114" s="13" t="s">
        <v>923</v>
      </c>
      <c r="D114" s="13" t="s">
        <v>1157</v>
      </c>
      <c r="E114" s="13" t="s">
        <v>830</v>
      </c>
      <c r="F114" s="13" t="s">
        <v>1031</v>
      </c>
      <c r="G114" s="13" t="s">
        <v>1469</v>
      </c>
      <c r="H114" s="13" t="s">
        <v>1470</v>
      </c>
      <c r="I114" s="13" t="s">
        <v>1471</v>
      </c>
      <c r="J114" s="13" t="s">
        <v>1472</v>
      </c>
      <c r="K114" s="13" t="s">
        <v>1473</v>
      </c>
      <c r="L114" s="13" t="s">
        <v>1474</v>
      </c>
      <c r="M114" s="13" t="s">
        <v>1475</v>
      </c>
      <c r="N114" s="13" t="s">
        <v>1476</v>
      </c>
      <c r="O114" s="13" t="s">
        <v>1477</v>
      </c>
      <c r="P114" s="13" t="s">
        <v>1478</v>
      </c>
      <c r="Q114" s="13" t="s">
        <v>895</v>
      </c>
      <c r="R114" s="13" t="s">
        <v>1479</v>
      </c>
      <c r="S114" s="13" t="s">
        <v>1480</v>
      </c>
      <c r="T114" s="13" t="s">
        <v>1481</v>
      </c>
      <c r="U114" s="13" t="s">
        <v>830</v>
      </c>
      <c r="V114" s="13" t="s">
        <v>830</v>
      </c>
      <c r="W114" s="13" t="s">
        <v>830</v>
      </c>
      <c r="X114" s="13" t="s">
        <v>981</v>
      </c>
      <c r="Y114" s="13" t="s">
        <v>1482</v>
      </c>
    </row>
    <row r="115" spans="1:25" ht="11.25">
      <c r="A115" s="12">
        <f t="shared" si="2"/>
        <v>41416</v>
      </c>
      <c r="B115" s="13" t="s">
        <v>1483</v>
      </c>
      <c r="C115" s="13" t="s">
        <v>1484</v>
      </c>
      <c r="D115" s="13" t="s">
        <v>1485</v>
      </c>
      <c r="E115" s="13" t="s">
        <v>940</v>
      </c>
      <c r="F115" s="13" t="s">
        <v>1486</v>
      </c>
      <c r="G115" s="13" t="s">
        <v>1264</v>
      </c>
      <c r="H115" s="13" t="s">
        <v>1487</v>
      </c>
      <c r="I115" s="13" t="s">
        <v>1488</v>
      </c>
      <c r="J115" s="13" t="s">
        <v>1489</v>
      </c>
      <c r="K115" s="13" t="s">
        <v>1490</v>
      </c>
      <c r="L115" s="13" t="s">
        <v>1491</v>
      </c>
      <c r="M115" s="13" t="s">
        <v>1492</v>
      </c>
      <c r="N115" s="13" t="s">
        <v>1493</v>
      </c>
      <c r="O115" s="13" t="s">
        <v>1494</v>
      </c>
      <c r="P115" s="13" t="s">
        <v>1495</v>
      </c>
      <c r="Q115" s="13" t="s">
        <v>1496</v>
      </c>
      <c r="R115" s="13" t="s">
        <v>1497</v>
      </c>
      <c r="S115" s="13" t="s">
        <v>1498</v>
      </c>
      <c r="T115" s="13" t="s">
        <v>1499</v>
      </c>
      <c r="U115" s="13" t="s">
        <v>1500</v>
      </c>
      <c r="V115" s="13" t="s">
        <v>855</v>
      </c>
      <c r="W115" s="13" t="s">
        <v>1501</v>
      </c>
      <c r="X115" s="13" t="s">
        <v>1502</v>
      </c>
      <c r="Y115" s="13" t="s">
        <v>1503</v>
      </c>
    </row>
    <row r="116" spans="1:25" ht="11.25">
      <c r="A116" s="12">
        <f t="shared" si="2"/>
        <v>41417</v>
      </c>
      <c r="B116" s="13" t="s">
        <v>901</v>
      </c>
      <c r="C116" s="13" t="s">
        <v>1504</v>
      </c>
      <c r="D116" s="13" t="s">
        <v>1505</v>
      </c>
      <c r="E116" s="13" t="s">
        <v>890</v>
      </c>
      <c r="F116" s="13" t="s">
        <v>1506</v>
      </c>
      <c r="G116" s="13" t="s">
        <v>1507</v>
      </c>
      <c r="H116" s="13" t="s">
        <v>1508</v>
      </c>
      <c r="I116" s="13" t="s">
        <v>1509</v>
      </c>
      <c r="J116" s="13" t="s">
        <v>1510</v>
      </c>
      <c r="K116" s="13" t="s">
        <v>1511</v>
      </c>
      <c r="L116" s="13" t="s">
        <v>1512</v>
      </c>
      <c r="M116" s="13" t="s">
        <v>1513</v>
      </c>
      <c r="N116" s="13" t="s">
        <v>1012</v>
      </c>
      <c r="O116" s="13" t="s">
        <v>830</v>
      </c>
      <c r="P116" s="13" t="s">
        <v>830</v>
      </c>
      <c r="Q116" s="13" t="s">
        <v>1514</v>
      </c>
      <c r="R116" s="13" t="s">
        <v>1515</v>
      </c>
      <c r="S116" s="13" t="s">
        <v>1516</v>
      </c>
      <c r="T116" s="13" t="s">
        <v>1517</v>
      </c>
      <c r="U116" s="13" t="s">
        <v>1518</v>
      </c>
      <c r="V116" s="13" t="s">
        <v>830</v>
      </c>
      <c r="W116" s="13" t="s">
        <v>830</v>
      </c>
      <c r="X116" s="13" t="s">
        <v>1519</v>
      </c>
      <c r="Y116" s="13" t="s">
        <v>981</v>
      </c>
    </row>
    <row r="117" spans="1:25" ht="11.25">
      <c r="A117" s="12">
        <f t="shared" si="2"/>
        <v>41418</v>
      </c>
      <c r="B117" s="13" t="s">
        <v>850</v>
      </c>
      <c r="C117" s="13" t="s">
        <v>1520</v>
      </c>
      <c r="D117" s="13" t="s">
        <v>1521</v>
      </c>
      <c r="E117" s="13" t="s">
        <v>1522</v>
      </c>
      <c r="F117" s="13" t="s">
        <v>1523</v>
      </c>
      <c r="G117" s="13" t="s">
        <v>830</v>
      </c>
      <c r="H117" s="13" t="s">
        <v>830</v>
      </c>
      <c r="I117" s="13" t="s">
        <v>1033</v>
      </c>
      <c r="J117" s="13" t="s">
        <v>1524</v>
      </c>
      <c r="K117" s="13" t="s">
        <v>843</v>
      </c>
      <c r="L117" s="13" t="s">
        <v>830</v>
      </c>
      <c r="M117" s="13" t="s">
        <v>905</v>
      </c>
      <c r="N117" s="13" t="s">
        <v>1061</v>
      </c>
      <c r="O117" s="13" t="s">
        <v>830</v>
      </c>
      <c r="P117" s="13" t="s">
        <v>830</v>
      </c>
      <c r="Q117" s="13" t="s">
        <v>830</v>
      </c>
      <c r="R117" s="13" t="s">
        <v>830</v>
      </c>
      <c r="S117" s="13" t="s">
        <v>1525</v>
      </c>
      <c r="T117" s="13" t="s">
        <v>1469</v>
      </c>
      <c r="U117" s="13" t="s">
        <v>830</v>
      </c>
      <c r="V117" s="13" t="s">
        <v>1526</v>
      </c>
      <c r="W117" s="13" t="s">
        <v>1527</v>
      </c>
      <c r="X117" s="13" t="s">
        <v>1528</v>
      </c>
      <c r="Y117" s="13" t="s">
        <v>1529</v>
      </c>
    </row>
    <row r="118" spans="1:25" ht="11.25">
      <c r="A118" s="12">
        <f t="shared" si="2"/>
        <v>41419</v>
      </c>
      <c r="B118" s="13" t="s">
        <v>1060</v>
      </c>
      <c r="C118" s="13" t="s">
        <v>930</v>
      </c>
      <c r="D118" s="13" t="s">
        <v>1530</v>
      </c>
      <c r="E118" s="13" t="s">
        <v>859</v>
      </c>
      <c r="F118" s="13" t="s">
        <v>1531</v>
      </c>
      <c r="G118" s="13" t="s">
        <v>1532</v>
      </c>
      <c r="H118" s="13" t="s">
        <v>1533</v>
      </c>
      <c r="I118" s="13" t="s">
        <v>1534</v>
      </c>
      <c r="J118" s="13" t="s">
        <v>1535</v>
      </c>
      <c r="K118" s="13" t="s">
        <v>1536</v>
      </c>
      <c r="L118" s="13" t="s">
        <v>1537</v>
      </c>
      <c r="M118" s="13" t="s">
        <v>1538</v>
      </c>
      <c r="N118" s="13" t="s">
        <v>1539</v>
      </c>
      <c r="O118" s="13" t="s">
        <v>1540</v>
      </c>
      <c r="P118" s="13" t="s">
        <v>1541</v>
      </c>
      <c r="Q118" s="13" t="s">
        <v>1542</v>
      </c>
      <c r="R118" s="13" t="s">
        <v>1543</v>
      </c>
      <c r="S118" s="13" t="s">
        <v>1544</v>
      </c>
      <c r="T118" s="13" t="s">
        <v>1545</v>
      </c>
      <c r="U118" s="13" t="s">
        <v>1546</v>
      </c>
      <c r="V118" s="13" t="s">
        <v>1547</v>
      </c>
      <c r="W118" s="13" t="s">
        <v>1548</v>
      </c>
      <c r="X118" s="13" t="s">
        <v>1549</v>
      </c>
      <c r="Y118" s="13" t="s">
        <v>1550</v>
      </c>
    </row>
    <row r="119" spans="1:25" ht="11.25">
      <c r="A119" s="12">
        <f t="shared" si="2"/>
        <v>41420</v>
      </c>
      <c r="B119" s="13" t="s">
        <v>1551</v>
      </c>
      <c r="C119" s="13" t="s">
        <v>1552</v>
      </c>
      <c r="D119" s="13" t="s">
        <v>1009</v>
      </c>
      <c r="E119" s="13" t="s">
        <v>984</v>
      </c>
      <c r="F119" s="13" t="s">
        <v>1553</v>
      </c>
      <c r="G119" s="13" t="s">
        <v>1554</v>
      </c>
      <c r="H119" s="13" t="s">
        <v>1555</v>
      </c>
      <c r="I119" s="13" t="s">
        <v>1556</v>
      </c>
      <c r="J119" s="13" t="s">
        <v>1557</v>
      </c>
      <c r="K119" s="13" t="s">
        <v>1558</v>
      </c>
      <c r="L119" s="13" t="s">
        <v>1559</v>
      </c>
      <c r="M119" s="13" t="s">
        <v>1560</v>
      </c>
      <c r="N119" s="13" t="s">
        <v>858</v>
      </c>
      <c r="O119" s="13" t="s">
        <v>986</v>
      </c>
      <c r="P119" s="13" t="s">
        <v>830</v>
      </c>
      <c r="Q119" s="13" t="s">
        <v>1061</v>
      </c>
      <c r="R119" s="13" t="s">
        <v>830</v>
      </c>
      <c r="S119" s="13" t="s">
        <v>1561</v>
      </c>
      <c r="T119" s="13" t="s">
        <v>830</v>
      </c>
      <c r="U119" s="13" t="s">
        <v>1562</v>
      </c>
      <c r="V119" s="13" t="s">
        <v>1563</v>
      </c>
      <c r="W119" s="13" t="s">
        <v>1564</v>
      </c>
      <c r="X119" s="13" t="s">
        <v>1565</v>
      </c>
      <c r="Y119" s="13" t="s">
        <v>1566</v>
      </c>
    </row>
    <row r="120" spans="1:25" ht="11.25">
      <c r="A120" s="12">
        <f t="shared" si="2"/>
        <v>41421</v>
      </c>
      <c r="B120" s="13" t="s">
        <v>1567</v>
      </c>
      <c r="C120" s="13" t="s">
        <v>1568</v>
      </c>
      <c r="D120" s="13" t="s">
        <v>830</v>
      </c>
      <c r="E120" s="13" t="s">
        <v>830</v>
      </c>
      <c r="F120" s="13" t="s">
        <v>1148</v>
      </c>
      <c r="G120" s="13" t="s">
        <v>830</v>
      </c>
      <c r="H120" s="13" t="s">
        <v>830</v>
      </c>
      <c r="I120" s="13" t="s">
        <v>830</v>
      </c>
      <c r="J120" s="13" t="s">
        <v>830</v>
      </c>
      <c r="K120" s="13" t="s">
        <v>830</v>
      </c>
      <c r="L120" s="13" t="s">
        <v>830</v>
      </c>
      <c r="M120" s="13" t="s">
        <v>1569</v>
      </c>
      <c r="N120" s="13" t="s">
        <v>830</v>
      </c>
      <c r="O120" s="13" t="s">
        <v>830</v>
      </c>
      <c r="P120" s="13" t="s">
        <v>830</v>
      </c>
      <c r="Q120" s="13" t="s">
        <v>830</v>
      </c>
      <c r="R120" s="13" t="s">
        <v>830</v>
      </c>
      <c r="S120" s="13" t="s">
        <v>830</v>
      </c>
      <c r="T120" s="13" t="s">
        <v>1570</v>
      </c>
      <c r="U120" s="13" t="s">
        <v>830</v>
      </c>
      <c r="V120" s="13" t="s">
        <v>830</v>
      </c>
      <c r="W120" s="13" t="s">
        <v>830</v>
      </c>
      <c r="X120" s="13" t="s">
        <v>1571</v>
      </c>
      <c r="Y120" s="13" t="s">
        <v>1572</v>
      </c>
    </row>
    <row r="121" spans="1:25" ht="11.25">
      <c r="A121" s="12">
        <f t="shared" si="2"/>
        <v>41422</v>
      </c>
      <c r="B121" s="13" t="s">
        <v>1573</v>
      </c>
      <c r="C121" s="13" t="s">
        <v>1574</v>
      </c>
      <c r="D121" s="13" t="s">
        <v>1071</v>
      </c>
      <c r="E121" s="13" t="s">
        <v>852</v>
      </c>
      <c r="F121" s="13" t="s">
        <v>1042</v>
      </c>
      <c r="G121" s="13" t="s">
        <v>1575</v>
      </c>
      <c r="H121" s="13" t="s">
        <v>830</v>
      </c>
      <c r="I121" s="13" t="s">
        <v>996</v>
      </c>
      <c r="J121" s="13" t="s">
        <v>1576</v>
      </c>
      <c r="K121" s="13" t="s">
        <v>830</v>
      </c>
      <c r="L121" s="13" t="s">
        <v>830</v>
      </c>
      <c r="M121" s="13" t="s">
        <v>830</v>
      </c>
      <c r="N121" s="13" t="s">
        <v>830</v>
      </c>
      <c r="O121" s="13" t="s">
        <v>830</v>
      </c>
      <c r="P121" s="13" t="s">
        <v>1431</v>
      </c>
      <c r="Q121" s="13" t="s">
        <v>830</v>
      </c>
      <c r="R121" s="13" t="s">
        <v>1577</v>
      </c>
      <c r="S121" s="13" t="s">
        <v>1578</v>
      </c>
      <c r="T121" s="13" t="s">
        <v>1579</v>
      </c>
      <c r="U121" s="13" t="s">
        <v>1580</v>
      </c>
      <c r="V121" s="13" t="s">
        <v>1581</v>
      </c>
      <c r="W121" s="13" t="s">
        <v>1582</v>
      </c>
      <c r="X121" s="13" t="s">
        <v>1583</v>
      </c>
      <c r="Y121" s="13" t="s">
        <v>1584</v>
      </c>
    </row>
    <row r="122" spans="1:25" ht="11.25">
      <c r="A122" s="12">
        <f t="shared" si="2"/>
        <v>41423</v>
      </c>
      <c r="B122" s="13" t="s">
        <v>1585</v>
      </c>
      <c r="C122" s="13" t="s">
        <v>1586</v>
      </c>
      <c r="D122" s="13" t="s">
        <v>1479</v>
      </c>
      <c r="E122" s="13" t="s">
        <v>859</v>
      </c>
      <c r="F122" s="13" t="s">
        <v>1319</v>
      </c>
      <c r="G122" s="13" t="s">
        <v>1587</v>
      </c>
      <c r="H122" s="13" t="s">
        <v>1588</v>
      </c>
      <c r="I122" s="13" t="s">
        <v>1589</v>
      </c>
      <c r="J122" s="13" t="s">
        <v>1590</v>
      </c>
      <c r="K122" s="13" t="s">
        <v>1227</v>
      </c>
      <c r="L122" s="13" t="s">
        <v>904</v>
      </c>
      <c r="M122" s="13" t="s">
        <v>1591</v>
      </c>
      <c r="N122" s="13" t="s">
        <v>1592</v>
      </c>
      <c r="O122" s="13" t="s">
        <v>1593</v>
      </c>
      <c r="P122" s="13" t="s">
        <v>1594</v>
      </c>
      <c r="Q122" s="13" t="s">
        <v>830</v>
      </c>
      <c r="R122" s="13" t="s">
        <v>830</v>
      </c>
      <c r="S122" s="13" t="s">
        <v>1595</v>
      </c>
      <c r="T122" s="13" t="s">
        <v>1596</v>
      </c>
      <c r="U122" s="13" t="s">
        <v>1597</v>
      </c>
      <c r="V122" s="13" t="s">
        <v>1598</v>
      </c>
      <c r="W122" s="13" t="s">
        <v>1599</v>
      </c>
      <c r="X122" s="13" t="s">
        <v>1600</v>
      </c>
      <c r="Y122" s="13" t="s">
        <v>1601</v>
      </c>
    </row>
    <row r="123" spans="1:25" ht="11.25">
      <c r="A123" s="12">
        <f t="shared" si="2"/>
        <v>41424</v>
      </c>
      <c r="B123" s="13" t="s">
        <v>830</v>
      </c>
      <c r="C123" s="13" t="s">
        <v>1054</v>
      </c>
      <c r="D123" s="13" t="s">
        <v>1602</v>
      </c>
      <c r="E123" s="13" t="s">
        <v>1596</v>
      </c>
      <c r="F123" s="13" t="s">
        <v>1603</v>
      </c>
      <c r="G123" s="13" t="s">
        <v>1604</v>
      </c>
      <c r="H123" s="13" t="s">
        <v>890</v>
      </c>
      <c r="I123" s="13" t="s">
        <v>1605</v>
      </c>
      <c r="J123" s="13" t="s">
        <v>1606</v>
      </c>
      <c r="K123" s="13" t="s">
        <v>1607</v>
      </c>
      <c r="L123" s="13" t="s">
        <v>1608</v>
      </c>
      <c r="M123" s="13" t="s">
        <v>1609</v>
      </c>
      <c r="N123" s="13" t="s">
        <v>1610</v>
      </c>
      <c r="O123" s="13" t="s">
        <v>966</v>
      </c>
      <c r="P123" s="13" t="s">
        <v>1583</v>
      </c>
      <c r="Q123" s="13" t="s">
        <v>1518</v>
      </c>
      <c r="R123" s="13" t="s">
        <v>1611</v>
      </c>
      <c r="S123" s="13" t="s">
        <v>1612</v>
      </c>
      <c r="T123" s="13" t="s">
        <v>830</v>
      </c>
      <c r="U123" s="13" t="s">
        <v>830</v>
      </c>
      <c r="V123" s="13" t="s">
        <v>1613</v>
      </c>
      <c r="W123" s="13" t="s">
        <v>1614</v>
      </c>
      <c r="X123" s="13" t="s">
        <v>1615</v>
      </c>
      <c r="Y123" s="13" t="s">
        <v>1616</v>
      </c>
    </row>
    <row r="124" spans="1:25" ht="11.25">
      <c r="A124" s="12">
        <f t="shared" si="2"/>
        <v>41425</v>
      </c>
      <c r="B124" s="13" t="s">
        <v>1617</v>
      </c>
      <c r="C124" s="13" t="s">
        <v>1618</v>
      </c>
      <c r="D124" s="13" t="s">
        <v>1619</v>
      </c>
      <c r="E124" s="13" t="s">
        <v>1620</v>
      </c>
      <c r="F124" s="13" t="s">
        <v>1621</v>
      </c>
      <c r="G124" s="13" t="s">
        <v>1622</v>
      </c>
      <c r="H124" s="13" t="s">
        <v>1623</v>
      </c>
      <c r="I124" s="13" t="s">
        <v>1624</v>
      </c>
      <c r="J124" s="13" t="s">
        <v>1077</v>
      </c>
      <c r="K124" s="13" t="s">
        <v>1625</v>
      </c>
      <c r="L124" s="13" t="s">
        <v>830</v>
      </c>
      <c r="M124" s="13" t="s">
        <v>1013</v>
      </c>
      <c r="N124" s="13" t="s">
        <v>984</v>
      </c>
      <c r="O124" s="13" t="s">
        <v>1626</v>
      </c>
      <c r="P124" s="13" t="s">
        <v>1627</v>
      </c>
      <c r="Q124" s="13" t="s">
        <v>830</v>
      </c>
      <c r="R124" s="13" t="s">
        <v>830</v>
      </c>
      <c r="S124" s="13" t="s">
        <v>981</v>
      </c>
      <c r="T124" s="13" t="s">
        <v>959</v>
      </c>
      <c r="U124" s="13" t="s">
        <v>1561</v>
      </c>
      <c r="V124" s="13" t="s">
        <v>830</v>
      </c>
      <c r="W124" s="13" t="s">
        <v>893</v>
      </c>
      <c r="X124" s="13" t="s">
        <v>830</v>
      </c>
      <c r="Y124" s="13" t="s">
        <v>830</v>
      </c>
    </row>
    <row r="125" spans="1:27" ht="12.75">
      <c r="A125" s="62" t="s">
        <v>50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4"/>
      <c r="T125" s="66" t="s">
        <v>65</v>
      </c>
      <c r="U125" s="66"/>
      <c r="V125" s="66"/>
      <c r="W125" s="66"/>
      <c r="X125" s="66"/>
      <c r="Y125" s="66"/>
      <c r="AA125" s="6"/>
    </row>
    <row r="126" spans="1:25" ht="12.75">
      <c r="A126" s="79" t="s">
        <v>51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61">
        <v>2.58</v>
      </c>
      <c r="U126" s="61"/>
      <c r="V126" s="61"/>
      <c r="W126" s="61"/>
      <c r="X126" s="61"/>
      <c r="Y126" s="61"/>
    </row>
    <row r="127" spans="1:25" ht="12.75">
      <c r="A127" s="79" t="s">
        <v>52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61">
        <v>120.46</v>
      </c>
      <c r="U127" s="61"/>
      <c r="V127" s="61"/>
      <c r="W127" s="61"/>
      <c r="X127" s="61"/>
      <c r="Y127" s="61"/>
    </row>
    <row r="128" spans="1:25" ht="12.75">
      <c r="A128" s="80" t="s">
        <v>53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37" t="s">
        <v>63</v>
      </c>
      <c r="M128" s="37"/>
      <c r="N128" s="37"/>
      <c r="O128" s="37"/>
      <c r="P128" s="37"/>
      <c r="Q128" s="37"/>
      <c r="R128" s="37"/>
      <c r="S128" s="37"/>
      <c r="T128" s="71">
        <v>295054.86</v>
      </c>
      <c r="U128" s="71"/>
      <c r="V128" s="71"/>
      <c r="W128" s="71"/>
      <c r="X128" s="71"/>
      <c r="Y128" s="71"/>
    </row>
    <row r="129" spans="1:25" ht="15.75" customHeight="1">
      <c r="A129" s="60" t="s">
        <v>1630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</row>
    <row r="130" spans="1:25" ht="12.75" customHeight="1">
      <c r="A130" s="81" t="s">
        <v>54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</row>
    <row r="131" spans="1:25" ht="12.75">
      <c r="A131" s="69" t="s">
        <v>55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37" t="s">
        <v>56</v>
      </c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spans="1:25" ht="12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37" t="s">
        <v>1</v>
      </c>
      <c r="O132" s="37"/>
      <c r="P132" s="37"/>
      <c r="Q132" s="68" t="s">
        <v>2</v>
      </c>
      <c r="R132" s="68"/>
      <c r="S132" s="68"/>
      <c r="T132" s="68" t="s">
        <v>3</v>
      </c>
      <c r="U132" s="68"/>
      <c r="V132" s="68"/>
      <c r="W132" s="68" t="s">
        <v>4</v>
      </c>
      <c r="X132" s="68"/>
      <c r="Y132" s="68"/>
    </row>
    <row r="133" spans="1:27" ht="12.75" customHeight="1">
      <c r="A133" s="51" t="s">
        <v>57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2" t="s">
        <v>11</v>
      </c>
      <c r="M133" s="53"/>
      <c r="N133" s="78">
        <v>827.73</v>
      </c>
      <c r="O133" s="78"/>
      <c r="P133" s="78"/>
      <c r="Q133" s="65">
        <v>1295.93</v>
      </c>
      <c r="R133" s="65"/>
      <c r="S133" s="65"/>
      <c r="T133" s="72">
        <v>1821.4</v>
      </c>
      <c r="U133" s="72"/>
      <c r="V133" s="72"/>
      <c r="W133" s="65">
        <v>2532.58</v>
      </c>
      <c r="X133" s="65"/>
      <c r="Y133" s="65"/>
      <c r="Z133" s="21" t="s">
        <v>67</v>
      </c>
      <c r="AA133" s="21"/>
    </row>
    <row r="134" spans="1:27" ht="12.75" customHeight="1">
      <c r="A134" s="95" t="s">
        <v>58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52" t="s">
        <v>11</v>
      </c>
      <c r="M134" s="53"/>
      <c r="N134" s="99">
        <v>61.5</v>
      </c>
      <c r="O134" s="99"/>
      <c r="P134" s="99"/>
      <c r="Q134" s="65">
        <v>171.56</v>
      </c>
      <c r="R134" s="65"/>
      <c r="S134" s="65"/>
      <c r="T134" s="65">
        <v>268.55</v>
      </c>
      <c r="U134" s="65"/>
      <c r="V134" s="65"/>
      <c r="W134" s="65">
        <v>505.56</v>
      </c>
      <c r="X134" s="65"/>
      <c r="Y134" s="65"/>
      <c r="Z134" s="21" t="s">
        <v>67</v>
      </c>
      <c r="AA134" s="21"/>
    </row>
    <row r="135" spans="1:27" ht="12.75" customHeight="1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38" t="s">
        <v>63</v>
      </c>
      <c r="M135" s="39"/>
      <c r="N135" s="78">
        <v>589678.86</v>
      </c>
      <c r="O135" s="78"/>
      <c r="P135" s="78"/>
      <c r="Q135" s="65">
        <v>606941.04</v>
      </c>
      <c r="R135" s="65"/>
      <c r="S135" s="65"/>
      <c r="T135" s="65">
        <v>769886.98</v>
      </c>
      <c r="U135" s="65"/>
      <c r="V135" s="65"/>
      <c r="W135" s="65">
        <v>1283961.42</v>
      </c>
      <c r="X135" s="65"/>
      <c r="Y135" s="65"/>
      <c r="Z135" s="21" t="s">
        <v>67</v>
      </c>
      <c r="AA135" s="21"/>
    </row>
    <row r="136" spans="1:25" ht="12" customHeight="1">
      <c r="A136" s="96" t="s">
        <v>59</v>
      </c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8"/>
      <c r="N136" s="78">
        <v>2.93</v>
      </c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</row>
    <row r="137" spans="1:25" ht="12" customHeight="1">
      <c r="A137" s="40" t="s">
        <v>60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</row>
    <row r="138" spans="1:25" ht="12.75" customHeight="1">
      <c r="A138" s="81" t="s">
        <v>61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</row>
    <row r="139" spans="1:25" ht="51" customHeight="1">
      <c r="A139" s="83" t="s">
        <v>62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5"/>
      <c r="L139" s="37" t="s">
        <v>11</v>
      </c>
      <c r="M139" s="37"/>
      <c r="N139" s="54" t="s">
        <v>91</v>
      </c>
      <c r="O139" s="55"/>
      <c r="P139" s="56"/>
      <c r="Q139" s="54" t="s">
        <v>92</v>
      </c>
      <c r="R139" s="55"/>
      <c r="S139" s="56"/>
      <c r="T139" s="54" t="s">
        <v>93</v>
      </c>
      <c r="U139" s="55"/>
      <c r="V139" s="56"/>
      <c r="W139" s="54" t="s">
        <v>94</v>
      </c>
      <c r="X139" s="55"/>
      <c r="Y139" s="55"/>
    </row>
    <row r="140" spans="1:25" ht="12.75">
      <c r="A140" s="40" t="s">
        <v>85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37" t="s">
        <v>11</v>
      </c>
      <c r="M140" s="37"/>
      <c r="N140" s="34">
        <v>183.2307435</v>
      </c>
      <c r="O140" s="35"/>
      <c r="P140" s="36"/>
      <c r="Q140" s="34">
        <v>172.46883654</v>
      </c>
      <c r="R140" s="35"/>
      <c r="S140" s="36"/>
      <c r="T140" s="34">
        <v>109.4745708</v>
      </c>
      <c r="U140" s="35"/>
      <c r="V140" s="36"/>
      <c r="W140" s="34">
        <v>59.00493816</v>
      </c>
      <c r="X140" s="35"/>
      <c r="Y140" s="36"/>
    </row>
    <row r="141" spans="1:25" ht="12.75">
      <c r="A141" s="40" t="s">
        <v>86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38"/>
      <c r="M141" s="39"/>
      <c r="N141" s="34"/>
      <c r="O141" s="35"/>
      <c r="P141" s="36"/>
      <c r="Q141" s="34"/>
      <c r="R141" s="35"/>
      <c r="S141" s="36"/>
      <c r="T141" s="34"/>
      <c r="U141" s="35"/>
      <c r="V141" s="36"/>
      <c r="W141" s="34"/>
      <c r="X141" s="35"/>
      <c r="Y141" s="36"/>
    </row>
    <row r="142" spans="1:25" ht="12.75">
      <c r="A142" s="40" t="s">
        <v>87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37" t="s">
        <v>11</v>
      </c>
      <c r="M142" s="37"/>
      <c r="N142" s="34">
        <v>121.77753225</v>
      </c>
      <c r="O142" s="35"/>
      <c r="P142" s="36"/>
      <c r="Q142" s="34">
        <v>114.62502909</v>
      </c>
      <c r="R142" s="35"/>
      <c r="S142" s="36"/>
      <c r="T142" s="34">
        <v>72.7582218</v>
      </c>
      <c r="U142" s="35"/>
      <c r="V142" s="36"/>
      <c r="W142" s="34">
        <v>39.21544836</v>
      </c>
      <c r="X142" s="35"/>
      <c r="Y142" s="36"/>
    </row>
    <row r="143" spans="1:25" ht="12.75">
      <c r="A143" s="40" t="s">
        <v>88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37" t="s">
        <v>11</v>
      </c>
      <c r="M143" s="37"/>
      <c r="N143" s="34">
        <v>184.856208</v>
      </c>
      <c r="O143" s="35"/>
      <c r="P143" s="36"/>
      <c r="Q143" s="34">
        <v>173.99883072</v>
      </c>
      <c r="R143" s="35"/>
      <c r="S143" s="36"/>
      <c r="T143" s="34">
        <v>110.4457344</v>
      </c>
      <c r="U143" s="35"/>
      <c r="V143" s="36"/>
      <c r="W143" s="34">
        <v>59.52837888</v>
      </c>
      <c r="X143" s="35"/>
      <c r="Y143" s="36"/>
    </row>
    <row r="144" spans="1:25" ht="12.75">
      <c r="A144" s="40" t="s">
        <v>89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37" t="s">
        <v>11</v>
      </c>
      <c r="M144" s="37"/>
      <c r="N144" s="34">
        <v>585.105363</v>
      </c>
      <c r="O144" s="35"/>
      <c r="P144" s="36"/>
      <c r="Q144" s="34">
        <v>550.73968092</v>
      </c>
      <c r="R144" s="35"/>
      <c r="S144" s="36"/>
      <c r="T144" s="34">
        <v>349.5819384</v>
      </c>
      <c r="U144" s="35"/>
      <c r="V144" s="36"/>
      <c r="W144" s="34">
        <v>188.41873968</v>
      </c>
      <c r="X144" s="35"/>
      <c r="Y144" s="36"/>
    </row>
    <row r="145" spans="1:25" ht="12.75">
      <c r="A145" s="40" t="s">
        <v>90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37" t="s">
        <v>11</v>
      </c>
      <c r="M145" s="37"/>
      <c r="N145" s="34">
        <v>318.49653825</v>
      </c>
      <c r="O145" s="35"/>
      <c r="P145" s="36"/>
      <c r="Q145" s="34">
        <v>299.78990613</v>
      </c>
      <c r="R145" s="35"/>
      <c r="S145" s="36"/>
      <c r="T145" s="34">
        <v>190.2916026</v>
      </c>
      <c r="U145" s="35"/>
      <c r="V145" s="36"/>
      <c r="W145" s="34">
        <v>102.56394852</v>
      </c>
      <c r="X145" s="35"/>
      <c r="Y145" s="36"/>
    </row>
    <row r="146" spans="1:25" s="22" customFormat="1" ht="12.75">
      <c r="A146" s="100" t="s">
        <v>95</v>
      </c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71" t="s">
        <v>11</v>
      </c>
      <c r="M146" s="71"/>
      <c r="N146" s="78">
        <v>123.32</v>
      </c>
      <c r="O146" s="78"/>
      <c r="P146" s="78"/>
      <c r="Q146" s="78">
        <v>123.32</v>
      </c>
      <c r="R146" s="78"/>
      <c r="S146" s="78"/>
      <c r="T146" s="78">
        <v>123.32</v>
      </c>
      <c r="U146" s="78"/>
      <c r="V146" s="78"/>
      <c r="W146" s="78">
        <v>123.32</v>
      </c>
      <c r="X146" s="78"/>
      <c r="Y146" s="78"/>
    </row>
    <row r="147" spans="1:24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5"/>
    </row>
    <row r="148" spans="1:25" ht="62.25" customHeight="1">
      <c r="A148" s="82" t="s">
        <v>66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</row>
    <row r="149" spans="1:25" ht="15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ht="21" customHeight="1">
      <c r="H150" s="27" t="s">
        <v>1629</v>
      </c>
    </row>
    <row r="151" ht="15">
      <c r="F151" s="20"/>
    </row>
    <row r="152" s="24" customFormat="1" ht="15">
      <c r="A152" s="24" t="s">
        <v>97</v>
      </c>
    </row>
    <row r="154" spans="1:25" ht="27" customHeight="1">
      <c r="A154" s="30" t="s">
        <v>72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2"/>
    </row>
    <row r="155" spans="1:25" ht="13.5" customHeight="1">
      <c r="A155" s="26" t="s">
        <v>24</v>
      </c>
      <c r="B155" s="25" t="s">
        <v>25</v>
      </c>
      <c r="C155" s="10" t="s">
        <v>26</v>
      </c>
      <c r="D155" s="11" t="s">
        <v>27</v>
      </c>
      <c r="E155" s="8" t="s">
        <v>28</v>
      </c>
      <c r="F155" s="8" t="s">
        <v>29</v>
      </c>
      <c r="G155" s="10" t="s">
        <v>30</v>
      </c>
      <c r="H155" s="11" t="s">
        <v>31</v>
      </c>
      <c r="I155" s="8" t="s">
        <v>32</v>
      </c>
      <c r="J155" s="8" t="s">
        <v>33</v>
      </c>
      <c r="K155" s="8" t="s">
        <v>34</v>
      </c>
      <c r="L155" s="8" t="s">
        <v>35</v>
      </c>
      <c r="M155" s="8" t="s">
        <v>36</v>
      </c>
      <c r="N155" s="8" t="s">
        <v>37</v>
      </c>
      <c r="O155" s="8" t="s">
        <v>38</v>
      </c>
      <c r="P155" s="8" t="s">
        <v>39</v>
      </c>
      <c r="Q155" s="8" t="s">
        <v>40</v>
      </c>
      <c r="R155" s="8" t="s">
        <v>41</v>
      </c>
      <c r="S155" s="8" t="s">
        <v>42</v>
      </c>
      <c r="T155" s="8" t="s">
        <v>43</v>
      </c>
      <c r="U155" s="8" t="s">
        <v>44</v>
      </c>
      <c r="V155" s="8" t="s">
        <v>45</v>
      </c>
      <c r="W155" s="8" t="s">
        <v>46</v>
      </c>
      <c r="X155" s="8" t="s">
        <v>47</v>
      </c>
      <c r="Y155" s="8" t="s">
        <v>69</v>
      </c>
    </row>
    <row r="156" spans="1:25" ht="11.25">
      <c r="A156" s="12">
        <v>41395</v>
      </c>
      <c r="B156" s="13">
        <v>127.37902725000002</v>
      </c>
      <c r="C156" s="13">
        <v>124.67793825000001</v>
      </c>
      <c r="D156" s="13">
        <v>127.92371250000001</v>
      </c>
      <c r="E156" s="13">
        <v>127.62989175000001</v>
      </c>
      <c r="F156" s="13">
        <v>130.7278965</v>
      </c>
      <c r="G156" s="13">
        <v>134.95994625</v>
      </c>
      <c r="H156" s="13">
        <v>133.39805700000002</v>
      </c>
      <c r="I156" s="13">
        <v>134.86372425</v>
      </c>
      <c r="J156" s="13">
        <v>133.459914</v>
      </c>
      <c r="K156" s="13">
        <v>132.85680825000003</v>
      </c>
      <c r="L156" s="13">
        <v>133.233105</v>
      </c>
      <c r="M156" s="13">
        <v>133.98398025</v>
      </c>
      <c r="N156" s="13">
        <v>133.810437</v>
      </c>
      <c r="O156" s="13">
        <v>133.851675</v>
      </c>
      <c r="P156" s="13">
        <v>132.56126925</v>
      </c>
      <c r="Q156" s="13">
        <v>135.240021</v>
      </c>
      <c r="R156" s="13">
        <v>141.02880525</v>
      </c>
      <c r="S156" s="13">
        <v>137.52357525000002</v>
      </c>
      <c r="T156" s="13">
        <v>130.4529765</v>
      </c>
      <c r="U156" s="13">
        <v>129.54574050000002</v>
      </c>
      <c r="V156" s="13">
        <v>125.68483275000001</v>
      </c>
      <c r="W156" s="13">
        <v>124.49236725</v>
      </c>
      <c r="X156" s="13">
        <v>124.01813025</v>
      </c>
      <c r="Y156" s="13">
        <v>123.8823885</v>
      </c>
    </row>
    <row r="157" spans="1:25" ht="11.25">
      <c r="A157" s="12">
        <f>A156+1</f>
        <v>41396</v>
      </c>
      <c r="B157" s="13">
        <v>129.23473725000002</v>
      </c>
      <c r="C157" s="13">
        <v>126.94431</v>
      </c>
      <c r="D157" s="13">
        <v>125.80511025</v>
      </c>
      <c r="E157" s="13">
        <v>129.94093800000002</v>
      </c>
      <c r="F157" s="13">
        <v>130.58871825</v>
      </c>
      <c r="G157" s="13">
        <v>130.02856875</v>
      </c>
      <c r="H157" s="13">
        <v>134.57162175000002</v>
      </c>
      <c r="I157" s="13">
        <v>134.57849475</v>
      </c>
      <c r="J157" s="13">
        <v>133.521771</v>
      </c>
      <c r="K157" s="13">
        <v>132.10936949999999</v>
      </c>
      <c r="L157" s="13">
        <v>129.69866475000003</v>
      </c>
      <c r="M157" s="13">
        <v>131.66949749999998</v>
      </c>
      <c r="N157" s="13">
        <v>133.39977525</v>
      </c>
      <c r="O157" s="13">
        <v>134.270928</v>
      </c>
      <c r="P157" s="13">
        <v>136.25035200000002</v>
      </c>
      <c r="Q157" s="13">
        <v>139.55111025</v>
      </c>
      <c r="R157" s="13">
        <v>148.57192275</v>
      </c>
      <c r="S157" s="13">
        <v>143.48590275</v>
      </c>
      <c r="T157" s="13">
        <v>132.6110985</v>
      </c>
      <c r="U157" s="13">
        <v>129.817224</v>
      </c>
      <c r="V157" s="13">
        <v>129.04572975</v>
      </c>
      <c r="W157" s="13">
        <v>128.95294425</v>
      </c>
      <c r="X157" s="13">
        <v>127.26734099999999</v>
      </c>
      <c r="Y157" s="13">
        <v>128.098974</v>
      </c>
    </row>
    <row r="158" spans="1:25" ht="11.25">
      <c r="A158" s="12">
        <f aca="true" t="shared" si="3" ref="A158:A186">A157+1</f>
        <v>41397</v>
      </c>
      <c r="B158" s="13">
        <v>124.42363725000001</v>
      </c>
      <c r="C158" s="13">
        <v>124.8377355</v>
      </c>
      <c r="D158" s="13">
        <v>129.17975324999998</v>
      </c>
      <c r="E158" s="13">
        <v>129.727875</v>
      </c>
      <c r="F158" s="13">
        <v>130.4186115</v>
      </c>
      <c r="G158" s="13">
        <v>130.66775775000002</v>
      </c>
      <c r="H158" s="13">
        <v>130.181493</v>
      </c>
      <c r="I158" s="13">
        <v>130.98047925</v>
      </c>
      <c r="J158" s="13">
        <v>129.90657299999998</v>
      </c>
      <c r="K158" s="13">
        <v>129.70553775</v>
      </c>
      <c r="L158" s="13">
        <v>129.73818450000002</v>
      </c>
      <c r="M158" s="13">
        <v>130.12994550000002</v>
      </c>
      <c r="N158" s="13">
        <v>130.01482274999998</v>
      </c>
      <c r="O158" s="13">
        <v>130.15056450000003</v>
      </c>
      <c r="P158" s="13">
        <v>130.80006300000002</v>
      </c>
      <c r="Q158" s="13">
        <v>135.1197435</v>
      </c>
      <c r="R158" s="13">
        <v>139.58203875</v>
      </c>
      <c r="S158" s="13">
        <v>136.64039475</v>
      </c>
      <c r="T158" s="13">
        <v>130.24850475</v>
      </c>
      <c r="U158" s="13">
        <v>129.32064975</v>
      </c>
      <c r="V158" s="13">
        <v>125.34118275000002</v>
      </c>
      <c r="W158" s="13">
        <v>123.9648645</v>
      </c>
      <c r="X158" s="13">
        <v>122.79129975000001</v>
      </c>
      <c r="Y158" s="13">
        <v>118.72248375000002</v>
      </c>
    </row>
    <row r="159" spans="1:25" ht="11.25">
      <c r="A159" s="12">
        <f t="shared" si="3"/>
        <v>41398</v>
      </c>
      <c r="B159" s="13">
        <v>118.22590949999999</v>
      </c>
      <c r="C159" s="13">
        <v>117.78431925000001</v>
      </c>
      <c r="D159" s="13">
        <v>119.87027475</v>
      </c>
      <c r="E159" s="13">
        <v>121.60227075000002</v>
      </c>
      <c r="F159" s="13">
        <v>124.9202115</v>
      </c>
      <c r="G159" s="13">
        <v>125.9442885</v>
      </c>
      <c r="H159" s="13">
        <v>127.20376574999999</v>
      </c>
      <c r="I159" s="13">
        <v>128.02165275000002</v>
      </c>
      <c r="J159" s="13">
        <v>127.0302225</v>
      </c>
      <c r="K159" s="13">
        <v>124.56453375000001</v>
      </c>
      <c r="L159" s="13">
        <v>122.22599550000001</v>
      </c>
      <c r="M159" s="13">
        <v>124.6384185</v>
      </c>
      <c r="N159" s="13">
        <v>123.198525</v>
      </c>
      <c r="O159" s="13">
        <v>125.01815175000002</v>
      </c>
      <c r="P159" s="13">
        <v>126.40477949999999</v>
      </c>
      <c r="Q159" s="13">
        <v>129.19349925</v>
      </c>
      <c r="R159" s="13">
        <v>134.24171775</v>
      </c>
      <c r="S159" s="13">
        <v>131.9375445</v>
      </c>
      <c r="T159" s="13">
        <v>126.01301850000002</v>
      </c>
      <c r="U159" s="13">
        <v>119.7379695</v>
      </c>
      <c r="V159" s="13">
        <v>119.23452224999998</v>
      </c>
      <c r="W159" s="13">
        <v>118.87025325</v>
      </c>
      <c r="X159" s="13">
        <v>107.03151075</v>
      </c>
      <c r="Y159" s="13">
        <v>116.3427075</v>
      </c>
    </row>
    <row r="160" spans="1:25" ht="11.25">
      <c r="A160" s="12">
        <f t="shared" si="3"/>
        <v>41399</v>
      </c>
      <c r="B160" s="13">
        <v>117.71387100000003</v>
      </c>
      <c r="C160" s="13">
        <v>107.44389075</v>
      </c>
      <c r="D160" s="13">
        <v>118.772313</v>
      </c>
      <c r="E160" s="13">
        <v>121.22425575</v>
      </c>
      <c r="F160" s="13">
        <v>122.83941075</v>
      </c>
      <c r="G160" s="13">
        <v>123.07824749999999</v>
      </c>
      <c r="H160" s="13">
        <v>125.22605999999999</v>
      </c>
      <c r="I160" s="13">
        <v>127.34981699999999</v>
      </c>
      <c r="J160" s="13">
        <v>124.916775</v>
      </c>
      <c r="K160" s="13">
        <v>121.37374350000002</v>
      </c>
      <c r="L160" s="13">
        <v>121.00775625</v>
      </c>
      <c r="M160" s="13">
        <v>121.727703</v>
      </c>
      <c r="N160" s="13">
        <v>121.15896224999999</v>
      </c>
      <c r="O160" s="13">
        <v>121.69333800000001</v>
      </c>
      <c r="P160" s="13">
        <v>122.909859</v>
      </c>
      <c r="Q160" s="13">
        <v>127.72611375000001</v>
      </c>
      <c r="R160" s="13">
        <v>134.15924175</v>
      </c>
      <c r="S160" s="13">
        <v>130.7828805</v>
      </c>
      <c r="T160" s="13">
        <v>123.24491775</v>
      </c>
      <c r="U160" s="13">
        <v>118.28089349999999</v>
      </c>
      <c r="V160" s="13">
        <v>117.66747824999999</v>
      </c>
      <c r="W160" s="13">
        <v>107.27893875000002</v>
      </c>
      <c r="X160" s="13">
        <v>107.00745524999999</v>
      </c>
      <c r="Y160" s="13">
        <v>107.0297925</v>
      </c>
    </row>
    <row r="161" spans="1:25" ht="11.25">
      <c r="A161" s="12">
        <f t="shared" si="3"/>
        <v>41400</v>
      </c>
      <c r="B161" s="13">
        <v>122.26551525000002</v>
      </c>
      <c r="C161" s="13">
        <v>123.06965625000001</v>
      </c>
      <c r="D161" s="13">
        <v>124.87210050000002</v>
      </c>
      <c r="E161" s="13">
        <v>128.38592175</v>
      </c>
      <c r="F161" s="13">
        <v>132.346488</v>
      </c>
      <c r="G161" s="13">
        <v>131.989092</v>
      </c>
      <c r="H161" s="13">
        <v>127.4769675</v>
      </c>
      <c r="I161" s="13">
        <v>127.63848300000001</v>
      </c>
      <c r="J161" s="13">
        <v>126.97695675</v>
      </c>
      <c r="K161" s="13">
        <v>126.04566525000001</v>
      </c>
      <c r="L161" s="13">
        <v>125.37554775000001</v>
      </c>
      <c r="M161" s="13">
        <v>127.026786</v>
      </c>
      <c r="N161" s="13">
        <v>126.39790650000002</v>
      </c>
      <c r="O161" s="13">
        <v>127.42026525000003</v>
      </c>
      <c r="P161" s="13">
        <v>131.714172</v>
      </c>
      <c r="Q161" s="13">
        <v>137.94626475</v>
      </c>
      <c r="R161" s="13">
        <v>144.4945155</v>
      </c>
      <c r="S161" s="13">
        <v>136.81909275</v>
      </c>
      <c r="T161" s="13">
        <v>129.528558</v>
      </c>
      <c r="U161" s="13">
        <v>122.77068075</v>
      </c>
      <c r="V161" s="13">
        <v>120.02491725</v>
      </c>
      <c r="W161" s="13">
        <v>120.26203575000001</v>
      </c>
      <c r="X161" s="13">
        <v>118.83417</v>
      </c>
      <c r="Y161" s="13">
        <v>119.15204625000001</v>
      </c>
    </row>
    <row r="162" spans="1:25" ht="11.25">
      <c r="A162" s="12">
        <f t="shared" si="3"/>
        <v>41401</v>
      </c>
      <c r="B162" s="13">
        <v>121.6555365</v>
      </c>
      <c r="C162" s="13">
        <v>121.71739350000001</v>
      </c>
      <c r="D162" s="13">
        <v>115.70867324999999</v>
      </c>
      <c r="E162" s="13">
        <v>123.99407475</v>
      </c>
      <c r="F162" s="13">
        <v>133.75029825</v>
      </c>
      <c r="G162" s="13">
        <v>136.51839900000002</v>
      </c>
      <c r="H162" s="13">
        <v>133.91181375</v>
      </c>
      <c r="I162" s="13">
        <v>138.56483475</v>
      </c>
      <c r="J162" s="13">
        <v>134.61285974999998</v>
      </c>
      <c r="K162" s="13">
        <v>133.21764075</v>
      </c>
      <c r="L162" s="13">
        <v>131.7657195</v>
      </c>
      <c r="M162" s="13">
        <v>132.81900675</v>
      </c>
      <c r="N162" s="13">
        <v>132.01142925</v>
      </c>
      <c r="O162" s="13">
        <v>133.6901595</v>
      </c>
      <c r="P162" s="13">
        <v>134.0681745</v>
      </c>
      <c r="Q162" s="13">
        <v>137.03902875</v>
      </c>
      <c r="R162" s="13">
        <v>144.2333415</v>
      </c>
      <c r="S162" s="13">
        <v>140.02878375000003</v>
      </c>
      <c r="T162" s="13">
        <v>130.8997215</v>
      </c>
      <c r="U162" s="13">
        <v>121.31016825</v>
      </c>
      <c r="V162" s="13">
        <v>120.24313499999998</v>
      </c>
      <c r="W162" s="13">
        <v>120.52492800000002</v>
      </c>
      <c r="X162" s="13">
        <v>118.93554675000001</v>
      </c>
      <c r="Y162" s="13">
        <v>119.40634724999998</v>
      </c>
    </row>
    <row r="163" spans="1:25" ht="11.25">
      <c r="A163" s="12">
        <f t="shared" si="3"/>
        <v>41402</v>
      </c>
      <c r="B163" s="13">
        <v>122.63665725000001</v>
      </c>
      <c r="C163" s="13">
        <v>124.52329575</v>
      </c>
      <c r="D163" s="13">
        <v>124.043904</v>
      </c>
      <c r="E163" s="13">
        <v>125.5594005</v>
      </c>
      <c r="F163" s="13">
        <v>139.40334075</v>
      </c>
      <c r="G163" s="13">
        <v>139.47207075000003</v>
      </c>
      <c r="H163" s="13">
        <v>141.51335175000003</v>
      </c>
      <c r="I163" s="13">
        <v>140.73326625</v>
      </c>
      <c r="J163" s="13">
        <v>140.772786</v>
      </c>
      <c r="K163" s="13">
        <v>137.611206</v>
      </c>
      <c r="L163" s="13">
        <v>136.03900725000003</v>
      </c>
      <c r="M163" s="13">
        <v>136.43248649999998</v>
      </c>
      <c r="N163" s="13">
        <v>135.97371375</v>
      </c>
      <c r="O163" s="13">
        <v>138.112935</v>
      </c>
      <c r="P163" s="13">
        <v>141.69548625</v>
      </c>
      <c r="Q163" s="13">
        <v>145.047792</v>
      </c>
      <c r="R163" s="13">
        <v>149.17674675000004</v>
      </c>
      <c r="S163" s="13">
        <v>142.195497</v>
      </c>
      <c r="T163" s="13">
        <v>134.0406825</v>
      </c>
      <c r="U163" s="13">
        <v>127.87044675000003</v>
      </c>
      <c r="V163" s="13">
        <v>124.8514815</v>
      </c>
      <c r="W163" s="13">
        <v>123.1882155</v>
      </c>
      <c r="X163" s="13">
        <v>120.085056</v>
      </c>
      <c r="Y163" s="13">
        <v>121.99059525000001</v>
      </c>
    </row>
    <row r="164" spans="1:25" ht="11.25">
      <c r="A164" s="12">
        <f t="shared" si="3"/>
        <v>41403</v>
      </c>
      <c r="B164" s="13">
        <v>116.56092525000001</v>
      </c>
      <c r="C164" s="13">
        <v>116.37879075</v>
      </c>
      <c r="D164" s="13">
        <v>119.45274000000002</v>
      </c>
      <c r="E164" s="13">
        <v>122.531844</v>
      </c>
      <c r="F164" s="13">
        <v>123.92878125</v>
      </c>
      <c r="G164" s="13">
        <v>123.9511185</v>
      </c>
      <c r="H164" s="13">
        <v>123.342858</v>
      </c>
      <c r="I164" s="13">
        <v>125.06626275</v>
      </c>
      <c r="J164" s="13">
        <v>123.9030075</v>
      </c>
      <c r="K164" s="13">
        <v>122.841129</v>
      </c>
      <c r="L164" s="13">
        <v>122.511225</v>
      </c>
      <c r="M164" s="13">
        <v>123.844587</v>
      </c>
      <c r="N164" s="13">
        <v>123.17103300000001</v>
      </c>
      <c r="O164" s="13">
        <v>124.13840775000001</v>
      </c>
      <c r="P164" s="13">
        <v>124.99237800000003</v>
      </c>
      <c r="Q164" s="13">
        <v>127.64363775000001</v>
      </c>
      <c r="R164" s="13">
        <v>133.363692</v>
      </c>
      <c r="S164" s="13">
        <v>130.48562325</v>
      </c>
      <c r="T164" s="13">
        <v>123.22601699999998</v>
      </c>
      <c r="U164" s="13">
        <v>120.70878075000002</v>
      </c>
      <c r="V164" s="13">
        <v>117.40974075</v>
      </c>
      <c r="W164" s="13">
        <v>115.4011065</v>
      </c>
      <c r="X164" s="13">
        <v>114.07633575</v>
      </c>
      <c r="Y164" s="13">
        <v>114.03853425000001</v>
      </c>
    </row>
    <row r="165" spans="1:25" ht="11.25">
      <c r="A165" s="12">
        <f t="shared" si="3"/>
        <v>41404</v>
      </c>
      <c r="B165" s="13">
        <v>119.16235575</v>
      </c>
      <c r="C165" s="13">
        <v>120.09021075</v>
      </c>
      <c r="D165" s="13">
        <v>125.15904825</v>
      </c>
      <c r="E165" s="13">
        <v>127.57662599999999</v>
      </c>
      <c r="F165" s="13">
        <v>131.7519735</v>
      </c>
      <c r="G165" s="13">
        <v>133.33448175</v>
      </c>
      <c r="H165" s="13">
        <v>132.54752324999998</v>
      </c>
      <c r="I165" s="13">
        <v>136.36547475</v>
      </c>
      <c r="J165" s="13">
        <v>134.84482350000002</v>
      </c>
      <c r="K165" s="13">
        <v>132.80010600000003</v>
      </c>
      <c r="L165" s="13">
        <v>130.882539</v>
      </c>
      <c r="M165" s="13">
        <v>132.77776875</v>
      </c>
      <c r="N165" s="13">
        <v>131.851632</v>
      </c>
      <c r="O165" s="13">
        <v>133.06299825</v>
      </c>
      <c r="P165" s="13">
        <v>134.95650974999998</v>
      </c>
      <c r="Q165" s="13">
        <v>138.738378</v>
      </c>
      <c r="R165" s="13">
        <v>146.29695975</v>
      </c>
      <c r="S165" s="13">
        <v>142.635369</v>
      </c>
      <c r="T165" s="13">
        <v>134.52694725</v>
      </c>
      <c r="U165" s="13">
        <v>125.91507825</v>
      </c>
      <c r="V165" s="13">
        <v>122.56792725000003</v>
      </c>
      <c r="W165" s="13">
        <v>121.79986950000001</v>
      </c>
      <c r="X165" s="13">
        <v>119.89089375</v>
      </c>
      <c r="Y165" s="13">
        <v>118.63657125</v>
      </c>
    </row>
    <row r="166" spans="1:25" ht="11.25">
      <c r="A166" s="12">
        <f t="shared" si="3"/>
        <v>41405</v>
      </c>
      <c r="B166" s="13">
        <v>122.40297525</v>
      </c>
      <c r="C166" s="13">
        <v>122.04729750000001</v>
      </c>
      <c r="D166" s="13">
        <v>125.22777824999999</v>
      </c>
      <c r="E166" s="13">
        <v>130.32754425000002</v>
      </c>
      <c r="F166" s="13">
        <v>132.25026599999998</v>
      </c>
      <c r="G166" s="13">
        <v>132.332742</v>
      </c>
      <c r="H166" s="13">
        <v>132.0612585</v>
      </c>
      <c r="I166" s="13">
        <v>132.80526075</v>
      </c>
      <c r="J166" s="13">
        <v>131.459871</v>
      </c>
      <c r="K166" s="13">
        <v>129.39968925000002</v>
      </c>
      <c r="L166" s="13">
        <v>128.14880325000001</v>
      </c>
      <c r="M166" s="13">
        <v>129.58182375</v>
      </c>
      <c r="N166" s="13">
        <v>128.06632725</v>
      </c>
      <c r="O166" s="13">
        <v>129.19349925</v>
      </c>
      <c r="P166" s="13">
        <v>129.40656225</v>
      </c>
      <c r="Q166" s="13">
        <v>132.1299885</v>
      </c>
      <c r="R166" s="13">
        <v>137.89471725</v>
      </c>
      <c r="S166" s="13">
        <v>134.951355</v>
      </c>
      <c r="T166" s="13">
        <v>126.74155650000002</v>
      </c>
      <c r="U166" s="13">
        <v>119.0163045</v>
      </c>
      <c r="V166" s="13">
        <v>115.69836375000001</v>
      </c>
      <c r="W166" s="13">
        <v>115.29285675000001</v>
      </c>
      <c r="X166" s="13">
        <v>103.78401825</v>
      </c>
      <c r="Y166" s="13">
        <v>103.80807375</v>
      </c>
    </row>
    <row r="167" spans="1:25" ht="11.25">
      <c r="A167" s="12">
        <f t="shared" si="3"/>
        <v>41406</v>
      </c>
      <c r="B167" s="13">
        <v>114.07977225</v>
      </c>
      <c r="C167" s="13">
        <v>113.93543925000002</v>
      </c>
      <c r="D167" s="13">
        <v>115.82895075</v>
      </c>
      <c r="E167" s="13">
        <v>120.09536550000001</v>
      </c>
      <c r="F167" s="13">
        <v>122.67617700000001</v>
      </c>
      <c r="G167" s="13">
        <v>122.83253775000001</v>
      </c>
      <c r="H167" s="13">
        <v>124.04905875</v>
      </c>
      <c r="I167" s="13">
        <v>127.08005175000001</v>
      </c>
      <c r="J167" s="13">
        <v>126.79482225000001</v>
      </c>
      <c r="K167" s="13">
        <v>126.3016845</v>
      </c>
      <c r="L167" s="13">
        <v>124.1298165</v>
      </c>
      <c r="M167" s="13">
        <v>126.3360495</v>
      </c>
      <c r="N167" s="13">
        <v>124.27243125</v>
      </c>
      <c r="O167" s="13">
        <v>125.58173775</v>
      </c>
      <c r="P167" s="13">
        <v>127.79484375000001</v>
      </c>
      <c r="Q167" s="13">
        <v>132.26229375</v>
      </c>
      <c r="R167" s="13">
        <v>138.35349</v>
      </c>
      <c r="S167" s="13">
        <v>134.800149</v>
      </c>
      <c r="T167" s="13">
        <v>124.97691375</v>
      </c>
      <c r="U167" s="13">
        <v>120.59022150000003</v>
      </c>
      <c r="V167" s="13">
        <v>119.23967700000001</v>
      </c>
      <c r="W167" s="13">
        <v>118.5145755</v>
      </c>
      <c r="X167" s="13">
        <v>117.122793</v>
      </c>
      <c r="Y167" s="13">
        <v>116.75165100000001</v>
      </c>
    </row>
    <row r="168" spans="1:25" ht="11.25">
      <c r="A168" s="12">
        <f t="shared" si="3"/>
        <v>41407</v>
      </c>
      <c r="B168" s="13">
        <v>118.22419124999999</v>
      </c>
      <c r="C168" s="13">
        <v>118.50942075000002</v>
      </c>
      <c r="D168" s="13">
        <v>121.5661875</v>
      </c>
      <c r="E168" s="13">
        <v>124.25181225000001</v>
      </c>
      <c r="F168" s="13">
        <v>125.56283700000002</v>
      </c>
      <c r="G168" s="13">
        <v>135.43418325000002</v>
      </c>
      <c r="H168" s="13">
        <v>134.26061850000002</v>
      </c>
      <c r="I168" s="13">
        <v>135.9170115</v>
      </c>
      <c r="J168" s="13">
        <v>133.64548499999998</v>
      </c>
      <c r="K168" s="13">
        <v>131.4701805</v>
      </c>
      <c r="L168" s="13">
        <v>129.4907565</v>
      </c>
      <c r="M168" s="13">
        <v>132.47535675</v>
      </c>
      <c r="N168" s="13">
        <v>131.95988175</v>
      </c>
      <c r="O168" s="13">
        <v>135.60600825</v>
      </c>
      <c r="P168" s="13">
        <v>136.7486445</v>
      </c>
      <c r="Q168" s="13">
        <v>141.2916975</v>
      </c>
      <c r="R168" s="13">
        <v>145.68526275</v>
      </c>
      <c r="S168" s="13">
        <v>141.38104650000002</v>
      </c>
      <c r="T168" s="13">
        <v>130.84301925</v>
      </c>
      <c r="U168" s="13">
        <v>121.89437325</v>
      </c>
      <c r="V168" s="13">
        <v>117.93896175</v>
      </c>
      <c r="W168" s="13">
        <v>118.10391375</v>
      </c>
      <c r="X168" s="13">
        <v>117.2293245</v>
      </c>
      <c r="Y168" s="13">
        <v>116.517969</v>
      </c>
    </row>
    <row r="169" spans="1:25" ht="11.25">
      <c r="A169" s="12">
        <f t="shared" si="3"/>
        <v>41408</v>
      </c>
      <c r="B169" s="13">
        <v>127.32747975000001</v>
      </c>
      <c r="C169" s="13">
        <v>129.90141825</v>
      </c>
      <c r="D169" s="13">
        <v>134.14377750000003</v>
      </c>
      <c r="E169" s="13">
        <v>141.0030315</v>
      </c>
      <c r="F169" s="13">
        <v>144.731634</v>
      </c>
      <c r="G169" s="13">
        <v>145.95502800000003</v>
      </c>
      <c r="H169" s="13">
        <v>144.5082615</v>
      </c>
      <c r="I169" s="13">
        <v>146.45332050000002</v>
      </c>
      <c r="J169" s="13">
        <v>145.00827224999998</v>
      </c>
      <c r="K169" s="13">
        <v>143.16287175000002</v>
      </c>
      <c r="L169" s="13">
        <v>139.99785525</v>
      </c>
      <c r="M169" s="13">
        <v>142.9412175</v>
      </c>
      <c r="N169" s="13">
        <v>140.6043975</v>
      </c>
      <c r="O169" s="13">
        <v>142.62334124999998</v>
      </c>
      <c r="P169" s="13">
        <v>144.11134575000003</v>
      </c>
      <c r="Q169" s="13">
        <v>147.7866825</v>
      </c>
      <c r="R169" s="13">
        <v>154.82807100000002</v>
      </c>
      <c r="S169" s="13">
        <v>151.1613255</v>
      </c>
      <c r="T169" s="13">
        <v>140.37243375000003</v>
      </c>
      <c r="U169" s="13">
        <v>130.3017705</v>
      </c>
      <c r="V169" s="13">
        <v>125.9442885</v>
      </c>
      <c r="W169" s="13">
        <v>126.999294</v>
      </c>
      <c r="X169" s="13">
        <v>124.23806625</v>
      </c>
      <c r="Y169" s="13">
        <v>124.37896275</v>
      </c>
    </row>
    <row r="170" spans="1:25" ht="11.25">
      <c r="A170" s="12">
        <f t="shared" si="3"/>
        <v>41409</v>
      </c>
      <c r="B170" s="13">
        <v>126.8790165</v>
      </c>
      <c r="C170" s="13">
        <v>129.672891</v>
      </c>
      <c r="D170" s="13">
        <v>134.7108</v>
      </c>
      <c r="E170" s="13">
        <v>138.8174175</v>
      </c>
      <c r="F170" s="13">
        <v>143.618208</v>
      </c>
      <c r="G170" s="13">
        <v>144.95328825</v>
      </c>
      <c r="H170" s="13">
        <v>143.17318125</v>
      </c>
      <c r="I170" s="13">
        <v>145.12511325</v>
      </c>
      <c r="J170" s="13">
        <v>142.74190049999999</v>
      </c>
      <c r="K170" s="13">
        <v>140.94976574999998</v>
      </c>
      <c r="L170" s="13">
        <v>139.0785915</v>
      </c>
      <c r="M170" s="13">
        <v>141.72297825</v>
      </c>
      <c r="N170" s="13">
        <v>139.44457875</v>
      </c>
      <c r="O170" s="13">
        <v>140.20232700000003</v>
      </c>
      <c r="P170" s="13">
        <v>144.88799475</v>
      </c>
      <c r="Q170" s="13">
        <v>146.94817650000002</v>
      </c>
      <c r="R170" s="13">
        <v>152.39674725</v>
      </c>
      <c r="S170" s="13">
        <v>149.10114375</v>
      </c>
      <c r="T170" s="13">
        <v>139.12670250000002</v>
      </c>
      <c r="U170" s="13">
        <v>129.631653</v>
      </c>
      <c r="V170" s="13">
        <v>125.55080925000003</v>
      </c>
      <c r="W170" s="13">
        <v>123.20711625</v>
      </c>
      <c r="X170" s="13">
        <v>123.14869575</v>
      </c>
      <c r="Y170" s="13">
        <v>122.44593150000001</v>
      </c>
    </row>
    <row r="171" spans="1:25" ht="11.25">
      <c r="A171" s="12">
        <f t="shared" si="3"/>
        <v>41410</v>
      </c>
      <c r="B171" s="13">
        <v>122.35830075000001</v>
      </c>
      <c r="C171" s="13">
        <v>126.703755</v>
      </c>
      <c r="D171" s="13">
        <v>132.1231155</v>
      </c>
      <c r="E171" s="13">
        <v>136.18505850000003</v>
      </c>
      <c r="F171" s="13">
        <v>142.61475000000002</v>
      </c>
      <c r="G171" s="13">
        <v>144.47561475</v>
      </c>
      <c r="H171" s="13">
        <v>143.6285175</v>
      </c>
      <c r="I171" s="13">
        <v>144.9893715</v>
      </c>
      <c r="J171" s="13">
        <v>141.75047025</v>
      </c>
      <c r="K171" s="13">
        <v>140.33463225000003</v>
      </c>
      <c r="L171" s="13">
        <v>137.432508</v>
      </c>
      <c r="M171" s="13">
        <v>139.94974425</v>
      </c>
      <c r="N171" s="13">
        <v>137.36034149999998</v>
      </c>
      <c r="O171" s="13">
        <v>139.00298850000001</v>
      </c>
      <c r="P171" s="13">
        <v>142.31061975</v>
      </c>
      <c r="Q171" s="13">
        <v>144.85362975</v>
      </c>
      <c r="R171" s="13">
        <v>150.99121875</v>
      </c>
      <c r="S171" s="13">
        <v>146.1165435</v>
      </c>
      <c r="T171" s="13">
        <v>136.380939</v>
      </c>
      <c r="U171" s="13">
        <v>126.78794925</v>
      </c>
      <c r="V171" s="13">
        <v>123.06965625000001</v>
      </c>
      <c r="W171" s="13">
        <v>122.74662525000001</v>
      </c>
      <c r="X171" s="13">
        <v>120.13488525</v>
      </c>
      <c r="Y171" s="13">
        <v>119.2637325</v>
      </c>
    </row>
    <row r="172" spans="1:25" ht="11.25">
      <c r="A172" s="12">
        <f t="shared" si="3"/>
        <v>41411</v>
      </c>
      <c r="B172" s="13">
        <v>122.4046935</v>
      </c>
      <c r="C172" s="13">
        <v>125.60579325</v>
      </c>
      <c r="D172" s="13">
        <v>130.621365</v>
      </c>
      <c r="E172" s="13">
        <v>134.70564525</v>
      </c>
      <c r="F172" s="13">
        <v>140.2092</v>
      </c>
      <c r="G172" s="13">
        <v>140.9343015</v>
      </c>
      <c r="H172" s="13">
        <v>139.46863425</v>
      </c>
      <c r="I172" s="13">
        <v>141.66799425</v>
      </c>
      <c r="J172" s="13">
        <v>138.62153700000002</v>
      </c>
      <c r="K172" s="13">
        <v>137.53732125000002</v>
      </c>
      <c r="L172" s="13">
        <v>135.88264650000002</v>
      </c>
      <c r="M172" s="13">
        <v>136.57510125000002</v>
      </c>
      <c r="N172" s="13">
        <v>133.75545300000002</v>
      </c>
      <c r="O172" s="13">
        <v>135.12318000000002</v>
      </c>
      <c r="P172" s="13">
        <v>137.57168625</v>
      </c>
      <c r="Q172" s="13">
        <v>140.3294775</v>
      </c>
      <c r="R172" s="13">
        <v>143.44466475000002</v>
      </c>
      <c r="S172" s="13">
        <v>141.52366125</v>
      </c>
      <c r="T172" s="13">
        <v>132.758868</v>
      </c>
      <c r="U172" s="13">
        <v>123.75180150000001</v>
      </c>
      <c r="V172" s="13">
        <v>119.62628325000001</v>
      </c>
      <c r="W172" s="13">
        <v>118.42522650000001</v>
      </c>
      <c r="X172" s="13">
        <v>117.54204600000003</v>
      </c>
      <c r="Y172" s="13">
        <v>117.4630065</v>
      </c>
    </row>
    <row r="173" spans="1:25" ht="11.25">
      <c r="A173" s="12">
        <f t="shared" si="3"/>
        <v>41412</v>
      </c>
      <c r="B173" s="13">
        <v>116.83069050000002</v>
      </c>
      <c r="C173" s="13">
        <v>115.49904675</v>
      </c>
      <c r="D173" s="13">
        <v>118.90805475</v>
      </c>
      <c r="E173" s="13">
        <v>121.54728675000001</v>
      </c>
      <c r="F173" s="13">
        <v>123.81537675000001</v>
      </c>
      <c r="G173" s="13">
        <v>126.88417125000001</v>
      </c>
      <c r="H173" s="13">
        <v>127.39792800000002</v>
      </c>
      <c r="I173" s="13">
        <v>131.63341425</v>
      </c>
      <c r="J173" s="13">
        <v>128.3498385</v>
      </c>
      <c r="K173" s="13">
        <v>127.49071350000001</v>
      </c>
      <c r="L173" s="13">
        <v>125.27417100000001</v>
      </c>
      <c r="M173" s="13">
        <v>126.92884575000002</v>
      </c>
      <c r="N173" s="13">
        <v>124.80852525000002</v>
      </c>
      <c r="O173" s="13">
        <v>125.81198325</v>
      </c>
      <c r="P173" s="13">
        <v>126.80685</v>
      </c>
      <c r="Q173" s="13">
        <v>129.63337125</v>
      </c>
      <c r="R173" s="13">
        <v>135.143799</v>
      </c>
      <c r="S173" s="13">
        <v>134.683308</v>
      </c>
      <c r="T173" s="13">
        <v>126.49928325</v>
      </c>
      <c r="U173" s="13">
        <v>121.23628350000001</v>
      </c>
      <c r="V173" s="13">
        <v>119.377137</v>
      </c>
      <c r="W173" s="13">
        <v>118.80495975</v>
      </c>
      <c r="X173" s="13">
        <v>119.0163045</v>
      </c>
      <c r="Y173" s="13">
        <v>118.54378575</v>
      </c>
    </row>
    <row r="174" spans="1:25" ht="11.25">
      <c r="A174" s="12">
        <f t="shared" si="3"/>
        <v>41413</v>
      </c>
      <c r="B174" s="13">
        <v>118.139997</v>
      </c>
      <c r="C174" s="13">
        <v>118.06611225</v>
      </c>
      <c r="D174" s="13">
        <v>120.24828975000001</v>
      </c>
      <c r="E174" s="13">
        <v>121.71223875000001</v>
      </c>
      <c r="F174" s="13">
        <v>125.44427775000003</v>
      </c>
      <c r="G174" s="13">
        <v>124.916775</v>
      </c>
      <c r="H174" s="13">
        <v>125.38585725</v>
      </c>
      <c r="I174" s="13">
        <v>130.98391575</v>
      </c>
      <c r="J174" s="13">
        <v>127.3876185</v>
      </c>
      <c r="K174" s="13">
        <v>125.0439255</v>
      </c>
      <c r="L174" s="13">
        <v>123.542175</v>
      </c>
      <c r="M174" s="13">
        <v>123.1401045</v>
      </c>
      <c r="N174" s="13">
        <v>122.15211074999999</v>
      </c>
      <c r="O174" s="13">
        <v>124.09201500000002</v>
      </c>
      <c r="P174" s="13">
        <v>126.53364825</v>
      </c>
      <c r="Q174" s="13">
        <v>129.63508950000002</v>
      </c>
      <c r="R174" s="13">
        <v>134.11456725000002</v>
      </c>
      <c r="S174" s="13">
        <v>131.77946550000001</v>
      </c>
      <c r="T174" s="13">
        <v>125.04048900000001</v>
      </c>
      <c r="U174" s="13">
        <v>119.08675275000002</v>
      </c>
      <c r="V174" s="13">
        <v>117.00079725</v>
      </c>
      <c r="W174" s="13">
        <v>116.22243</v>
      </c>
      <c r="X174" s="13">
        <v>114.95951625</v>
      </c>
      <c r="Y174" s="13">
        <v>112.950882</v>
      </c>
    </row>
    <row r="175" spans="1:25" ht="11.25">
      <c r="A175" s="12">
        <f t="shared" si="3"/>
        <v>41414</v>
      </c>
      <c r="B175" s="13">
        <v>116.69494875000001</v>
      </c>
      <c r="C175" s="13">
        <v>118.5970515</v>
      </c>
      <c r="D175" s="13">
        <v>121.14521624999999</v>
      </c>
      <c r="E175" s="13">
        <v>123.074811</v>
      </c>
      <c r="F175" s="13">
        <v>126.6178425</v>
      </c>
      <c r="G175" s="13">
        <v>127.59380850000002</v>
      </c>
      <c r="H175" s="13">
        <v>125.29479</v>
      </c>
      <c r="I175" s="13">
        <v>126.50959275</v>
      </c>
      <c r="J175" s="13">
        <v>125.66421375</v>
      </c>
      <c r="K175" s="13">
        <v>123.7655475</v>
      </c>
      <c r="L175" s="13">
        <v>121.700211</v>
      </c>
      <c r="M175" s="13">
        <v>124.61092650000002</v>
      </c>
      <c r="N175" s="13">
        <v>123.81365850000002</v>
      </c>
      <c r="O175" s="13">
        <v>123.69853575</v>
      </c>
      <c r="P175" s="13">
        <v>125.542218</v>
      </c>
      <c r="Q175" s="13">
        <v>127.65738375000002</v>
      </c>
      <c r="R175" s="13">
        <v>132.59047950000001</v>
      </c>
      <c r="S175" s="13">
        <v>129.721002</v>
      </c>
      <c r="T175" s="13">
        <v>121.00260150000001</v>
      </c>
      <c r="U175" s="13">
        <v>118.263711</v>
      </c>
      <c r="V175" s="13">
        <v>114.6794415</v>
      </c>
      <c r="W175" s="13">
        <v>113.57632500000001</v>
      </c>
      <c r="X175" s="13">
        <v>112.01099925</v>
      </c>
      <c r="Y175" s="13">
        <v>112.40963325</v>
      </c>
    </row>
    <row r="176" spans="1:25" ht="11.25">
      <c r="A176" s="12">
        <f t="shared" si="3"/>
        <v>41415</v>
      </c>
      <c r="B176" s="13">
        <v>118.61251574999999</v>
      </c>
      <c r="C176" s="13">
        <v>121.69849275</v>
      </c>
      <c r="D176" s="13">
        <v>122.59541925</v>
      </c>
      <c r="E176" s="13">
        <v>125.80854675000002</v>
      </c>
      <c r="F176" s="13">
        <v>129.5182485</v>
      </c>
      <c r="G176" s="13">
        <v>128.71067100000002</v>
      </c>
      <c r="H176" s="13">
        <v>125.39960324999998</v>
      </c>
      <c r="I176" s="13">
        <v>126.60409650000001</v>
      </c>
      <c r="J176" s="13">
        <v>125.583456</v>
      </c>
      <c r="K176" s="13">
        <v>124.56453375000001</v>
      </c>
      <c r="L176" s="13">
        <v>124.48893075000001</v>
      </c>
      <c r="M176" s="13">
        <v>120.37544025000001</v>
      </c>
      <c r="N176" s="13">
        <v>118.47161925000002</v>
      </c>
      <c r="O176" s="13">
        <v>119.26545075000001</v>
      </c>
      <c r="P176" s="13">
        <v>118.88743575</v>
      </c>
      <c r="Q176" s="13">
        <v>119.69501325</v>
      </c>
      <c r="R176" s="13">
        <v>125.03017949999999</v>
      </c>
      <c r="S176" s="13">
        <v>125.36352000000002</v>
      </c>
      <c r="T176" s="13">
        <v>116.098716</v>
      </c>
      <c r="U176" s="13">
        <v>108.4181385</v>
      </c>
      <c r="V176" s="13">
        <v>3.5980155000000003</v>
      </c>
      <c r="W176" s="13">
        <v>109.6071675</v>
      </c>
      <c r="X176" s="13">
        <v>109.27554525000001</v>
      </c>
      <c r="Y176" s="13">
        <v>109.71541724999999</v>
      </c>
    </row>
    <row r="177" spans="1:25" ht="11.25">
      <c r="A177" s="12">
        <f t="shared" si="3"/>
        <v>41416</v>
      </c>
      <c r="B177" s="13">
        <v>115.35299550000002</v>
      </c>
      <c r="C177" s="13">
        <v>117.1056105</v>
      </c>
      <c r="D177" s="13">
        <v>121.26721200000001</v>
      </c>
      <c r="E177" s="13">
        <v>123.29990175000002</v>
      </c>
      <c r="F177" s="13">
        <v>132.34820625</v>
      </c>
      <c r="G177" s="13">
        <v>133.1128275</v>
      </c>
      <c r="H177" s="13">
        <v>129.15569775</v>
      </c>
      <c r="I177" s="13">
        <v>132.9135105</v>
      </c>
      <c r="J177" s="13">
        <v>130.0062315</v>
      </c>
      <c r="K177" s="13">
        <v>127.66941150000001</v>
      </c>
      <c r="L177" s="13">
        <v>125.4769245</v>
      </c>
      <c r="M177" s="13">
        <v>128.15395800000002</v>
      </c>
      <c r="N177" s="13">
        <v>128.7209805</v>
      </c>
      <c r="O177" s="13">
        <v>128.09381925000002</v>
      </c>
      <c r="P177" s="13">
        <v>130.49593275</v>
      </c>
      <c r="Q177" s="13">
        <v>132.26057550000002</v>
      </c>
      <c r="R177" s="13">
        <v>137.8070865</v>
      </c>
      <c r="S177" s="13">
        <v>136.32767325</v>
      </c>
      <c r="T177" s="13">
        <v>127.26734099999999</v>
      </c>
      <c r="U177" s="13">
        <v>119.42181149999999</v>
      </c>
      <c r="V177" s="13">
        <v>117.87023175</v>
      </c>
      <c r="W177" s="13">
        <v>117.07811850000002</v>
      </c>
      <c r="X177" s="13">
        <v>116.46985800000002</v>
      </c>
      <c r="Y177" s="13">
        <v>116.78429775000001</v>
      </c>
    </row>
    <row r="178" spans="1:25" ht="11.25">
      <c r="A178" s="12">
        <f t="shared" si="3"/>
        <v>41417</v>
      </c>
      <c r="B178" s="13">
        <v>114.93889724999998</v>
      </c>
      <c r="C178" s="13">
        <v>118.71561075</v>
      </c>
      <c r="D178" s="13">
        <v>120.80500275000001</v>
      </c>
      <c r="E178" s="13">
        <v>123.79475775</v>
      </c>
      <c r="F178" s="13">
        <v>126.10924050000001</v>
      </c>
      <c r="G178" s="13">
        <v>125.31884550000001</v>
      </c>
      <c r="H178" s="13">
        <v>124.60577175</v>
      </c>
      <c r="I178" s="13">
        <v>126.31027575</v>
      </c>
      <c r="J178" s="13">
        <v>125.28619875000001</v>
      </c>
      <c r="K178" s="13">
        <v>124.4940855</v>
      </c>
      <c r="L178" s="13">
        <v>122.641812</v>
      </c>
      <c r="M178" s="13">
        <v>124.0748325</v>
      </c>
      <c r="N178" s="13">
        <v>124.16589975</v>
      </c>
      <c r="O178" s="13">
        <v>123.7105635</v>
      </c>
      <c r="P178" s="13">
        <v>125.06282625000001</v>
      </c>
      <c r="Q178" s="13">
        <v>125.43740475</v>
      </c>
      <c r="R178" s="13">
        <v>127.57834425000001</v>
      </c>
      <c r="S178" s="13">
        <v>127.50961425</v>
      </c>
      <c r="T178" s="13">
        <v>122.236305</v>
      </c>
      <c r="U178" s="13">
        <v>115.76881200000001</v>
      </c>
      <c r="V178" s="13">
        <v>112.25499074999999</v>
      </c>
      <c r="W178" s="13">
        <v>111.37524675</v>
      </c>
      <c r="X178" s="13">
        <v>110.7274665</v>
      </c>
      <c r="Y178" s="13">
        <v>110.22745575</v>
      </c>
    </row>
    <row r="179" spans="1:25" ht="11.25">
      <c r="A179" s="12">
        <f t="shared" si="3"/>
        <v>41418</v>
      </c>
      <c r="B179" s="13">
        <v>111.4353855</v>
      </c>
      <c r="C179" s="13">
        <v>115.280829</v>
      </c>
      <c r="D179" s="13">
        <v>117.90116025</v>
      </c>
      <c r="E179" s="13">
        <v>121.70192924999999</v>
      </c>
      <c r="F179" s="13">
        <v>124.39270875000001</v>
      </c>
      <c r="G179" s="13">
        <v>122.8514385</v>
      </c>
      <c r="H179" s="13">
        <v>121.975131</v>
      </c>
      <c r="I179" s="13">
        <v>124.525014</v>
      </c>
      <c r="J179" s="13">
        <v>123.20367975</v>
      </c>
      <c r="K179" s="13">
        <v>122.83081950000002</v>
      </c>
      <c r="L179" s="13">
        <v>121.1950455</v>
      </c>
      <c r="M179" s="13">
        <v>122.20881300000002</v>
      </c>
      <c r="N179" s="13">
        <v>121.49058450000001</v>
      </c>
      <c r="O179" s="13">
        <v>121.46824725</v>
      </c>
      <c r="P179" s="13">
        <v>123.51124650000001</v>
      </c>
      <c r="Q179" s="13">
        <v>123.98032874999998</v>
      </c>
      <c r="R179" s="13">
        <v>127.74501450000001</v>
      </c>
      <c r="S179" s="13">
        <v>128.95294425</v>
      </c>
      <c r="T179" s="13">
        <v>121.43560049999999</v>
      </c>
      <c r="U179" s="13">
        <v>116.60903624999999</v>
      </c>
      <c r="V179" s="13">
        <v>113.91482025</v>
      </c>
      <c r="W179" s="13">
        <v>112.55052975</v>
      </c>
      <c r="X179" s="13">
        <v>111.16218375</v>
      </c>
      <c r="Y179" s="13">
        <v>110.72574825000001</v>
      </c>
    </row>
    <row r="180" spans="1:25" ht="11.25">
      <c r="A180" s="12">
        <f t="shared" si="3"/>
        <v>41419</v>
      </c>
      <c r="B180" s="13">
        <v>112.95260024999999</v>
      </c>
      <c r="C180" s="13">
        <v>112.67252549999999</v>
      </c>
      <c r="D180" s="13">
        <v>115.95266475000001</v>
      </c>
      <c r="E180" s="13">
        <v>119.89604849999999</v>
      </c>
      <c r="F180" s="13">
        <v>122.18991225</v>
      </c>
      <c r="G180" s="13">
        <v>122.31362625000001</v>
      </c>
      <c r="H180" s="13">
        <v>122.731161</v>
      </c>
      <c r="I180" s="13">
        <v>126.75358425</v>
      </c>
      <c r="J180" s="13">
        <v>123.97861049999999</v>
      </c>
      <c r="K180" s="13">
        <v>123.07824749999999</v>
      </c>
      <c r="L180" s="13">
        <v>121.66240949999998</v>
      </c>
      <c r="M180" s="13">
        <v>122.902986</v>
      </c>
      <c r="N180" s="13">
        <v>122.35658250000002</v>
      </c>
      <c r="O180" s="13">
        <v>122.21396775</v>
      </c>
      <c r="P180" s="13">
        <v>124.56109724999999</v>
      </c>
      <c r="Q180" s="13">
        <v>127.88762925</v>
      </c>
      <c r="R180" s="13">
        <v>131.93067150000002</v>
      </c>
      <c r="S180" s="13">
        <v>132.33446024999998</v>
      </c>
      <c r="T180" s="13">
        <v>125.00096925</v>
      </c>
      <c r="U180" s="13">
        <v>119.75515200000002</v>
      </c>
      <c r="V180" s="13">
        <v>117.27571725000001</v>
      </c>
      <c r="W180" s="13">
        <v>115.84613325000002</v>
      </c>
      <c r="X180" s="13">
        <v>115.65197100000002</v>
      </c>
      <c r="Y180" s="13">
        <v>114.188022</v>
      </c>
    </row>
    <row r="181" spans="1:25" ht="11.25">
      <c r="A181" s="12">
        <f t="shared" si="3"/>
        <v>41420</v>
      </c>
      <c r="B181" s="13">
        <v>116.55405225000001</v>
      </c>
      <c r="C181" s="13">
        <v>116.9887695</v>
      </c>
      <c r="D181" s="13">
        <v>119.31699825000001</v>
      </c>
      <c r="E181" s="13">
        <v>119.96649675</v>
      </c>
      <c r="F181" s="13">
        <v>121.64350875000001</v>
      </c>
      <c r="G181" s="13">
        <v>118.11937800000001</v>
      </c>
      <c r="H181" s="13">
        <v>115.24302750000001</v>
      </c>
      <c r="I181" s="13">
        <v>116.64340125000001</v>
      </c>
      <c r="J181" s="13">
        <v>113.90794725</v>
      </c>
      <c r="K181" s="13">
        <v>113.17597274999999</v>
      </c>
      <c r="L181" s="13">
        <v>111.72405150000002</v>
      </c>
      <c r="M181" s="13">
        <v>112.06598325000002</v>
      </c>
      <c r="N181" s="13">
        <v>111.90103125</v>
      </c>
      <c r="O181" s="13">
        <v>111.97663425000002</v>
      </c>
      <c r="P181" s="13">
        <v>112.3357485</v>
      </c>
      <c r="Q181" s="13">
        <v>115.01278200000002</v>
      </c>
      <c r="R181" s="13">
        <v>133.975389</v>
      </c>
      <c r="S181" s="13">
        <v>132.82244325</v>
      </c>
      <c r="T181" s="13">
        <v>124.7964975</v>
      </c>
      <c r="U181" s="13">
        <v>118.86681675000001</v>
      </c>
      <c r="V181" s="13">
        <v>117.8272755</v>
      </c>
      <c r="W181" s="13">
        <v>117.11076525000001</v>
      </c>
      <c r="X181" s="13">
        <v>115.926891</v>
      </c>
      <c r="Y181" s="13">
        <v>116.517969</v>
      </c>
    </row>
    <row r="182" spans="1:25" ht="11.25">
      <c r="A182" s="12">
        <f t="shared" si="3"/>
        <v>41421</v>
      </c>
      <c r="B182" s="13">
        <v>114.02478825</v>
      </c>
      <c r="C182" s="13">
        <v>115.79114925000002</v>
      </c>
      <c r="D182" s="13">
        <v>118.4939565</v>
      </c>
      <c r="E182" s="13">
        <v>123.87379725</v>
      </c>
      <c r="F182" s="13">
        <v>125.8205745</v>
      </c>
      <c r="G182" s="13">
        <v>124.50267675000002</v>
      </c>
      <c r="H182" s="13">
        <v>122.93563275</v>
      </c>
      <c r="I182" s="13">
        <v>125.08688175000002</v>
      </c>
      <c r="J182" s="13">
        <v>123.75180150000001</v>
      </c>
      <c r="K182" s="13">
        <v>122.73975225000002</v>
      </c>
      <c r="L182" s="13">
        <v>121.9579485</v>
      </c>
      <c r="M182" s="13">
        <v>123.844587</v>
      </c>
      <c r="N182" s="13">
        <v>123.73461900000001</v>
      </c>
      <c r="O182" s="13">
        <v>123.597159</v>
      </c>
      <c r="P182" s="13">
        <v>126.28106550000003</v>
      </c>
      <c r="Q182" s="13">
        <v>127.05599625</v>
      </c>
      <c r="R182" s="13">
        <v>128.69864325</v>
      </c>
      <c r="S182" s="13">
        <v>127.49243175000001</v>
      </c>
      <c r="T182" s="13">
        <v>122.88924000000002</v>
      </c>
      <c r="U182" s="13">
        <v>116.27397750000002</v>
      </c>
      <c r="V182" s="13">
        <v>110.47660200000001</v>
      </c>
      <c r="W182" s="13">
        <v>110.62437150000002</v>
      </c>
      <c r="X182" s="13">
        <v>109.38551325</v>
      </c>
      <c r="Y182" s="13">
        <v>109.8339765</v>
      </c>
    </row>
    <row r="183" spans="1:25" ht="11.25">
      <c r="A183" s="12">
        <f t="shared" si="3"/>
        <v>41422</v>
      </c>
      <c r="B183" s="13">
        <v>116.43377475</v>
      </c>
      <c r="C183" s="13">
        <v>118.74997575000002</v>
      </c>
      <c r="D183" s="13">
        <v>122.10056325</v>
      </c>
      <c r="E183" s="13">
        <v>124.55422425000002</v>
      </c>
      <c r="F183" s="13">
        <v>128.29313625</v>
      </c>
      <c r="G183" s="13">
        <v>127.79484375000001</v>
      </c>
      <c r="H183" s="13">
        <v>124.99409625000003</v>
      </c>
      <c r="I183" s="13">
        <v>127.74329625000001</v>
      </c>
      <c r="J183" s="13">
        <v>127.29998775000001</v>
      </c>
      <c r="K183" s="13">
        <v>124.525014</v>
      </c>
      <c r="L183" s="13">
        <v>123.91331699999999</v>
      </c>
      <c r="M183" s="13">
        <v>125.3875755</v>
      </c>
      <c r="N183" s="13">
        <v>125.40303975000002</v>
      </c>
      <c r="O183" s="13">
        <v>126.32745825</v>
      </c>
      <c r="P183" s="13">
        <v>124.39614525000002</v>
      </c>
      <c r="Q183" s="13">
        <v>123.95627325</v>
      </c>
      <c r="R183" s="13">
        <v>130.13166375</v>
      </c>
      <c r="S183" s="13">
        <v>128.66599650000003</v>
      </c>
      <c r="T183" s="13">
        <v>120.47509875</v>
      </c>
      <c r="U183" s="13">
        <v>117.66747824999999</v>
      </c>
      <c r="V183" s="13">
        <v>114.89422275</v>
      </c>
      <c r="W183" s="13">
        <v>112.99383825000001</v>
      </c>
      <c r="X183" s="13">
        <v>110.5075305</v>
      </c>
      <c r="Y183" s="13">
        <v>110.7893235</v>
      </c>
    </row>
    <row r="184" spans="1:25" ht="11.25">
      <c r="A184" s="12">
        <f t="shared" si="3"/>
        <v>41423</v>
      </c>
      <c r="B184" s="13">
        <v>115.88565300000002</v>
      </c>
      <c r="C184" s="13">
        <v>116.86677375000001</v>
      </c>
      <c r="D184" s="13">
        <v>121.21566450000002</v>
      </c>
      <c r="E184" s="13">
        <v>122.74147050000002</v>
      </c>
      <c r="F184" s="13">
        <v>125.13155625</v>
      </c>
      <c r="G184" s="13">
        <v>127.136754</v>
      </c>
      <c r="H184" s="13">
        <v>125.1332745</v>
      </c>
      <c r="I184" s="13">
        <v>127.85326425000001</v>
      </c>
      <c r="J184" s="13">
        <v>126.84980625000001</v>
      </c>
      <c r="K184" s="13">
        <v>123.2225805</v>
      </c>
      <c r="L184" s="13">
        <v>121.73457600000002</v>
      </c>
      <c r="M184" s="13">
        <v>122.518098</v>
      </c>
      <c r="N184" s="13">
        <v>123.26553675</v>
      </c>
      <c r="O184" s="13">
        <v>123.85661475000002</v>
      </c>
      <c r="P184" s="13">
        <v>125.25698850000002</v>
      </c>
      <c r="Q184" s="13">
        <v>125.38070250000001</v>
      </c>
      <c r="R184" s="13">
        <v>130.96673325</v>
      </c>
      <c r="S184" s="13">
        <v>129.71928375000002</v>
      </c>
      <c r="T184" s="13">
        <v>121.04383950000002</v>
      </c>
      <c r="U184" s="13">
        <v>118.08329475</v>
      </c>
      <c r="V184" s="13">
        <v>115.74475650000001</v>
      </c>
      <c r="W184" s="13">
        <v>113.87014575000002</v>
      </c>
      <c r="X184" s="13">
        <v>112.2463995</v>
      </c>
      <c r="Y184" s="13">
        <v>111.212013</v>
      </c>
    </row>
    <row r="185" spans="1:25" ht="11.25">
      <c r="A185" s="12">
        <f t="shared" si="3"/>
        <v>41424</v>
      </c>
      <c r="B185" s="13">
        <v>116.517969</v>
      </c>
      <c r="C185" s="13">
        <v>117.2568165</v>
      </c>
      <c r="D185" s="13">
        <v>120.89091525</v>
      </c>
      <c r="E185" s="13">
        <v>125.82916575</v>
      </c>
      <c r="F185" s="13">
        <v>132.25542075</v>
      </c>
      <c r="G185" s="13">
        <v>133.62142949999998</v>
      </c>
      <c r="H185" s="13">
        <v>131.10591150000002</v>
      </c>
      <c r="I185" s="13">
        <v>132.18669075</v>
      </c>
      <c r="J185" s="13">
        <v>132.566424</v>
      </c>
      <c r="K185" s="13">
        <v>129.87048975</v>
      </c>
      <c r="L185" s="13">
        <v>128.6041395</v>
      </c>
      <c r="M185" s="13">
        <v>128.10412875</v>
      </c>
      <c r="N185" s="13">
        <v>128.72613525</v>
      </c>
      <c r="O185" s="13">
        <v>129.37219725</v>
      </c>
      <c r="P185" s="13">
        <v>131.68839825</v>
      </c>
      <c r="Q185" s="13">
        <v>132.44958300000002</v>
      </c>
      <c r="R185" s="13">
        <v>136.3568835</v>
      </c>
      <c r="S185" s="13">
        <v>134.10425775000002</v>
      </c>
      <c r="T185" s="13">
        <v>125.12296500000001</v>
      </c>
      <c r="U185" s="13">
        <v>118.65031725</v>
      </c>
      <c r="V185" s="13">
        <v>116.52999675000001</v>
      </c>
      <c r="W185" s="13">
        <v>116.827254</v>
      </c>
      <c r="X185" s="13">
        <v>114.83752050000002</v>
      </c>
      <c r="Y185" s="13">
        <v>114.401085</v>
      </c>
    </row>
    <row r="186" spans="1:25" ht="11.25">
      <c r="A186" s="12">
        <f t="shared" si="3"/>
        <v>41425</v>
      </c>
      <c r="B186" s="13">
        <v>116.490477</v>
      </c>
      <c r="C186" s="13">
        <v>118.42350825000001</v>
      </c>
      <c r="D186" s="13">
        <v>120.57819375000001</v>
      </c>
      <c r="E186" s="13">
        <v>124.61779949999999</v>
      </c>
      <c r="F186" s="13">
        <v>128.55946500000002</v>
      </c>
      <c r="G186" s="13">
        <v>128.00275200000002</v>
      </c>
      <c r="H186" s="13">
        <v>130.1368185</v>
      </c>
      <c r="I186" s="13">
        <v>131.425506</v>
      </c>
      <c r="J186" s="13">
        <v>129.58182375</v>
      </c>
      <c r="K186" s="13">
        <v>127.20032925</v>
      </c>
      <c r="L186" s="13">
        <v>124.14528075000001</v>
      </c>
      <c r="M186" s="13">
        <v>125.09375474999999</v>
      </c>
      <c r="N186" s="13">
        <v>123.59200425</v>
      </c>
      <c r="O186" s="13">
        <v>126.00786375</v>
      </c>
      <c r="P186" s="13">
        <v>128.10584699999998</v>
      </c>
      <c r="Q186" s="13">
        <v>130.46844075</v>
      </c>
      <c r="R186" s="13">
        <v>134.87747025000002</v>
      </c>
      <c r="S186" s="13">
        <v>132.593916</v>
      </c>
      <c r="T186" s="13">
        <v>119.07987975</v>
      </c>
      <c r="U186" s="13">
        <v>116.48016750000001</v>
      </c>
      <c r="V186" s="13">
        <v>115.66228050000001</v>
      </c>
      <c r="W186" s="13">
        <v>114.73614375000001</v>
      </c>
      <c r="X186" s="13">
        <v>113.51962275</v>
      </c>
      <c r="Y186" s="13">
        <v>109.38551325</v>
      </c>
    </row>
    <row r="188" s="24" customFormat="1" ht="15">
      <c r="A188" s="24" t="s">
        <v>98</v>
      </c>
    </row>
    <row r="190" spans="1:25" ht="27" customHeight="1">
      <c r="A190" s="30" t="s">
        <v>99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2"/>
    </row>
    <row r="191" spans="1:25" ht="13.5" customHeight="1">
      <c r="A191" s="26" t="s">
        <v>24</v>
      </c>
      <c r="B191" s="25" t="s">
        <v>25</v>
      </c>
      <c r="C191" s="10" t="s">
        <v>26</v>
      </c>
      <c r="D191" s="11" t="s">
        <v>27</v>
      </c>
      <c r="E191" s="8" t="s">
        <v>28</v>
      </c>
      <c r="F191" s="8" t="s">
        <v>29</v>
      </c>
      <c r="G191" s="10" t="s">
        <v>30</v>
      </c>
      <c r="H191" s="11" t="s">
        <v>31</v>
      </c>
      <c r="I191" s="8" t="s">
        <v>32</v>
      </c>
      <c r="J191" s="8" t="s">
        <v>33</v>
      </c>
      <c r="K191" s="8" t="s">
        <v>34</v>
      </c>
      <c r="L191" s="8" t="s">
        <v>35</v>
      </c>
      <c r="M191" s="8" t="s">
        <v>36</v>
      </c>
      <c r="N191" s="8" t="s">
        <v>37</v>
      </c>
      <c r="O191" s="8" t="s">
        <v>38</v>
      </c>
      <c r="P191" s="8" t="s">
        <v>39</v>
      </c>
      <c r="Q191" s="8" t="s">
        <v>40</v>
      </c>
      <c r="R191" s="8" t="s">
        <v>41</v>
      </c>
      <c r="S191" s="8" t="s">
        <v>42</v>
      </c>
      <c r="T191" s="8" t="s">
        <v>43</v>
      </c>
      <c r="U191" s="8" t="s">
        <v>44</v>
      </c>
      <c r="V191" s="8" t="s">
        <v>45</v>
      </c>
      <c r="W191" s="8" t="s">
        <v>46</v>
      </c>
      <c r="X191" s="8" t="s">
        <v>47</v>
      </c>
      <c r="Y191" s="8" t="s">
        <v>69</v>
      </c>
    </row>
    <row r="192" spans="1:25" ht="11.25">
      <c r="A192" s="12">
        <f>A156</f>
        <v>41395</v>
      </c>
      <c r="B192" s="13">
        <v>119.89752489000003</v>
      </c>
      <c r="C192" s="13">
        <v>117.35508213000001</v>
      </c>
      <c r="D192" s="13">
        <v>120.41021850000001</v>
      </c>
      <c r="E192" s="13">
        <v>120.13365507</v>
      </c>
      <c r="F192" s="13">
        <v>123.04970106</v>
      </c>
      <c r="G192" s="13">
        <v>127.03318485000001</v>
      </c>
      <c r="H192" s="13">
        <v>125.56303188000001</v>
      </c>
      <c r="I192" s="13">
        <v>126.94261437</v>
      </c>
      <c r="J192" s="13">
        <v>125.62125576000001</v>
      </c>
      <c r="K192" s="13">
        <v>125.05357293000002</v>
      </c>
      <c r="L192" s="13">
        <v>125.40776819999999</v>
      </c>
      <c r="M192" s="13">
        <v>126.11454141</v>
      </c>
      <c r="N192" s="13">
        <v>125.95119108000002</v>
      </c>
      <c r="O192" s="13">
        <v>125.990007</v>
      </c>
      <c r="P192" s="13">
        <v>124.77539217</v>
      </c>
      <c r="Q192" s="13">
        <v>127.29680964</v>
      </c>
      <c r="R192" s="13">
        <v>132.74559441</v>
      </c>
      <c r="S192" s="13">
        <v>129.44624121</v>
      </c>
      <c r="T192" s="13">
        <v>122.79092826</v>
      </c>
      <c r="U192" s="13">
        <v>121.93697802000001</v>
      </c>
      <c r="V192" s="13">
        <v>118.30283751000002</v>
      </c>
      <c r="W192" s="13">
        <v>117.18041049</v>
      </c>
      <c r="X192" s="13">
        <v>116.73402741</v>
      </c>
      <c r="Y192" s="13">
        <v>116.60625834000001</v>
      </c>
    </row>
    <row r="193" spans="1:25" ht="11.25">
      <c r="A193" s="12">
        <f aca="true" t="shared" si="4" ref="A193:A222">A157</f>
        <v>41396</v>
      </c>
      <c r="B193" s="13">
        <v>121.64424129000001</v>
      </c>
      <c r="C193" s="13">
        <v>119.4883404</v>
      </c>
      <c r="D193" s="13">
        <v>118.41605061</v>
      </c>
      <c r="E193" s="13">
        <v>122.30896392000001</v>
      </c>
      <c r="F193" s="13">
        <v>122.91869733000001</v>
      </c>
      <c r="G193" s="13">
        <v>122.39144775</v>
      </c>
      <c r="H193" s="13">
        <v>126.66766827000001</v>
      </c>
      <c r="I193" s="13">
        <v>126.67413759000002</v>
      </c>
      <c r="J193" s="13">
        <v>125.67947964000001</v>
      </c>
      <c r="K193" s="13">
        <v>124.35003438</v>
      </c>
      <c r="L193" s="13">
        <v>122.08092039000002</v>
      </c>
      <c r="M193" s="13">
        <v>123.93599789999999</v>
      </c>
      <c r="N193" s="13">
        <v>125.56464921000001</v>
      </c>
      <c r="O193" s="13">
        <v>126.38463552</v>
      </c>
      <c r="P193" s="13">
        <v>128.24779968</v>
      </c>
      <c r="Q193" s="13">
        <v>131.35469061</v>
      </c>
      <c r="R193" s="13">
        <v>139.84567311</v>
      </c>
      <c r="S193" s="13">
        <v>135.05837631</v>
      </c>
      <c r="T193" s="13">
        <v>124.82229473999999</v>
      </c>
      <c r="U193" s="13">
        <v>122.19251616000001</v>
      </c>
      <c r="V193" s="13">
        <v>121.46633499</v>
      </c>
      <c r="W193" s="13">
        <v>121.37899917</v>
      </c>
      <c r="X193" s="13">
        <v>119.79239844</v>
      </c>
      <c r="Y193" s="13">
        <v>120.57518616</v>
      </c>
    </row>
    <row r="194" spans="1:25" ht="11.25">
      <c r="A194" s="12">
        <f t="shared" si="4"/>
        <v>41397</v>
      </c>
      <c r="B194" s="13">
        <v>117.11571729</v>
      </c>
      <c r="C194" s="13">
        <v>117.50549382</v>
      </c>
      <c r="D194" s="13">
        <v>121.59248672999999</v>
      </c>
      <c r="E194" s="13">
        <v>122.10841500000001</v>
      </c>
      <c r="F194" s="13">
        <v>122.75858166</v>
      </c>
      <c r="G194" s="13">
        <v>122.99309451000002</v>
      </c>
      <c r="H194" s="13">
        <v>122.53539012</v>
      </c>
      <c r="I194" s="13">
        <v>123.28744857</v>
      </c>
      <c r="J194" s="13">
        <v>122.27661732</v>
      </c>
      <c r="K194" s="13">
        <v>122.08738971000001</v>
      </c>
      <c r="L194" s="13">
        <v>122.11811898</v>
      </c>
      <c r="M194" s="13">
        <v>122.48687022000001</v>
      </c>
      <c r="N194" s="13">
        <v>122.37850911</v>
      </c>
      <c r="O194" s="13">
        <v>122.50627818000002</v>
      </c>
      <c r="P194" s="13">
        <v>123.11762892000002</v>
      </c>
      <c r="Q194" s="13">
        <v>127.18359654</v>
      </c>
      <c r="R194" s="13">
        <v>131.38380255</v>
      </c>
      <c r="S194" s="13">
        <v>128.61493359</v>
      </c>
      <c r="T194" s="13">
        <v>122.59846599</v>
      </c>
      <c r="U194" s="13">
        <v>121.72510779000001</v>
      </c>
      <c r="V194" s="13">
        <v>117.97937151000001</v>
      </c>
      <c r="W194" s="13">
        <v>116.68389018</v>
      </c>
      <c r="X194" s="13">
        <v>115.57925379000001</v>
      </c>
      <c r="Y194" s="13">
        <v>111.74941635000002</v>
      </c>
    </row>
    <row r="195" spans="1:25" ht="11.25">
      <c r="A195" s="12">
        <f t="shared" si="4"/>
        <v>41398</v>
      </c>
      <c r="B195" s="13">
        <v>111.28200797999999</v>
      </c>
      <c r="C195" s="13">
        <v>110.86635417000001</v>
      </c>
      <c r="D195" s="13">
        <v>112.82979279</v>
      </c>
      <c r="E195" s="13">
        <v>114.46006143000001</v>
      </c>
      <c r="F195" s="13">
        <v>117.58312566</v>
      </c>
      <c r="G195" s="13">
        <v>118.54705434</v>
      </c>
      <c r="H195" s="13">
        <v>119.73255722999998</v>
      </c>
      <c r="I195" s="13">
        <v>120.50240631000001</v>
      </c>
      <c r="J195" s="13">
        <v>119.5692069</v>
      </c>
      <c r="K195" s="13">
        <v>117.24833835000001</v>
      </c>
      <c r="L195" s="13">
        <v>115.04715222000002</v>
      </c>
      <c r="M195" s="13">
        <v>117.31788354000001</v>
      </c>
      <c r="N195" s="13">
        <v>115.962561</v>
      </c>
      <c r="O195" s="13">
        <v>117.67531347000002</v>
      </c>
      <c r="P195" s="13">
        <v>118.98049877999999</v>
      </c>
      <c r="Q195" s="13">
        <v>121.60542536999999</v>
      </c>
      <c r="R195" s="13">
        <v>126.35714091</v>
      </c>
      <c r="S195" s="13">
        <v>124.18830138</v>
      </c>
      <c r="T195" s="13">
        <v>118.61174754000001</v>
      </c>
      <c r="U195" s="13">
        <v>112.70525838</v>
      </c>
      <c r="V195" s="13">
        <v>112.23138069</v>
      </c>
      <c r="W195" s="13">
        <v>111.88850673</v>
      </c>
      <c r="X195" s="13">
        <v>100.74510303</v>
      </c>
      <c r="Y195" s="13">
        <v>109.5094143</v>
      </c>
    </row>
    <row r="196" spans="1:25" ht="11.25">
      <c r="A196" s="12">
        <f t="shared" si="4"/>
        <v>41399</v>
      </c>
      <c r="B196" s="13">
        <v>110.80004364000003</v>
      </c>
      <c r="C196" s="13">
        <v>101.13326223</v>
      </c>
      <c r="D196" s="13">
        <v>111.79631892</v>
      </c>
      <c r="E196" s="13">
        <v>114.10424882999999</v>
      </c>
      <c r="F196" s="13">
        <v>115.62453903</v>
      </c>
      <c r="G196" s="13">
        <v>115.8493479</v>
      </c>
      <c r="H196" s="13">
        <v>117.87101039999999</v>
      </c>
      <c r="I196" s="13">
        <v>119.87003028</v>
      </c>
      <c r="J196" s="13">
        <v>117.579891</v>
      </c>
      <c r="K196" s="13">
        <v>114.24495654000002</v>
      </c>
      <c r="L196" s="13">
        <v>113.90046525000001</v>
      </c>
      <c r="M196" s="13">
        <v>114.57812652000001</v>
      </c>
      <c r="N196" s="13">
        <v>114.04279029</v>
      </c>
      <c r="O196" s="13">
        <v>114.54577992000002</v>
      </c>
      <c r="P196" s="13">
        <v>115.69084956</v>
      </c>
      <c r="Q196" s="13">
        <v>120.22422555000001</v>
      </c>
      <c r="R196" s="13">
        <v>126.27950907</v>
      </c>
      <c r="S196" s="13">
        <v>123.10145562</v>
      </c>
      <c r="T196" s="13">
        <v>116.00622891</v>
      </c>
      <c r="U196" s="13">
        <v>111.33376254</v>
      </c>
      <c r="V196" s="13">
        <v>110.75637572999999</v>
      </c>
      <c r="W196" s="13">
        <v>100.97799855000002</v>
      </c>
      <c r="X196" s="13">
        <v>100.72246041</v>
      </c>
      <c r="Y196" s="13">
        <v>100.74348570000001</v>
      </c>
    </row>
    <row r="197" spans="1:25" ht="11.25">
      <c r="A197" s="12">
        <f t="shared" si="4"/>
        <v>41400</v>
      </c>
      <c r="B197" s="13">
        <v>115.08435081000002</v>
      </c>
      <c r="C197" s="13">
        <v>115.84126125000002</v>
      </c>
      <c r="D197" s="13">
        <v>117.53784042000002</v>
      </c>
      <c r="E197" s="13">
        <v>120.84528027</v>
      </c>
      <c r="F197" s="13">
        <v>124.57322592</v>
      </c>
      <c r="G197" s="13">
        <v>124.23682127999999</v>
      </c>
      <c r="H197" s="13">
        <v>119.9897127</v>
      </c>
      <c r="I197" s="13">
        <v>120.14174172000001</v>
      </c>
      <c r="J197" s="13">
        <v>119.51906967000001</v>
      </c>
      <c r="K197" s="13">
        <v>118.64247681000002</v>
      </c>
      <c r="L197" s="13">
        <v>118.01171811</v>
      </c>
      <c r="M197" s="13">
        <v>119.56597224</v>
      </c>
      <c r="N197" s="13">
        <v>118.97402946000001</v>
      </c>
      <c r="O197" s="13">
        <v>119.93634081000002</v>
      </c>
      <c r="P197" s="13">
        <v>123.97804848</v>
      </c>
      <c r="Q197" s="13">
        <v>129.84410439</v>
      </c>
      <c r="R197" s="13">
        <v>136.00774902</v>
      </c>
      <c r="S197" s="13">
        <v>128.78313591</v>
      </c>
      <c r="T197" s="13">
        <v>121.92080472000002</v>
      </c>
      <c r="U197" s="13">
        <v>115.55984583</v>
      </c>
      <c r="V197" s="13">
        <v>112.97535249</v>
      </c>
      <c r="W197" s="13">
        <v>113.19854403000001</v>
      </c>
      <c r="X197" s="13">
        <v>111.8545428</v>
      </c>
      <c r="Y197" s="13">
        <v>112.15374885000001</v>
      </c>
    </row>
    <row r="198" spans="1:25" ht="11.25">
      <c r="A198" s="12">
        <f t="shared" si="4"/>
        <v>41401</v>
      </c>
      <c r="B198" s="13">
        <v>114.51019866</v>
      </c>
      <c r="C198" s="13">
        <v>114.56842254000001</v>
      </c>
      <c r="D198" s="13">
        <v>108.91261952999999</v>
      </c>
      <c r="E198" s="13">
        <v>116.71138479</v>
      </c>
      <c r="F198" s="13">
        <v>125.89458453</v>
      </c>
      <c r="G198" s="13">
        <v>128.50010316</v>
      </c>
      <c r="H198" s="13">
        <v>126.04661355</v>
      </c>
      <c r="I198" s="13">
        <v>130.42634318999998</v>
      </c>
      <c r="J198" s="13">
        <v>126.70648419</v>
      </c>
      <c r="K198" s="13">
        <v>125.39321222999999</v>
      </c>
      <c r="L198" s="13">
        <v>124.02656838</v>
      </c>
      <c r="M198" s="13">
        <v>125.01799167000001</v>
      </c>
      <c r="N198" s="13">
        <v>124.25784657</v>
      </c>
      <c r="O198" s="13">
        <v>125.83797798</v>
      </c>
      <c r="P198" s="13">
        <v>126.19379058</v>
      </c>
      <c r="Q198" s="13">
        <v>128.99015415</v>
      </c>
      <c r="R198" s="13">
        <v>135.76191486</v>
      </c>
      <c r="S198" s="13">
        <v>131.80430835</v>
      </c>
      <c r="T198" s="13">
        <v>123.21143406000002</v>
      </c>
      <c r="U198" s="13">
        <v>114.18511533</v>
      </c>
      <c r="V198" s="13">
        <v>113.18075339999999</v>
      </c>
      <c r="W198" s="13">
        <v>113.44599552000003</v>
      </c>
      <c r="X198" s="13">
        <v>111.94996527000002</v>
      </c>
      <c r="Y198" s="13">
        <v>112.39311368999999</v>
      </c>
    </row>
    <row r="199" spans="1:25" ht="11.25">
      <c r="A199" s="12">
        <f t="shared" si="4"/>
        <v>41402</v>
      </c>
      <c r="B199" s="13">
        <v>115.43369409000002</v>
      </c>
      <c r="C199" s="13">
        <v>117.20952243</v>
      </c>
      <c r="D199" s="13">
        <v>116.75828736</v>
      </c>
      <c r="E199" s="13">
        <v>118.18477242</v>
      </c>
      <c r="F199" s="13">
        <v>131.21560023</v>
      </c>
      <c r="G199" s="13">
        <v>131.28029343000003</v>
      </c>
      <c r="H199" s="13">
        <v>133.20168147</v>
      </c>
      <c r="I199" s="13">
        <v>132.46741365</v>
      </c>
      <c r="J199" s="13">
        <v>132.50461224</v>
      </c>
      <c r="K199" s="13">
        <v>129.52872503999998</v>
      </c>
      <c r="L199" s="13">
        <v>128.04886809</v>
      </c>
      <c r="M199" s="13">
        <v>128.41923666</v>
      </c>
      <c r="N199" s="13">
        <v>127.98740955000001</v>
      </c>
      <c r="O199" s="13">
        <v>130.0009854</v>
      </c>
      <c r="P199" s="13">
        <v>133.37311845</v>
      </c>
      <c r="Q199" s="13">
        <v>136.52852928</v>
      </c>
      <c r="R199" s="13">
        <v>140.41497327000002</v>
      </c>
      <c r="S199" s="13">
        <v>133.84376147999998</v>
      </c>
      <c r="T199" s="13">
        <v>126.16791330000001</v>
      </c>
      <c r="U199" s="13">
        <v>120.36008127000002</v>
      </c>
      <c r="V199" s="13">
        <v>117.51843246000001</v>
      </c>
      <c r="W199" s="13">
        <v>115.95285702000001</v>
      </c>
      <c r="X199" s="13">
        <v>113.03195903999999</v>
      </c>
      <c r="Y199" s="13">
        <v>114.82557801</v>
      </c>
    </row>
    <row r="200" spans="1:25" ht="11.25">
      <c r="A200" s="12">
        <f t="shared" si="4"/>
        <v>41403</v>
      </c>
      <c r="B200" s="13">
        <v>109.71481521000001</v>
      </c>
      <c r="C200" s="13">
        <v>109.54337823</v>
      </c>
      <c r="D200" s="13">
        <v>112.43678160000002</v>
      </c>
      <c r="E200" s="13">
        <v>115.33503696000001</v>
      </c>
      <c r="F200" s="13">
        <v>116.64992625</v>
      </c>
      <c r="G200" s="13">
        <v>116.67095154</v>
      </c>
      <c r="H200" s="13">
        <v>116.09841672</v>
      </c>
      <c r="I200" s="13">
        <v>117.72059871</v>
      </c>
      <c r="J200" s="13">
        <v>116.6256663</v>
      </c>
      <c r="K200" s="13">
        <v>115.62615636</v>
      </c>
      <c r="L200" s="13">
        <v>115.315629</v>
      </c>
      <c r="M200" s="13">
        <v>116.57067708000001</v>
      </c>
      <c r="N200" s="13">
        <v>115.93668372</v>
      </c>
      <c r="O200" s="13">
        <v>116.84724051</v>
      </c>
      <c r="P200" s="13">
        <v>117.65105352000002</v>
      </c>
      <c r="Q200" s="13">
        <v>120.14659371000002</v>
      </c>
      <c r="R200" s="13">
        <v>125.53068528</v>
      </c>
      <c r="S200" s="13">
        <v>122.82165753</v>
      </c>
      <c r="T200" s="13">
        <v>115.98843828</v>
      </c>
      <c r="U200" s="13">
        <v>113.61904983000001</v>
      </c>
      <c r="V200" s="13">
        <v>110.51377623</v>
      </c>
      <c r="W200" s="13">
        <v>108.62311746</v>
      </c>
      <c r="X200" s="13">
        <v>107.37615602999999</v>
      </c>
      <c r="Y200" s="13">
        <v>107.34057477</v>
      </c>
    </row>
    <row r="201" spans="1:25" ht="11.25">
      <c r="A201" s="12">
        <f t="shared" si="4"/>
        <v>41404</v>
      </c>
      <c r="B201" s="13">
        <v>112.16345283000001</v>
      </c>
      <c r="C201" s="13">
        <v>113.03681103000001</v>
      </c>
      <c r="D201" s="13">
        <v>117.80793453</v>
      </c>
      <c r="E201" s="13">
        <v>120.08351784</v>
      </c>
      <c r="F201" s="13">
        <v>124.01362973999998</v>
      </c>
      <c r="G201" s="13">
        <v>125.50319067000001</v>
      </c>
      <c r="H201" s="13">
        <v>124.76245352999999</v>
      </c>
      <c r="I201" s="13">
        <v>128.35616079</v>
      </c>
      <c r="J201" s="13">
        <v>126.92482374000001</v>
      </c>
      <c r="K201" s="13">
        <v>125.00020104000002</v>
      </c>
      <c r="L201" s="13">
        <v>123.19526076000001</v>
      </c>
      <c r="M201" s="13">
        <v>124.97917575000001</v>
      </c>
      <c r="N201" s="13">
        <v>124.10743488000001</v>
      </c>
      <c r="O201" s="13">
        <v>125.24765253</v>
      </c>
      <c r="P201" s="13">
        <v>127.02995019</v>
      </c>
      <c r="Q201" s="13">
        <v>130.58969352</v>
      </c>
      <c r="R201" s="13">
        <v>137.70432819</v>
      </c>
      <c r="S201" s="13">
        <v>134.25779796</v>
      </c>
      <c r="T201" s="13">
        <v>126.62561769</v>
      </c>
      <c r="U201" s="13">
        <v>118.51955973</v>
      </c>
      <c r="V201" s="13">
        <v>115.36900089000002</v>
      </c>
      <c r="W201" s="13">
        <v>114.64605438000001</v>
      </c>
      <c r="X201" s="13">
        <v>112.84920075000001</v>
      </c>
      <c r="Y201" s="13">
        <v>111.66854985</v>
      </c>
    </row>
    <row r="202" spans="1:25" ht="11.25">
      <c r="A202" s="12">
        <f t="shared" si="4"/>
        <v>41405</v>
      </c>
      <c r="B202" s="13">
        <v>115.21373721</v>
      </c>
      <c r="C202" s="13">
        <v>114.87894990000001</v>
      </c>
      <c r="D202" s="13">
        <v>117.87262772999999</v>
      </c>
      <c r="E202" s="13">
        <v>122.67286317000001</v>
      </c>
      <c r="F202" s="13">
        <v>124.48265544</v>
      </c>
      <c r="G202" s="13">
        <v>124.56028728</v>
      </c>
      <c r="H202" s="13">
        <v>124.30474914000001</v>
      </c>
      <c r="I202" s="13">
        <v>125.00505303</v>
      </c>
      <c r="J202" s="13">
        <v>123.73868364</v>
      </c>
      <c r="K202" s="13">
        <v>121.79950497000002</v>
      </c>
      <c r="L202" s="13">
        <v>120.62208873</v>
      </c>
      <c r="M202" s="13">
        <v>121.97094195000001</v>
      </c>
      <c r="N202" s="13">
        <v>120.54445689</v>
      </c>
      <c r="O202" s="13">
        <v>121.60542536999999</v>
      </c>
      <c r="P202" s="13">
        <v>121.80597429000001</v>
      </c>
      <c r="Q202" s="13">
        <v>124.36944234</v>
      </c>
      <c r="R202" s="13">
        <v>129.79558449</v>
      </c>
      <c r="S202" s="13">
        <v>127.0250982</v>
      </c>
      <c r="T202" s="13">
        <v>119.29749546000002</v>
      </c>
      <c r="U202" s="13">
        <v>112.02597978</v>
      </c>
      <c r="V202" s="13">
        <v>108.90291555000002</v>
      </c>
      <c r="W202" s="13">
        <v>108.52122567</v>
      </c>
      <c r="X202" s="13">
        <v>97.68834933000001</v>
      </c>
      <c r="Y202" s="13">
        <v>97.71099195000001</v>
      </c>
    </row>
    <row r="203" spans="1:25" ht="11.25">
      <c r="A203" s="12">
        <f t="shared" si="4"/>
        <v>41406</v>
      </c>
      <c r="B203" s="13">
        <v>107.37939069000001</v>
      </c>
      <c r="C203" s="13">
        <v>107.24353497000001</v>
      </c>
      <c r="D203" s="13">
        <v>109.02583263</v>
      </c>
      <c r="E203" s="13">
        <v>113.04166302000002</v>
      </c>
      <c r="F203" s="13">
        <v>115.47089268000002</v>
      </c>
      <c r="G203" s="13">
        <v>115.61806971000001</v>
      </c>
      <c r="H203" s="13">
        <v>116.76313935</v>
      </c>
      <c r="I203" s="13">
        <v>119.61610947000001</v>
      </c>
      <c r="J203" s="13">
        <v>119.34763269000001</v>
      </c>
      <c r="K203" s="13">
        <v>118.88345897999999</v>
      </c>
      <c r="L203" s="13">
        <v>116.83915386000001</v>
      </c>
      <c r="M203" s="13">
        <v>118.91580558000001</v>
      </c>
      <c r="N203" s="13">
        <v>116.97339225</v>
      </c>
      <c r="O203" s="13">
        <v>118.20579771</v>
      </c>
      <c r="P203" s="13">
        <v>120.28891875000001</v>
      </c>
      <c r="Q203" s="13">
        <v>124.49397675</v>
      </c>
      <c r="R203" s="13">
        <v>130.2274116</v>
      </c>
      <c r="S203" s="13">
        <v>126.88277316</v>
      </c>
      <c r="T203" s="13">
        <v>117.63649755</v>
      </c>
      <c r="U203" s="13">
        <v>113.50745406000003</v>
      </c>
      <c r="V203" s="13">
        <v>112.23623268000001</v>
      </c>
      <c r="W203" s="13">
        <v>111.55371942000001</v>
      </c>
      <c r="X203" s="13">
        <v>110.24368212</v>
      </c>
      <c r="Y203" s="13">
        <v>109.89433884</v>
      </c>
    </row>
    <row r="204" spans="1:25" ht="11.25">
      <c r="A204" s="12">
        <f t="shared" si="4"/>
        <v>41407</v>
      </c>
      <c r="B204" s="13">
        <v>111.28039065</v>
      </c>
      <c r="C204" s="13">
        <v>111.54886743000002</v>
      </c>
      <c r="D204" s="13">
        <v>114.4260975</v>
      </c>
      <c r="E204" s="13">
        <v>116.95398429000001</v>
      </c>
      <c r="F204" s="13">
        <v>118.18800708</v>
      </c>
      <c r="G204" s="13">
        <v>127.47956793000002</v>
      </c>
      <c r="H204" s="13">
        <v>126.37493154</v>
      </c>
      <c r="I204" s="13">
        <v>127.93403766000002</v>
      </c>
      <c r="J204" s="13">
        <v>125.7959274</v>
      </c>
      <c r="K204" s="13">
        <v>123.74838762</v>
      </c>
      <c r="L204" s="13">
        <v>121.88522346</v>
      </c>
      <c r="M204" s="13">
        <v>124.69452567</v>
      </c>
      <c r="N204" s="13">
        <v>124.20932667000001</v>
      </c>
      <c r="O204" s="13">
        <v>127.64130093000001</v>
      </c>
      <c r="P204" s="13">
        <v>128.71682538</v>
      </c>
      <c r="Q204" s="13">
        <v>132.9930459</v>
      </c>
      <c r="R204" s="13">
        <v>137.12855871</v>
      </c>
      <c r="S204" s="13">
        <v>133.07714706000002</v>
      </c>
      <c r="T204" s="13">
        <v>123.15806217000001</v>
      </c>
      <c r="U204" s="13">
        <v>114.73500753</v>
      </c>
      <c r="V204" s="13">
        <v>111.01191387000001</v>
      </c>
      <c r="W204" s="13">
        <v>111.16717755</v>
      </c>
      <c r="X204" s="13">
        <v>110.34395658</v>
      </c>
      <c r="Y204" s="13">
        <v>109.67438195999999</v>
      </c>
    </row>
    <row r="205" spans="1:25" ht="11.25">
      <c r="A205" s="12">
        <f t="shared" si="4"/>
        <v>41408</v>
      </c>
      <c r="B205" s="13">
        <v>119.84900499000001</v>
      </c>
      <c r="C205" s="13">
        <v>122.27176533000001</v>
      </c>
      <c r="D205" s="13">
        <v>126.26495310000001</v>
      </c>
      <c r="E205" s="13">
        <v>132.72133446</v>
      </c>
      <c r="F205" s="13">
        <v>136.23094056</v>
      </c>
      <c r="G205" s="13">
        <v>137.38247952000003</v>
      </c>
      <c r="H205" s="13">
        <v>136.02068766000002</v>
      </c>
      <c r="I205" s="13">
        <v>137.85150522</v>
      </c>
      <c r="J205" s="13">
        <v>136.49133068999998</v>
      </c>
      <c r="K205" s="13">
        <v>134.75431827000003</v>
      </c>
      <c r="L205" s="13">
        <v>131.77519641</v>
      </c>
      <c r="M205" s="13">
        <v>134.5456827</v>
      </c>
      <c r="N205" s="13">
        <v>132.3461139</v>
      </c>
      <c r="O205" s="13">
        <v>134.24647664999998</v>
      </c>
      <c r="P205" s="13">
        <v>135.64708443</v>
      </c>
      <c r="Q205" s="13">
        <v>139.1065533</v>
      </c>
      <c r="R205" s="13">
        <v>145.73437164</v>
      </c>
      <c r="S205" s="13">
        <v>142.28298942</v>
      </c>
      <c r="T205" s="13">
        <v>132.12777435</v>
      </c>
      <c r="U205" s="13">
        <v>122.64860322000001</v>
      </c>
      <c r="V205" s="13">
        <v>118.54705434</v>
      </c>
      <c r="W205" s="13">
        <v>119.54009496</v>
      </c>
      <c r="X205" s="13">
        <v>116.94104565</v>
      </c>
      <c r="Y205" s="13">
        <v>117.07366671</v>
      </c>
    </row>
    <row r="206" spans="1:25" ht="11.25">
      <c r="A206" s="12">
        <f t="shared" si="4"/>
        <v>41409</v>
      </c>
      <c r="B206" s="13">
        <v>119.42688186</v>
      </c>
      <c r="C206" s="13">
        <v>122.05666044</v>
      </c>
      <c r="D206" s="13">
        <v>126.79867200000001</v>
      </c>
      <c r="E206" s="13">
        <v>130.6640907</v>
      </c>
      <c r="F206" s="13">
        <v>135.18291072</v>
      </c>
      <c r="G206" s="13">
        <v>136.43957613</v>
      </c>
      <c r="H206" s="13">
        <v>134.76402225</v>
      </c>
      <c r="I206" s="13">
        <v>136.60130913</v>
      </c>
      <c r="J206" s="13">
        <v>134.35807242</v>
      </c>
      <c r="K206" s="13">
        <v>132.67119723</v>
      </c>
      <c r="L206" s="13">
        <v>130.90992486</v>
      </c>
      <c r="M206" s="13">
        <v>133.39899573</v>
      </c>
      <c r="N206" s="13">
        <v>131.25441615</v>
      </c>
      <c r="O206" s="13">
        <v>131.96765868000003</v>
      </c>
      <c r="P206" s="13">
        <v>136.37811759000002</v>
      </c>
      <c r="Q206" s="13">
        <v>138.31729626</v>
      </c>
      <c r="R206" s="13">
        <v>143.44584969000002</v>
      </c>
      <c r="S206" s="13">
        <v>140.34381075000002</v>
      </c>
      <c r="T206" s="13">
        <v>130.95521010000002</v>
      </c>
      <c r="U206" s="13">
        <v>122.01784452000001</v>
      </c>
      <c r="V206" s="13">
        <v>118.17668577000002</v>
      </c>
      <c r="W206" s="13">
        <v>115.97064765</v>
      </c>
      <c r="X206" s="13">
        <v>115.91565843000001</v>
      </c>
      <c r="Y206" s="13">
        <v>115.25417046000001</v>
      </c>
    </row>
    <row r="207" spans="1:25" ht="11.25">
      <c r="A207" s="12">
        <f t="shared" si="4"/>
        <v>41410</v>
      </c>
      <c r="B207" s="13">
        <v>115.17168663000001</v>
      </c>
      <c r="C207" s="13">
        <v>119.2619142</v>
      </c>
      <c r="D207" s="13">
        <v>124.36297302000001</v>
      </c>
      <c r="E207" s="13">
        <v>128.18634114000002</v>
      </c>
      <c r="F207" s="13">
        <v>134.23839</v>
      </c>
      <c r="G207" s="13">
        <v>135.98995839</v>
      </c>
      <c r="H207" s="13">
        <v>135.1926147</v>
      </c>
      <c r="I207" s="13">
        <v>136.47354006</v>
      </c>
      <c r="J207" s="13">
        <v>133.42487301000003</v>
      </c>
      <c r="K207" s="13">
        <v>132.09219309000002</v>
      </c>
      <c r="L207" s="13">
        <v>129.36052272</v>
      </c>
      <c r="M207" s="13">
        <v>131.72991117</v>
      </c>
      <c r="N207" s="13">
        <v>129.29259485999998</v>
      </c>
      <c r="O207" s="13">
        <v>130.83876234</v>
      </c>
      <c r="P207" s="13">
        <v>133.95212259000002</v>
      </c>
      <c r="Q207" s="13">
        <v>136.34577099</v>
      </c>
      <c r="R207" s="13">
        <v>142.12287375000002</v>
      </c>
      <c r="S207" s="13">
        <v>137.53450854000002</v>
      </c>
      <c r="T207" s="13">
        <v>128.37071676000002</v>
      </c>
      <c r="U207" s="13">
        <v>119.34116337</v>
      </c>
      <c r="V207" s="13">
        <v>115.84126125000002</v>
      </c>
      <c r="W207" s="13">
        <v>115.53720321</v>
      </c>
      <c r="X207" s="13">
        <v>113.07886160999999</v>
      </c>
      <c r="Y207" s="13">
        <v>112.2588753</v>
      </c>
    </row>
    <row r="208" spans="1:25" ht="11.25">
      <c r="A208" s="12">
        <f t="shared" si="4"/>
        <v>41411</v>
      </c>
      <c r="B208" s="13">
        <v>115.21535453999999</v>
      </c>
      <c r="C208" s="13">
        <v>118.22844033000001</v>
      </c>
      <c r="D208" s="13">
        <v>122.94942660000001</v>
      </c>
      <c r="E208" s="13">
        <v>126.79382001</v>
      </c>
      <c r="F208" s="13">
        <v>131.974128</v>
      </c>
      <c r="G208" s="13">
        <v>132.65664126000001</v>
      </c>
      <c r="H208" s="13">
        <v>131.27705877</v>
      </c>
      <c r="I208" s="13">
        <v>133.34724117</v>
      </c>
      <c r="J208" s="13">
        <v>130.47971508</v>
      </c>
      <c r="K208" s="13">
        <v>129.45917985000003</v>
      </c>
      <c r="L208" s="13">
        <v>127.90169106000002</v>
      </c>
      <c r="M208" s="13">
        <v>128.55347505</v>
      </c>
      <c r="N208" s="13">
        <v>125.89943652000001</v>
      </c>
      <c r="O208" s="13">
        <v>127.18683120000001</v>
      </c>
      <c r="P208" s="13">
        <v>129.49152644999998</v>
      </c>
      <c r="Q208" s="13">
        <v>132.0873411</v>
      </c>
      <c r="R208" s="13">
        <v>135.01956039</v>
      </c>
      <c r="S208" s="13">
        <v>133.21138545</v>
      </c>
      <c r="T208" s="13">
        <v>124.96138511999999</v>
      </c>
      <c r="U208" s="13">
        <v>116.48334126</v>
      </c>
      <c r="V208" s="13">
        <v>112.60013193000002</v>
      </c>
      <c r="W208" s="13">
        <v>111.46961826</v>
      </c>
      <c r="X208" s="13">
        <v>110.63831064000001</v>
      </c>
      <c r="Y208" s="13">
        <v>110.56391346000001</v>
      </c>
    </row>
    <row r="209" spans="1:25" ht="11.25">
      <c r="A209" s="12">
        <f t="shared" si="4"/>
        <v>41412</v>
      </c>
      <c r="B209" s="13">
        <v>109.96873602000001</v>
      </c>
      <c r="C209" s="13">
        <v>108.71530527</v>
      </c>
      <c r="D209" s="13">
        <v>111.92408799</v>
      </c>
      <c r="E209" s="13">
        <v>114.40830687</v>
      </c>
      <c r="F209" s="13">
        <v>116.54318247000002</v>
      </c>
      <c r="G209" s="13">
        <v>119.43173385000001</v>
      </c>
      <c r="H209" s="13">
        <v>119.91531552000002</v>
      </c>
      <c r="I209" s="13">
        <v>123.90203397</v>
      </c>
      <c r="J209" s="13">
        <v>120.81131634000002</v>
      </c>
      <c r="K209" s="13">
        <v>120.00265134000001</v>
      </c>
      <c r="L209" s="13">
        <v>117.91629564000002</v>
      </c>
      <c r="M209" s="13">
        <v>119.47378443000002</v>
      </c>
      <c r="N209" s="13">
        <v>117.47799921000001</v>
      </c>
      <c r="O209" s="13">
        <v>118.42251993</v>
      </c>
      <c r="P209" s="13">
        <v>119.358954</v>
      </c>
      <c r="Q209" s="13">
        <v>122.01946185000003</v>
      </c>
      <c r="R209" s="13">
        <v>127.20623916</v>
      </c>
      <c r="S209" s="13">
        <v>126.77279472000001</v>
      </c>
      <c r="T209" s="13">
        <v>119.06945193000001</v>
      </c>
      <c r="U209" s="13">
        <v>114.11557014</v>
      </c>
      <c r="V209" s="13">
        <v>112.36561908</v>
      </c>
      <c r="W209" s="13">
        <v>111.82704819</v>
      </c>
      <c r="X209" s="13">
        <v>112.02597978</v>
      </c>
      <c r="Y209" s="13">
        <v>111.58121403</v>
      </c>
    </row>
    <row r="210" spans="1:25" ht="11.25">
      <c r="A210" s="12">
        <f t="shared" si="4"/>
        <v>41413</v>
      </c>
      <c r="B210" s="13">
        <v>111.20114148</v>
      </c>
      <c r="C210" s="13">
        <v>111.13159629</v>
      </c>
      <c r="D210" s="13">
        <v>113.18560539000002</v>
      </c>
      <c r="E210" s="13">
        <v>114.56357055000001</v>
      </c>
      <c r="F210" s="13">
        <v>118.07641131000003</v>
      </c>
      <c r="G210" s="13">
        <v>117.579891</v>
      </c>
      <c r="H210" s="13">
        <v>118.02142209</v>
      </c>
      <c r="I210" s="13">
        <v>123.29068323</v>
      </c>
      <c r="J210" s="13">
        <v>119.90561154</v>
      </c>
      <c r="K210" s="13">
        <v>117.69957342</v>
      </c>
      <c r="L210" s="13">
        <v>116.286027</v>
      </c>
      <c r="M210" s="13">
        <v>115.90757178</v>
      </c>
      <c r="N210" s="13">
        <v>114.97760702999999</v>
      </c>
      <c r="O210" s="13">
        <v>116.80357260000002</v>
      </c>
      <c r="P210" s="13">
        <v>119.10179853</v>
      </c>
      <c r="Q210" s="13">
        <v>122.02107918000002</v>
      </c>
      <c r="R210" s="13">
        <v>126.23745849000001</v>
      </c>
      <c r="S210" s="13">
        <v>124.03950702</v>
      </c>
      <c r="T210" s="13">
        <v>117.69633876</v>
      </c>
      <c r="U210" s="13">
        <v>112.09229031000001</v>
      </c>
      <c r="V210" s="13">
        <v>110.12885169</v>
      </c>
      <c r="W210" s="13">
        <v>109.3962012</v>
      </c>
      <c r="X210" s="13">
        <v>108.20746365</v>
      </c>
      <c r="Y210" s="13">
        <v>106.31680488</v>
      </c>
    </row>
    <row r="211" spans="1:25" ht="11.25">
      <c r="A211" s="12">
        <f t="shared" si="4"/>
        <v>41414</v>
      </c>
      <c r="B211" s="13">
        <v>109.84096695000001</v>
      </c>
      <c r="C211" s="13">
        <v>111.63135126</v>
      </c>
      <c r="D211" s="13">
        <v>114.02985164999998</v>
      </c>
      <c r="E211" s="13">
        <v>115.84611324000001</v>
      </c>
      <c r="F211" s="13">
        <v>119.1810477</v>
      </c>
      <c r="G211" s="13">
        <v>120.09969114000002</v>
      </c>
      <c r="H211" s="13">
        <v>117.93570360000001</v>
      </c>
      <c r="I211" s="13">
        <v>119.07915591</v>
      </c>
      <c r="J211" s="13">
        <v>118.28342955000001</v>
      </c>
      <c r="K211" s="13">
        <v>116.49627989999999</v>
      </c>
      <c r="L211" s="13">
        <v>114.55224924</v>
      </c>
      <c r="M211" s="13">
        <v>117.29200626000001</v>
      </c>
      <c r="N211" s="13">
        <v>116.54156514000002</v>
      </c>
      <c r="O211" s="13">
        <v>116.43320403</v>
      </c>
      <c r="P211" s="13">
        <v>118.16859912</v>
      </c>
      <c r="Q211" s="13">
        <v>120.15953235000002</v>
      </c>
      <c r="R211" s="13">
        <v>124.80288678000001</v>
      </c>
      <c r="S211" s="13">
        <v>122.10194568000001</v>
      </c>
      <c r="T211" s="13">
        <v>113.89561326000002</v>
      </c>
      <c r="U211" s="13">
        <v>111.31758924</v>
      </c>
      <c r="V211" s="13">
        <v>107.94383886</v>
      </c>
      <c r="W211" s="13">
        <v>106.90551300000001</v>
      </c>
      <c r="X211" s="13">
        <v>105.43212537</v>
      </c>
      <c r="Y211" s="13">
        <v>105.80734593</v>
      </c>
    </row>
    <row r="212" spans="1:25" ht="11.25">
      <c r="A212" s="12">
        <f t="shared" si="4"/>
        <v>41415</v>
      </c>
      <c r="B212" s="13">
        <v>111.64590722999999</v>
      </c>
      <c r="C212" s="13">
        <v>114.55063190999999</v>
      </c>
      <c r="D212" s="13">
        <v>115.39487817000001</v>
      </c>
      <c r="E212" s="13">
        <v>118.41928527000002</v>
      </c>
      <c r="F212" s="13">
        <v>121.91110074</v>
      </c>
      <c r="G212" s="13">
        <v>121.15095564</v>
      </c>
      <c r="H212" s="13">
        <v>118.03436072999999</v>
      </c>
      <c r="I212" s="13">
        <v>119.16810906</v>
      </c>
      <c r="J212" s="13">
        <v>118.20741504</v>
      </c>
      <c r="K212" s="13">
        <v>117.24833835000001</v>
      </c>
      <c r="L212" s="13">
        <v>117.17717583000001</v>
      </c>
      <c r="M212" s="13">
        <v>113.30528781000001</v>
      </c>
      <c r="N212" s="13">
        <v>111.51328617000001</v>
      </c>
      <c r="O212" s="13">
        <v>112.26049263000002</v>
      </c>
      <c r="P212" s="13">
        <v>111.90468003</v>
      </c>
      <c r="Q212" s="13">
        <v>112.66482513000001</v>
      </c>
      <c r="R212" s="13">
        <v>117.68663477999999</v>
      </c>
      <c r="S212" s="13">
        <v>118.00039680000002</v>
      </c>
      <c r="T212" s="13">
        <v>109.27975344</v>
      </c>
      <c r="U212" s="13">
        <v>102.05028834</v>
      </c>
      <c r="V212" s="13">
        <v>3.3866890200000004</v>
      </c>
      <c r="W212" s="13">
        <v>103.1694807</v>
      </c>
      <c r="X212" s="13">
        <v>102.85733601000001</v>
      </c>
      <c r="Y212" s="13">
        <v>103.27137248999999</v>
      </c>
    </row>
    <row r="213" spans="1:25" ht="11.25">
      <c r="A213" s="12">
        <f t="shared" si="4"/>
        <v>41416</v>
      </c>
      <c r="B213" s="13">
        <v>108.57783222000002</v>
      </c>
      <c r="C213" s="13">
        <v>110.22750882</v>
      </c>
      <c r="D213" s="13">
        <v>114.14468208000001</v>
      </c>
      <c r="E213" s="13">
        <v>116.05798347000001</v>
      </c>
      <c r="F213" s="13">
        <v>124.57484325</v>
      </c>
      <c r="G213" s="13">
        <v>125.29455510000001</v>
      </c>
      <c r="H213" s="13">
        <v>121.56984411</v>
      </c>
      <c r="I213" s="13">
        <v>125.10694482</v>
      </c>
      <c r="J213" s="13">
        <v>122.37042246000001</v>
      </c>
      <c r="K213" s="13">
        <v>120.17085366</v>
      </c>
      <c r="L213" s="13">
        <v>118.10714058</v>
      </c>
      <c r="M213" s="13">
        <v>120.62694072000001</v>
      </c>
      <c r="N213" s="13">
        <v>121.16065962</v>
      </c>
      <c r="O213" s="13">
        <v>120.57033417000002</v>
      </c>
      <c r="P213" s="13">
        <v>122.83136151000002</v>
      </c>
      <c r="Q213" s="13">
        <v>124.49235942000001</v>
      </c>
      <c r="R213" s="13">
        <v>129.71310066</v>
      </c>
      <c r="S213" s="13">
        <v>128.32057953</v>
      </c>
      <c r="T213" s="13">
        <v>119.79239844</v>
      </c>
      <c r="U213" s="13">
        <v>112.40766966</v>
      </c>
      <c r="V213" s="13">
        <v>110.94722067</v>
      </c>
      <c r="W213" s="13">
        <v>110.20163154000001</v>
      </c>
      <c r="X213" s="13">
        <v>109.62909672000002</v>
      </c>
      <c r="Y213" s="13">
        <v>109.92506811000001</v>
      </c>
    </row>
    <row r="214" spans="1:25" ht="11.25">
      <c r="A214" s="12">
        <f t="shared" si="4"/>
        <v>41417</v>
      </c>
      <c r="B214" s="13">
        <v>108.18805568999998</v>
      </c>
      <c r="C214" s="13">
        <v>111.74294703</v>
      </c>
      <c r="D214" s="13">
        <v>113.70962031000002</v>
      </c>
      <c r="E214" s="13">
        <v>116.52377451000001</v>
      </c>
      <c r="F214" s="13">
        <v>118.70231802000002</v>
      </c>
      <c r="G214" s="13">
        <v>117.95834622000001</v>
      </c>
      <c r="H214" s="13">
        <v>117.28715427</v>
      </c>
      <c r="I214" s="13">
        <v>118.89154563000001</v>
      </c>
      <c r="J214" s="13">
        <v>117.92761695</v>
      </c>
      <c r="K214" s="13">
        <v>117.18202782</v>
      </c>
      <c r="L214" s="13">
        <v>115.43854608</v>
      </c>
      <c r="M214" s="13">
        <v>116.7873993</v>
      </c>
      <c r="N214" s="13">
        <v>116.87311779</v>
      </c>
      <c r="O214" s="13">
        <v>116.44452534000001</v>
      </c>
      <c r="P214" s="13">
        <v>117.71736405000001</v>
      </c>
      <c r="Q214" s="13">
        <v>118.06994199</v>
      </c>
      <c r="R214" s="13">
        <v>120.08513517000002</v>
      </c>
      <c r="S214" s="13">
        <v>120.02044197000001</v>
      </c>
      <c r="T214" s="13">
        <v>115.05685620000001</v>
      </c>
      <c r="U214" s="13">
        <v>108.96922608</v>
      </c>
      <c r="V214" s="13">
        <v>105.66178623</v>
      </c>
      <c r="W214" s="13">
        <v>104.83371327</v>
      </c>
      <c r="X214" s="13">
        <v>104.22397986</v>
      </c>
      <c r="Y214" s="13">
        <v>103.75333683000001</v>
      </c>
    </row>
    <row r="215" spans="1:25" ht="11.25">
      <c r="A215" s="12">
        <f t="shared" si="4"/>
        <v>41418</v>
      </c>
      <c r="B215" s="13">
        <v>104.89031982</v>
      </c>
      <c r="C215" s="13">
        <v>108.50990436</v>
      </c>
      <c r="D215" s="13">
        <v>110.97633261</v>
      </c>
      <c r="E215" s="13">
        <v>114.55386657</v>
      </c>
      <c r="F215" s="13">
        <v>117.08660535</v>
      </c>
      <c r="G215" s="13">
        <v>115.63586034000001</v>
      </c>
      <c r="H215" s="13">
        <v>114.81102204</v>
      </c>
      <c r="I215" s="13">
        <v>117.21113976000001</v>
      </c>
      <c r="J215" s="13">
        <v>115.96741299000001</v>
      </c>
      <c r="K215" s="13">
        <v>115.61645238000001</v>
      </c>
      <c r="L215" s="13">
        <v>114.07675422000001</v>
      </c>
      <c r="M215" s="13">
        <v>115.03097892000001</v>
      </c>
      <c r="N215" s="13">
        <v>114.35493498000001</v>
      </c>
      <c r="O215" s="13">
        <v>114.33390969</v>
      </c>
      <c r="P215" s="13">
        <v>116.25691506000001</v>
      </c>
      <c r="Q215" s="13">
        <v>116.69844615</v>
      </c>
      <c r="R215" s="13">
        <v>120.24201618000001</v>
      </c>
      <c r="S215" s="13">
        <v>121.37899917</v>
      </c>
      <c r="T215" s="13">
        <v>114.30318042</v>
      </c>
      <c r="U215" s="13">
        <v>109.76010045</v>
      </c>
      <c r="V215" s="13">
        <v>107.22412701</v>
      </c>
      <c r="W215" s="13">
        <v>105.93996699</v>
      </c>
      <c r="X215" s="13">
        <v>104.63316435</v>
      </c>
      <c r="Y215" s="13">
        <v>104.22236253000001</v>
      </c>
    </row>
    <row r="216" spans="1:25" ht="11.25">
      <c r="A216" s="12">
        <f t="shared" si="4"/>
        <v>41419</v>
      </c>
      <c r="B216" s="13">
        <v>106.31842221</v>
      </c>
      <c r="C216" s="13">
        <v>106.05479742</v>
      </c>
      <c r="D216" s="13">
        <v>109.14228039000002</v>
      </c>
      <c r="E216" s="13">
        <v>112.85405274</v>
      </c>
      <c r="F216" s="13">
        <v>115.01318829</v>
      </c>
      <c r="G216" s="13">
        <v>115.12963605000002</v>
      </c>
      <c r="H216" s="13">
        <v>115.52264724</v>
      </c>
      <c r="I216" s="13">
        <v>119.30881677</v>
      </c>
      <c r="J216" s="13">
        <v>116.69682882</v>
      </c>
      <c r="K216" s="13">
        <v>115.8493479</v>
      </c>
      <c r="L216" s="13">
        <v>114.51666797999998</v>
      </c>
      <c r="M216" s="13">
        <v>115.68438024</v>
      </c>
      <c r="N216" s="13">
        <v>115.17006930000001</v>
      </c>
      <c r="O216" s="13">
        <v>115.03583091</v>
      </c>
      <c r="P216" s="13">
        <v>117.24510369</v>
      </c>
      <c r="Q216" s="13">
        <v>120.37625457</v>
      </c>
      <c r="R216" s="13">
        <v>124.18183206000002</v>
      </c>
      <c r="S216" s="13">
        <v>124.56190460999998</v>
      </c>
      <c r="T216" s="13">
        <v>117.65914017</v>
      </c>
      <c r="U216" s="13">
        <v>112.72143168000002</v>
      </c>
      <c r="V216" s="13">
        <v>110.38762449000001</v>
      </c>
      <c r="W216" s="13">
        <v>109.04200593000002</v>
      </c>
      <c r="X216" s="13">
        <v>108.85924764</v>
      </c>
      <c r="Y216" s="13">
        <v>107.48128248</v>
      </c>
    </row>
    <row r="217" spans="1:25" ht="11.25">
      <c r="A217" s="12">
        <f t="shared" si="4"/>
        <v>41420</v>
      </c>
      <c r="B217" s="13">
        <v>109.70834589</v>
      </c>
      <c r="C217" s="13">
        <v>110.11753038</v>
      </c>
      <c r="D217" s="13">
        <v>112.30901253</v>
      </c>
      <c r="E217" s="13">
        <v>112.92036327000001</v>
      </c>
      <c r="F217" s="13">
        <v>114.49887735000001</v>
      </c>
      <c r="G217" s="13">
        <v>111.18173352000001</v>
      </c>
      <c r="H217" s="13">
        <v>108.4743231</v>
      </c>
      <c r="I217" s="13">
        <v>109.79244705</v>
      </c>
      <c r="J217" s="13">
        <v>107.21765769000001</v>
      </c>
      <c r="K217" s="13">
        <v>106.52867511</v>
      </c>
      <c r="L217" s="13">
        <v>105.16203126000002</v>
      </c>
      <c r="M217" s="13">
        <v>105.48387993000001</v>
      </c>
      <c r="N217" s="13">
        <v>105.32861625</v>
      </c>
      <c r="O217" s="13">
        <v>105.39977877000001</v>
      </c>
      <c r="P217" s="13">
        <v>105.73780074</v>
      </c>
      <c r="Q217" s="13">
        <v>108.25760088000001</v>
      </c>
      <c r="R217" s="13">
        <v>126.10645476</v>
      </c>
      <c r="S217" s="13">
        <v>125.02122633</v>
      </c>
      <c r="T217" s="13">
        <v>117.46667790000001</v>
      </c>
      <c r="U217" s="13">
        <v>111.88527207000001</v>
      </c>
      <c r="V217" s="13">
        <v>110.90678742</v>
      </c>
      <c r="W217" s="13">
        <v>110.23236081000002</v>
      </c>
      <c r="X217" s="13">
        <v>109.11802044</v>
      </c>
      <c r="Y217" s="13">
        <v>109.67438195999999</v>
      </c>
    </row>
    <row r="218" spans="1:25" ht="11.25">
      <c r="A218" s="12">
        <f t="shared" si="4"/>
        <v>41421</v>
      </c>
      <c r="B218" s="13">
        <v>107.32763613</v>
      </c>
      <c r="C218" s="13">
        <v>108.99025137000001</v>
      </c>
      <c r="D218" s="13">
        <v>111.53431146</v>
      </c>
      <c r="E218" s="13">
        <v>116.59817168999999</v>
      </c>
      <c r="F218" s="13">
        <v>118.43060658</v>
      </c>
      <c r="G218" s="13">
        <v>117.19011447000001</v>
      </c>
      <c r="H218" s="13">
        <v>115.71510951</v>
      </c>
      <c r="I218" s="13">
        <v>117.74000667000001</v>
      </c>
      <c r="J218" s="13">
        <v>116.48334126</v>
      </c>
      <c r="K218" s="13">
        <v>115.53073389000002</v>
      </c>
      <c r="L218" s="13">
        <v>114.79484874</v>
      </c>
      <c r="M218" s="13">
        <v>116.57067708000001</v>
      </c>
      <c r="N218" s="13">
        <v>116.46716796000001</v>
      </c>
      <c r="O218" s="13">
        <v>116.33778156000001</v>
      </c>
      <c r="P218" s="13">
        <v>118.86405102000002</v>
      </c>
      <c r="Q218" s="13">
        <v>119.59346685000001</v>
      </c>
      <c r="R218" s="13">
        <v>121.13963433</v>
      </c>
      <c r="S218" s="13">
        <v>120.00426867</v>
      </c>
      <c r="T218" s="13">
        <v>115.67144160000001</v>
      </c>
      <c r="U218" s="13">
        <v>109.44472110000001</v>
      </c>
      <c r="V218" s="13">
        <v>103.98784968000001</v>
      </c>
      <c r="W218" s="13">
        <v>104.12694006000001</v>
      </c>
      <c r="X218" s="13">
        <v>102.96084513</v>
      </c>
      <c r="Y218" s="13">
        <v>103.38296826</v>
      </c>
    </row>
    <row r="219" spans="1:25" ht="11.25">
      <c r="A219" s="12">
        <f t="shared" si="4"/>
        <v>41422</v>
      </c>
      <c r="B219" s="13">
        <v>109.59513279000001</v>
      </c>
      <c r="C219" s="13">
        <v>111.77529363000001</v>
      </c>
      <c r="D219" s="13">
        <v>114.92908713</v>
      </c>
      <c r="E219" s="13">
        <v>117.23863437000001</v>
      </c>
      <c r="F219" s="13">
        <v>120.75794445000001</v>
      </c>
      <c r="G219" s="13">
        <v>120.28891875000001</v>
      </c>
      <c r="H219" s="13">
        <v>117.65267085000002</v>
      </c>
      <c r="I219" s="13">
        <v>120.24039885</v>
      </c>
      <c r="J219" s="13">
        <v>119.82312771000001</v>
      </c>
      <c r="K219" s="13">
        <v>117.21113976000001</v>
      </c>
      <c r="L219" s="13">
        <v>116.63537027999999</v>
      </c>
      <c r="M219" s="13">
        <v>118.02303942</v>
      </c>
      <c r="N219" s="13">
        <v>118.03759539000002</v>
      </c>
      <c r="O219" s="13">
        <v>118.90771893</v>
      </c>
      <c r="P219" s="13">
        <v>117.08984001000002</v>
      </c>
      <c r="Q219" s="13">
        <v>116.67580353</v>
      </c>
      <c r="R219" s="13">
        <v>122.48848755</v>
      </c>
      <c r="S219" s="13">
        <v>121.10890506000003</v>
      </c>
      <c r="T219" s="13">
        <v>113.39909295000001</v>
      </c>
      <c r="U219" s="13">
        <v>110.75637572999999</v>
      </c>
      <c r="V219" s="13">
        <v>108.14600511</v>
      </c>
      <c r="W219" s="13">
        <v>106.35723813000001</v>
      </c>
      <c r="X219" s="13">
        <v>104.01696162</v>
      </c>
      <c r="Y219" s="13">
        <v>104.28220374</v>
      </c>
    </row>
    <row r="220" spans="1:25" ht="11.25">
      <c r="A220" s="12">
        <f t="shared" si="4"/>
        <v>41423</v>
      </c>
      <c r="B220" s="13">
        <v>109.07920452000002</v>
      </c>
      <c r="C220" s="13">
        <v>110.00269995000001</v>
      </c>
      <c r="D220" s="13">
        <v>114.09616218000002</v>
      </c>
      <c r="E220" s="13">
        <v>115.53235122000001</v>
      </c>
      <c r="F220" s="13">
        <v>117.78205725000001</v>
      </c>
      <c r="G220" s="13">
        <v>119.66948135999999</v>
      </c>
      <c r="H220" s="13">
        <v>117.78367458</v>
      </c>
      <c r="I220" s="13">
        <v>120.34390797</v>
      </c>
      <c r="J220" s="13">
        <v>119.39938725000002</v>
      </c>
      <c r="K220" s="13">
        <v>115.98520362000001</v>
      </c>
      <c r="L220" s="13">
        <v>114.58459584</v>
      </c>
      <c r="M220" s="13">
        <v>115.32209832</v>
      </c>
      <c r="N220" s="13">
        <v>116.02563687</v>
      </c>
      <c r="O220" s="13">
        <v>116.58199839000001</v>
      </c>
      <c r="P220" s="13">
        <v>117.90012234000002</v>
      </c>
      <c r="Q220" s="13">
        <v>118.01657010000001</v>
      </c>
      <c r="R220" s="13">
        <v>123.27450993000001</v>
      </c>
      <c r="S220" s="13">
        <v>122.10032835000001</v>
      </c>
      <c r="T220" s="13">
        <v>113.93442918000002</v>
      </c>
      <c r="U220" s="13">
        <v>111.14776959</v>
      </c>
      <c r="V220" s="13">
        <v>108.94658346</v>
      </c>
      <c r="W220" s="13">
        <v>107.18207643000002</v>
      </c>
      <c r="X220" s="13">
        <v>105.65369958</v>
      </c>
      <c r="Y220" s="13">
        <v>104.68006692</v>
      </c>
    </row>
    <row r="221" spans="1:25" ht="11.25">
      <c r="A221" s="12">
        <f t="shared" si="4"/>
        <v>41424</v>
      </c>
      <c r="B221" s="13">
        <v>109.67438195999999</v>
      </c>
      <c r="C221" s="13">
        <v>110.36983386</v>
      </c>
      <c r="D221" s="13">
        <v>113.79048681</v>
      </c>
      <c r="E221" s="13">
        <v>118.43869323</v>
      </c>
      <c r="F221" s="13">
        <v>124.48750743000001</v>
      </c>
      <c r="G221" s="13">
        <v>125.77328478</v>
      </c>
      <c r="H221" s="13">
        <v>123.40551366000001</v>
      </c>
      <c r="I221" s="13">
        <v>124.42281422999999</v>
      </c>
      <c r="J221" s="13">
        <v>124.78024416000001</v>
      </c>
      <c r="K221" s="13">
        <v>122.24265339</v>
      </c>
      <c r="L221" s="13">
        <v>121.05068118000001</v>
      </c>
      <c r="M221" s="13">
        <v>120.58003815</v>
      </c>
      <c r="N221" s="13">
        <v>121.16551161</v>
      </c>
      <c r="O221" s="13">
        <v>121.77362769</v>
      </c>
      <c r="P221" s="13">
        <v>123.95378853000001</v>
      </c>
      <c r="Q221" s="13">
        <v>124.67026572000002</v>
      </c>
      <c r="R221" s="13">
        <v>128.34807414000002</v>
      </c>
      <c r="S221" s="13">
        <v>126.22775451000001</v>
      </c>
      <c r="T221" s="13">
        <v>117.7739706</v>
      </c>
      <c r="U221" s="13">
        <v>111.68148848999999</v>
      </c>
      <c r="V221" s="13">
        <v>109.68570327</v>
      </c>
      <c r="W221" s="13">
        <v>109.96550136</v>
      </c>
      <c r="X221" s="13">
        <v>108.09263322000002</v>
      </c>
      <c r="Y221" s="13">
        <v>107.68183140000001</v>
      </c>
    </row>
    <row r="222" spans="1:25" ht="11.25">
      <c r="A222" s="12">
        <f t="shared" si="4"/>
        <v>41425</v>
      </c>
      <c r="B222" s="13">
        <v>109.64850468</v>
      </c>
      <c r="C222" s="13">
        <v>111.46800093</v>
      </c>
      <c r="D222" s="13">
        <v>113.49613275000002</v>
      </c>
      <c r="E222" s="13">
        <v>117.29847558</v>
      </c>
      <c r="F222" s="13">
        <v>121.00863060000002</v>
      </c>
      <c r="G222" s="13">
        <v>120.48461568000002</v>
      </c>
      <c r="H222" s="13">
        <v>122.49333954000001</v>
      </c>
      <c r="I222" s="13">
        <v>123.70633704000001</v>
      </c>
      <c r="J222" s="13">
        <v>121.97094195000001</v>
      </c>
      <c r="K222" s="13">
        <v>119.72932257</v>
      </c>
      <c r="L222" s="13">
        <v>116.85370983000001</v>
      </c>
      <c r="M222" s="13">
        <v>117.74647599</v>
      </c>
      <c r="N222" s="13">
        <v>116.33292957</v>
      </c>
      <c r="O222" s="13">
        <v>118.60689555</v>
      </c>
      <c r="P222" s="13">
        <v>120.58165547999998</v>
      </c>
      <c r="Q222" s="13">
        <v>122.80548423</v>
      </c>
      <c r="R222" s="13">
        <v>126.95555301</v>
      </c>
      <c r="S222" s="13">
        <v>124.80612144</v>
      </c>
      <c r="T222" s="13">
        <v>112.08582099</v>
      </c>
      <c r="U222" s="13">
        <v>109.6388007</v>
      </c>
      <c r="V222" s="13">
        <v>108.86895162</v>
      </c>
      <c r="W222" s="13">
        <v>107.99721075000001</v>
      </c>
      <c r="X222" s="13">
        <v>106.85214110999999</v>
      </c>
      <c r="Y222" s="13">
        <v>102.96084513</v>
      </c>
    </row>
    <row r="225" s="24" customFormat="1" ht="15">
      <c r="A225" s="24" t="s">
        <v>100</v>
      </c>
    </row>
    <row r="227" spans="1:25" ht="27" customHeight="1">
      <c r="A227" s="30" t="s">
        <v>101</v>
      </c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2"/>
    </row>
    <row r="228" spans="1:25" ht="13.5" customHeight="1">
      <c r="A228" s="26" t="s">
        <v>24</v>
      </c>
      <c r="B228" s="25" t="s">
        <v>25</v>
      </c>
      <c r="C228" s="10" t="s">
        <v>26</v>
      </c>
      <c r="D228" s="11" t="s">
        <v>27</v>
      </c>
      <c r="E228" s="8" t="s">
        <v>28</v>
      </c>
      <c r="F228" s="8" t="s">
        <v>29</v>
      </c>
      <c r="G228" s="10" t="s">
        <v>30</v>
      </c>
      <c r="H228" s="11" t="s">
        <v>31</v>
      </c>
      <c r="I228" s="8" t="s">
        <v>32</v>
      </c>
      <c r="J228" s="8" t="s">
        <v>33</v>
      </c>
      <c r="K228" s="8" t="s">
        <v>34</v>
      </c>
      <c r="L228" s="8" t="s">
        <v>35</v>
      </c>
      <c r="M228" s="8" t="s">
        <v>36</v>
      </c>
      <c r="N228" s="8" t="s">
        <v>37</v>
      </c>
      <c r="O228" s="8" t="s">
        <v>38</v>
      </c>
      <c r="P228" s="8" t="s">
        <v>39</v>
      </c>
      <c r="Q228" s="8" t="s">
        <v>40</v>
      </c>
      <c r="R228" s="8" t="s">
        <v>41</v>
      </c>
      <c r="S228" s="8" t="s">
        <v>42</v>
      </c>
      <c r="T228" s="8" t="s">
        <v>43</v>
      </c>
      <c r="U228" s="8" t="s">
        <v>44</v>
      </c>
      <c r="V228" s="8" t="s">
        <v>45</v>
      </c>
      <c r="W228" s="8" t="s">
        <v>46</v>
      </c>
      <c r="X228" s="8" t="s">
        <v>47</v>
      </c>
      <c r="Y228" s="8" t="s">
        <v>69</v>
      </c>
    </row>
    <row r="229" spans="1:25" ht="11.25">
      <c r="A229" s="12">
        <f>A192</f>
        <v>41395</v>
      </c>
      <c r="B229" s="13">
        <v>76.1049378</v>
      </c>
      <c r="C229" s="13">
        <v>74.4911226</v>
      </c>
      <c r="D229" s="13">
        <v>76.43037</v>
      </c>
      <c r="E229" s="13">
        <v>76.2548214</v>
      </c>
      <c r="F229" s="13">
        <v>78.1057812</v>
      </c>
      <c r="G229" s="13">
        <v>80.63429699999999</v>
      </c>
      <c r="H229" s="13">
        <v>79.7011176</v>
      </c>
      <c r="I229" s="13">
        <v>80.57680739999999</v>
      </c>
      <c r="J229" s="13">
        <v>79.7380752</v>
      </c>
      <c r="K229" s="13">
        <v>79.3777386</v>
      </c>
      <c r="L229" s="13">
        <v>79.60256399999999</v>
      </c>
      <c r="M229" s="13">
        <v>80.0511882</v>
      </c>
      <c r="N229" s="13">
        <v>79.9475016</v>
      </c>
      <c r="O229" s="13">
        <v>79.97214</v>
      </c>
      <c r="P229" s="13">
        <v>79.20116339999998</v>
      </c>
      <c r="Q229" s="13">
        <v>80.8016328</v>
      </c>
      <c r="R229" s="13">
        <v>84.26024819999999</v>
      </c>
      <c r="S229" s="13">
        <v>82.1659842</v>
      </c>
      <c r="T229" s="13">
        <v>77.94152519999999</v>
      </c>
      <c r="U229" s="13">
        <v>77.3994804</v>
      </c>
      <c r="V229" s="13">
        <v>75.0927102</v>
      </c>
      <c r="W229" s="13">
        <v>74.38024979999999</v>
      </c>
      <c r="X229" s="13">
        <v>74.09690819999999</v>
      </c>
      <c r="Y229" s="13">
        <v>74.0158068</v>
      </c>
    </row>
    <row r="230" spans="1:25" ht="11.25">
      <c r="A230" s="12">
        <f aca="true" t="shared" si="5" ref="A230:A259">A193</f>
        <v>41396</v>
      </c>
      <c r="B230" s="13">
        <v>77.2136658</v>
      </c>
      <c r="C230" s="13">
        <v>75.845208</v>
      </c>
      <c r="D230" s="13">
        <v>75.1645722</v>
      </c>
      <c r="E230" s="13">
        <v>77.63559839999999</v>
      </c>
      <c r="F230" s="13">
        <v>78.0226266</v>
      </c>
      <c r="G230" s="13">
        <v>77.68795499999999</v>
      </c>
      <c r="H230" s="13">
        <v>80.4022854</v>
      </c>
      <c r="I230" s="13">
        <v>80.40639180000001</v>
      </c>
      <c r="J230" s="13">
        <v>79.7750328</v>
      </c>
      <c r="K230" s="13">
        <v>78.9311676</v>
      </c>
      <c r="L230" s="13">
        <v>77.49084780000001</v>
      </c>
      <c r="M230" s="13">
        <v>78.66835799999998</v>
      </c>
      <c r="N230" s="13">
        <v>79.7021442</v>
      </c>
      <c r="O230" s="13">
        <v>80.2226304</v>
      </c>
      <c r="P230" s="13">
        <v>81.4052736</v>
      </c>
      <c r="Q230" s="13">
        <v>83.3773722</v>
      </c>
      <c r="R230" s="13">
        <v>88.76702219999999</v>
      </c>
      <c r="S230" s="13">
        <v>85.7282862</v>
      </c>
      <c r="T230" s="13">
        <v>79.23093479999999</v>
      </c>
      <c r="U230" s="13">
        <v>77.5616832</v>
      </c>
      <c r="V230" s="13">
        <v>77.10073979999999</v>
      </c>
      <c r="W230" s="13">
        <v>77.0453034</v>
      </c>
      <c r="X230" s="13">
        <v>76.03820879999999</v>
      </c>
      <c r="Y230" s="13">
        <v>76.53508319999999</v>
      </c>
    </row>
    <row r="231" spans="1:25" ht="11.25">
      <c r="A231" s="12">
        <f t="shared" si="5"/>
        <v>41397</v>
      </c>
      <c r="B231" s="13">
        <v>74.3391858</v>
      </c>
      <c r="C231" s="13">
        <v>74.58659639999999</v>
      </c>
      <c r="D231" s="13">
        <v>77.18081459999998</v>
      </c>
      <c r="E231" s="13">
        <v>77.5083</v>
      </c>
      <c r="F231" s="13">
        <v>77.9209932</v>
      </c>
      <c r="G231" s="13">
        <v>78.0698502</v>
      </c>
      <c r="H231" s="13">
        <v>77.7793224</v>
      </c>
      <c r="I231" s="13">
        <v>78.2566914</v>
      </c>
      <c r="J231" s="13">
        <v>77.61506639999999</v>
      </c>
      <c r="K231" s="13">
        <v>77.4949542</v>
      </c>
      <c r="L231" s="13">
        <v>77.5144596</v>
      </c>
      <c r="M231" s="13">
        <v>77.7485244</v>
      </c>
      <c r="N231" s="13">
        <v>77.67974219999998</v>
      </c>
      <c r="O231" s="13">
        <v>77.7608436</v>
      </c>
      <c r="P231" s="13">
        <v>78.14889840000001</v>
      </c>
      <c r="Q231" s="13">
        <v>80.72977079999998</v>
      </c>
      <c r="R231" s="13">
        <v>83.395851</v>
      </c>
      <c r="S231" s="13">
        <v>81.6383118</v>
      </c>
      <c r="T231" s="13">
        <v>77.81935979999999</v>
      </c>
      <c r="U231" s="13">
        <v>77.2649958</v>
      </c>
      <c r="V231" s="13">
        <v>74.8873902</v>
      </c>
      <c r="W231" s="13">
        <v>74.0650836</v>
      </c>
      <c r="X231" s="13">
        <v>73.3639158</v>
      </c>
      <c r="Y231" s="13">
        <v>70.932927</v>
      </c>
    </row>
    <row r="232" spans="1:25" ht="11.25">
      <c r="A232" s="12">
        <f t="shared" si="5"/>
        <v>41398</v>
      </c>
      <c r="B232" s="13">
        <v>70.63623959999998</v>
      </c>
      <c r="C232" s="13">
        <v>70.3724034</v>
      </c>
      <c r="D232" s="13">
        <v>71.6186958</v>
      </c>
      <c r="E232" s="13">
        <v>72.6535086</v>
      </c>
      <c r="F232" s="13">
        <v>74.63587319999999</v>
      </c>
      <c r="G232" s="13">
        <v>75.2477268</v>
      </c>
      <c r="H232" s="13">
        <v>76.00022459999998</v>
      </c>
      <c r="I232" s="13">
        <v>76.4888862</v>
      </c>
      <c r="J232" s="13">
        <v>75.89653799999999</v>
      </c>
      <c r="K232" s="13">
        <v>74.423367</v>
      </c>
      <c r="L232" s="13">
        <v>73.0261644</v>
      </c>
      <c r="M232" s="13">
        <v>74.4675108</v>
      </c>
      <c r="N232" s="13">
        <v>73.60722</v>
      </c>
      <c r="O232" s="13">
        <v>74.6943894</v>
      </c>
      <c r="P232" s="13">
        <v>75.52285559999999</v>
      </c>
      <c r="Q232" s="13">
        <v>77.18902739999999</v>
      </c>
      <c r="R232" s="13">
        <v>80.20517819999999</v>
      </c>
      <c r="S232" s="13">
        <v>78.8285076</v>
      </c>
      <c r="T232" s="13">
        <v>75.2887908</v>
      </c>
      <c r="U232" s="13">
        <v>71.5396476</v>
      </c>
      <c r="V232" s="13">
        <v>71.23885379999999</v>
      </c>
      <c r="W232" s="13">
        <v>71.0212146</v>
      </c>
      <c r="X232" s="13">
        <v>63.947940599999995</v>
      </c>
      <c r="Y232" s="13">
        <v>69.51108599999999</v>
      </c>
    </row>
    <row r="233" spans="1:25" ht="11.25">
      <c r="A233" s="12">
        <f t="shared" si="5"/>
        <v>41399</v>
      </c>
      <c r="B233" s="13">
        <v>70.3303128</v>
      </c>
      <c r="C233" s="13">
        <v>64.19432459999999</v>
      </c>
      <c r="D233" s="13">
        <v>70.9626984</v>
      </c>
      <c r="E233" s="13">
        <v>72.42765659999999</v>
      </c>
      <c r="F233" s="13">
        <v>73.39266059999999</v>
      </c>
      <c r="G233" s="13">
        <v>73.53535799999999</v>
      </c>
      <c r="H233" s="13">
        <v>74.81860799999998</v>
      </c>
      <c r="I233" s="13">
        <v>76.08748559999998</v>
      </c>
      <c r="J233" s="13">
        <v>74.63382</v>
      </c>
      <c r="K233" s="13">
        <v>72.5169708</v>
      </c>
      <c r="L233" s="13">
        <v>72.298305</v>
      </c>
      <c r="M233" s="13">
        <v>72.7284504</v>
      </c>
      <c r="N233" s="13">
        <v>72.38864579999999</v>
      </c>
      <c r="O233" s="13">
        <v>72.7079184</v>
      </c>
      <c r="P233" s="13">
        <v>73.4347512</v>
      </c>
      <c r="Q233" s="13">
        <v>76.31231100000001</v>
      </c>
      <c r="R233" s="13">
        <v>80.15590139999999</v>
      </c>
      <c r="S233" s="13">
        <v>78.13863239999999</v>
      </c>
      <c r="T233" s="13">
        <v>73.6349382</v>
      </c>
      <c r="U233" s="13">
        <v>70.66909079999999</v>
      </c>
      <c r="V233" s="13">
        <v>70.30259459999999</v>
      </c>
      <c r="W233" s="13">
        <v>64.095771</v>
      </c>
      <c r="X233" s="13">
        <v>63.933568199999996</v>
      </c>
      <c r="Y233" s="13">
        <v>63.946914</v>
      </c>
    </row>
    <row r="234" spans="1:25" ht="11.25">
      <c r="A234" s="12">
        <f t="shared" si="5"/>
        <v>41400</v>
      </c>
      <c r="B234" s="13">
        <v>73.0497762</v>
      </c>
      <c r="C234" s="13">
        <v>73.530225</v>
      </c>
      <c r="D234" s="13">
        <v>74.60712840000001</v>
      </c>
      <c r="E234" s="13">
        <v>76.70652539999999</v>
      </c>
      <c r="F234" s="13">
        <v>79.0728384</v>
      </c>
      <c r="G234" s="13">
        <v>78.85930559999998</v>
      </c>
      <c r="H234" s="13">
        <v>76.16345399999999</v>
      </c>
      <c r="I234" s="13">
        <v>76.2599544</v>
      </c>
      <c r="J234" s="13">
        <v>75.8647134</v>
      </c>
      <c r="K234" s="13">
        <v>75.3082962</v>
      </c>
      <c r="L234" s="13">
        <v>74.9079222</v>
      </c>
      <c r="M234" s="13">
        <v>75.89448479999999</v>
      </c>
      <c r="N234" s="13">
        <v>75.5187492</v>
      </c>
      <c r="O234" s="13">
        <v>76.1295762</v>
      </c>
      <c r="P234" s="13">
        <v>78.69504959999999</v>
      </c>
      <c r="Q234" s="13">
        <v>82.4185278</v>
      </c>
      <c r="R234" s="13">
        <v>86.33090039999999</v>
      </c>
      <c r="S234" s="13">
        <v>81.7450782</v>
      </c>
      <c r="T234" s="13">
        <v>77.3892144</v>
      </c>
      <c r="U234" s="13">
        <v>73.3515966</v>
      </c>
      <c r="V234" s="13">
        <v>71.7110898</v>
      </c>
      <c r="W234" s="13">
        <v>71.8527606</v>
      </c>
      <c r="X234" s="13">
        <v>70.999656</v>
      </c>
      <c r="Y234" s="13">
        <v>71.189577</v>
      </c>
    </row>
    <row r="235" spans="1:25" ht="11.25">
      <c r="A235" s="12">
        <f t="shared" si="5"/>
        <v>41401</v>
      </c>
      <c r="B235" s="13">
        <v>72.68533319999999</v>
      </c>
      <c r="C235" s="13">
        <v>72.7222908</v>
      </c>
      <c r="D235" s="13">
        <v>69.13227059999998</v>
      </c>
      <c r="E235" s="13">
        <v>74.08253579999999</v>
      </c>
      <c r="F235" s="13">
        <v>79.91157059999999</v>
      </c>
      <c r="G235" s="13">
        <v>81.5654232</v>
      </c>
      <c r="H235" s="13">
        <v>80.00807099999999</v>
      </c>
      <c r="I235" s="13">
        <v>82.78810379999999</v>
      </c>
      <c r="J235" s="13">
        <v>80.42692379999998</v>
      </c>
      <c r="K235" s="13">
        <v>79.59332459999999</v>
      </c>
      <c r="L235" s="13">
        <v>78.7258476</v>
      </c>
      <c r="M235" s="13">
        <v>79.35515339999999</v>
      </c>
      <c r="N235" s="13">
        <v>78.8726514</v>
      </c>
      <c r="O235" s="13">
        <v>79.8756396</v>
      </c>
      <c r="P235" s="13">
        <v>80.10149159999999</v>
      </c>
      <c r="Q235" s="13">
        <v>81.876483</v>
      </c>
      <c r="R235" s="13">
        <v>86.17485719999999</v>
      </c>
      <c r="S235" s="13">
        <v>83.662767</v>
      </c>
      <c r="T235" s="13">
        <v>78.2084412</v>
      </c>
      <c r="U235" s="13">
        <v>72.4789866</v>
      </c>
      <c r="V235" s="13">
        <v>71.84146799999999</v>
      </c>
      <c r="W235" s="13">
        <v>72.00983040000001</v>
      </c>
      <c r="X235" s="13">
        <v>71.06022540000001</v>
      </c>
      <c r="Y235" s="13">
        <v>71.34151379999999</v>
      </c>
    </row>
    <row r="236" spans="1:25" ht="11.25">
      <c r="A236" s="12">
        <f t="shared" si="5"/>
        <v>41402</v>
      </c>
      <c r="B236" s="13">
        <v>73.2715218</v>
      </c>
      <c r="C236" s="13">
        <v>74.3987286</v>
      </c>
      <c r="D236" s="13">
        <v>74.11230719999999</v>
      </c>
      <c r="E236" s="13">
        <v>75.0177684</v>
      </c>
      <c r="F236" s="13">
        <v>83.2890846</v>
      </c>
      <c r="G236" s="13">
        <v>83.3301486</v>
      </c>
      <c r="H236" s="13">
        <v>84.5497494</v>
      </c>
      <c r="I236" s="13">
        <v>84.08367299999999</v>
      </c>
      <c r="J236" s="13">
        <v>84.10728479999999</v>
      </c>
      <c r="K236" s="13">
        <v>82.2183408</v>
      </c>
      <c r="L236" s="13">
        <v>81.2790018</v>
      </c>
      <c r="M236" s="13">
        <v>81.51409319999999</v>
      </c>
      <c r="N236" s="13">
        <v>81.239991</v>
      </c>
      <c r="O236" s="13">
        <v>82.51810799999998</v>
      </c>
      <c r="P236" s="13">
        <v>84.65856899999999</v>
      </c>
      <c r="Q236" s="13">
        <v>86.66146559999999</v>
      </c>
      <c r="R236" s="13">
        <v>89.1283854</v>
      </c>
      <c r="S236" s="13">
        <v>84.95730959999999</v>
      </c>
      <c r="T236" s="13">
        <v>80.085066</v>
      </c>
      <c r="U236" s="13">
        <v>76.3985454</v>
      </c>
      <c r="V236" s="13">
        <v>74.5948092</v>
      </c>
      <c r="W236" s="13">
        <v>73.6010604</v>
      </c>
      <c r="X236" s="13">
        <v>71.74702079999999</v>
      </c>
      <c r="Y236" s="13">
        <v>72.8855202</v>
      </c>
    </row>
    <row r="237" spans="1:25" ht="11.25">
      <c r="A237" s="12">
        <f t="shared" si="5"/>
        <v>41403</v>
      </c>
      <c r="B237" s="13">
        <v>69.6414642</v>
      </c>
      <c r="C237" s="13">
        <v>69.5326446</v>
      </c>
      <c r="D237" s="13">
        <v>71.36923200000001</v>
      </c>
      <c r="E237" s="13">
        <v>73.20889919999999</v>
      </c>
      <c r="F237" s="13">
        <v>74.04352499999999</v>
      </c>
      <c r="G237" s="13">
        <v>74.0568708</v>
      </c>
      <c r="H237" s="13">
        <v>73.6934544</v>
      </c>
      <c r="I237" s="13">
        <v>74.72313419999999</v>
      </c>
      <c r="J237" s="13">
        <v>74.02812599999999</v>
      </c>
      <c r="K237" s="13">
        <v>73.39368719999999</v>
      </c>
      <c r="L237" s="13">
        <v>73.19657999999998</v>
      </c>
      <c r="M237" s="13">
        <v>73.9932216</v>
      </c>
      <c r="N237" s="13">
        <v>73.5907944</v>
      </c>
      <c r="O237" s="13">
        <v>74.1687702</v>
      </c>
      <c r="P237" s="13">
        <v>74.6789904</v>
      </c>
      <c r="Q237" s="13">
        <v>76.2630342</v>
      </c>
      <c r="R237" s="13">
        <v>79.68058559999999</v>
      </c>
      <c r="S237" s="13">
        <v>77.96103059999999</v>
      </c>
      <c r="T237" s="13">
        <v>73.62364559999999</v>
      </c>
      <c r="U237" s="13">
        <v>72.1196766</v>
      </c>
      <c r="V237" s="13">
        <v>70.1486046</v>
      </c>
      <c r="W237" s="13">
        <v>68.94850919999999</v>
      </c>
      <c r="X237" s="13">
        <v>68.15700059999999</v>
      </c>
      <c r="Y237" s="13">
        <v>68.1344154</v>
      </c>
    </row>
    <row r="238" spans="1:25" ht="11.25">
      <c r="A238" s="12">
        <f t="shared" si="5"/>
        <v>41404</v>
      </c>
      <c r="B238" s="13">
        <v>71.1957366</v>
      </c>
      <c r="C238" s="13">
        <v>71.7501006</v>
      </c>
      <c r="D238" s="13">
        <v>74.7785706</v>
      </c>
      <c r="E238" s="13">
        <v>76.22299679999999</v>
      </c>
      <c r="F238" s="13">
        <v>78.71763479999998</v>
      </c>
      <c r="G238" s="13">
        <v>79.66313339999999</v>
      </c>
      <c r="H238" s="13">
        <v>79.19295059999999</v>
      </c>
      <c r="I238" s="13">
        <v>81.47405579999999</v>
      </c>
      <c r="J238" s="13">
        <v>80.5655148</v>
      </c>
      <c r="K238" s="13">
        <v>79.3438608</v>
      </c>
      <c r="L238" s="13">
        <v>78.1981752</v>
      </c>
      <c r="M238" s="13">
        <v>79.33051499999999</v>
      </c>
      <c r="N238" s="13">
        <v>78.7771776</v>
      </c>
      <c r="O238" s="13">
        <v>79.50093059999999</v>
      </c>
      <c r="P238" s="13">
        <v>80.63224379999998</v>
      </c>
      <c r="Q238" s="13">
        <v>82.89179039999999</v>
      </c>
      <c r="R238" s="13">
        <v>87.4078038</v>
      </c>
      <c r="S238" s="13">
        <v>85.22011919999998</v>
      </c>
      <c r="T238" s="13">
        <v>80.37559379999999</v>
      </c>
      <c r="U238" s="13">
        <v>75.23027459999999</v>
      </c>
      <c r="V238" s="13">
        <v>73.23045780000001</v>
      </c>
      <c r="W238" s="13">
        <v>72.7715676</v>
      </c>
      <c r="X238" s="13">
        <v>71.631015</v>
      </c>
      <c r="Y238" s="13">
        <v>70.881597</v>
      </c>
    </row>
    <row r="239" spans="1:25" ht="11.25">
      <c r="A239" s="12">
        <f t="shared" si="5"/>
        <v>41405</v>
      </c>
      <c r="B239" s="13">
        <v>73.1319042</v>
      </c>
      <c r="C239" s="13">
        <v>72.919398</v>
      </c>
      <c r="D239" s="13">
        <v>74.81963459999999</v>
      </c>
      <c r="E239" s="13">
        <v>77.8665834</v>
      </c>
      <c r="F239" s="13">
        <v>79.01534879999998</v>
      </c>
      <c r="G239" s="13">
        <v>79.06462559999999</v>
      </c>
      <c r="H239" s="13">
        <v>78.9024228</v>
      </c>
      <c r="I239" s="13">
        <v>79.3469406</v>
      </c>
      <c r="J239" s="13">
        <v>78.54311279999999</v>
      </c>
      <c r="K239" s="13">
        <v>77.3122194</v>
      </c>
      <c r="L239" s="13">
        <v>76.56485459999999</v>
      </c>
      <c r="M239" s="13">
        <v>77.421039</v>
      </c>
      <c r="N239" s="13">
        <v>76.51557779999999</v>
      </c>
      <c r="O239" s="13">
        <v>77.18902739999999</v>
      </c>
      <c r="P239" s="13">
        <v>77.3163258</v>
      </c>
      <c r="Q239" s="13">
        <v>78.9434868</v>
      </c>
      <c r="R239" s="13">
        <v>82.38772979999999</v>
      </c>
      <c r="S239" s="13">
        <v>80.629164</v>
      </c>
      <c r="T239" s="13">
        <v>75.7240692</v>
      </c>
      <c r="U239" s="13">
        <v>71.10847559999999</v>
      </c>
      <c r="V239" s="13">
        <v>69.12611100000001</v>
      </c>
      <c r="W239" s="13">
        <v>68.8838334</v>
      </c>
      <c r="X239" s="13">
        <v>62.00766659999999</v>
      </c>
      <c r="Y239" s="13">
        <v>62.022039</v>
      </c>
    </row>
    <row r="240" spans="1:25" ht="11.25">
      <c r="A240" s="12">
        <f t="shared" si="5"/>
        <v>41406</v>
      </c>
      <c r="B240" s="13">
        <v>68.1590538</v>
      </c>
      <c r="C240" s="13">
        <v>68.0728194</v>
      </c>
      <c r="D240" s="13">
        <v>69.2041326</v>
      </c>
      <c r="E240" s="13">
        <v>71.7531804</v>
      </c>
      <c r="F240" s="13">
        <v>73.2951336</v>
      </c>
      <c r="G240" s="13">
        <v>73.3885542</v>
      </c>
      <c r="H240" s="13">
        <v>74.115387</v>
      </c>
      <c r="I240" s="13">
        <v>75.9263094</v>
      </c>
      <c r="J240" s="13">
        <v>75.7558938</v>
      </c>
      <c r="K240" s="13">
        <v>75.46125959999999</v>
      </c>
      <c r="L240" s="13">
        <v>74.1636372</v>
      </c>
      <c r="M240" s="13">
        <v>75.4817916</v>
      </c>
      <c r="N240" s="13">
        <v>74.24884499999999</v>
      </c>
      <c r="O240" s="13">
        <v>75.03111419999999</v>
      </c>
      <c r="P240" s="13">
        <v>76.353375</v>
      </c>
      <c r="Q240" s="13">
        <v>79.02253499999999</v>
      </c>
      <c r="R240" s="13">
        <v>82.66183199999999</v>
      </c>
      <c r="S240" s="13">
        <v>80.53882319999998</v>
      </c>
      <c r="T240" s="13">
        <v>74.66975099999999</v>
      </c>
      <c r="U240" s="13">
        <v>72.04884120000001</v>
      </c>
      <c r="V240" s="13">
        <v>71.24193360000001</v>
      </c>
      <c r="W240" s="13">
        <v>70.8087084</v>
      </c>
      <c r="X240" s="13">
        <v>69.9771624</v>
      </c>
      <c r="Y240" s="13">
        <v>69.75541679999999</v>
      </c>
    </row>
    <row r="241" spans="1:25" ht="11.25">
      <c r="A241" s="12">
        <f t="shared" si="5"/>
        <v>41407</v>
      </c>
      <c r="B241" s="13">
        <v>70.635213</v>
      </c>
      <c r="C241" s="13">
        <v>70.8056286</v>
      </c>
      <c r="D241" s="13">
        <v>72.63194999999999</v>
      </c>
      <c r="E241" s="13">
        <v>74.2365258</v>
      </c>
      <c r="F241" s="13">
        <v>75.0198216</v>
      </c>
      <c r="G241" s="13">
        <v>80.9176386</v>
      </c>
      <c r="H241" s="13">
        <v>80.2164708</v>
      </c>
      <c r="I241" s="13">
        <v>81.2061132</v>
      </c>
      <c r="J241" s="13">
        <v>79.848948</v>
      </c>
      <c r="K241" s="13">
        <v>78.54927239999999</v>
      </c>
      <c r="L241" s="13">
        <v>77.36662919999999</v>
      </c>
      <c r="M241" s="13">
        <v>79.14983339999999</v>
      </c>
      <c r="N241" s="13">
        <v>78.84185339999999</v>
      </c>
      <c r="O241" s="13">
        <v>81.0202986</v>
      </c>
      <c r="P241" s="13">
        <v>81.70298759999999</v>
      </c>
      <c r="Q241" s="13">
        <v>84.417318</v>
      </c>
      <c r="R241" s="13">
        <v>87.04233419999998</v>
      </c>
      <c r="S241" s="13">
        <v>84.47070120000001</v>
      </c>
      <c r="T241" s="13">
        <v>78.1745634</v>
      </c>
      <c r="U241" s="13">
        <v>72.82803059999999</v>
      </c>
      <c r="V241" s="13">
        <v>70.4647974</v>
      </c>
      <c r="W241" s="13">
        <v>70.563351</v>
      </c>
      <c r="X241" s="13">
        <v>70.0408116</v>
      </c>
      <c r="Y241" s="13">
        <v>69.6157992</v>
      </c>
    </row>
    <row r="242" spans="1:25" ht="11.25">
      <c r="A242" s="12">
        <f t="shared" si="5"/>
        <v>41408</v>
      </c>
      <c r="B242" s="13">
        <v>76.0741398</v>
      </c>
      <c r="C242" s="13">
        <v>77.6119866</v>
      </c>
      <c r="D242" s="13">
        <v>80.146662</v>
      </c>
      <c r="E242" s="13">
        <v>84.24484919999999</v>
      </c>
      <c r="F242" s="13">
        <v>86.47257119999999</v>
      </c>
      <c r="G242" s="13">
        <v>87.2035104</v>
      </c>
      <c r="H242" s="13">
        <v>86.3391132</v>
      </c>
      <c r="I242" s="13">
        <v>87.5012244</v>
      </c>
      <c r="J242" s="13">
        <v>86.63785379999999</v>
      </c>
      <c r="K242" s="13">
        <v>85.5352854</v>
      </c>
      <c r="L242" s="13">
        <v>83.64428819999999</v>
      </c>
      <c r="M242" s="13">
        <v>85.40285399999999</v>
      </c>
      <c r="N242" s="13">
        <v>84.006678</v>
      </c>
      <c r="O242" s="13">
        <v>85.21293299999998</v>
      </c>
      <c r="P242" s="13">
        <v>86.1019686</v>
      </c>
      <c r="Q242" s="13">
        <v>88.297866</v>
      </c>
      <c r="R242" s="13">
        <v>92.5048728</v>
      </c>
      <c r="S242" s="13">
        <v>90.3141084</v>
      </c>
      <c r="T242" s="13">
        <v>83.868087</v>
      </c>
      <c r="U242" s="13">
        <v>77.8511844</v>
      </c>
      <c r="V242" s="13">
        <v>75.2477268</v>
      </c>
      <c r="W242" s="13">
        <v>75.8780592</v>
      </c>
      <c r="X242" s="13">
        <v>74.228313</v>
      </c>
      <c r="Y242" s="13">
        <v>74.31249419999999</v>
      </c>
    </row>
    <row r="243" spans="1:25" ht="11.25">
      <c r="A243" s="12">
        <f t="shared" si="5"/>
        <v>41409</v>
      </c>
      <c r="B243" s="13">
        <v>75.80619719999999</v>
      </c>
      <c r="C243" s="13">
        <v>77.4754488</v>
      </c>
      <c r="D243" s="13">
        <v>80.48544</v>
      </c>
      <c r="E243" s="13">
        <v>82.93901399999999</v>
      </c>
      <c r="F243" s="13">
        <v>85.80733439999999</v>
      </c>
      <c r="G243" s="13">
        <v>86.60500259999999</v>
      </c>
      <c r="H243" s="13">
        <v>85.541445</v>
      </c>
      <c r="I243" s="13">
        <v>86.70766259999999</v>
      </c>
      <c r="J243" s="13">
        <v>85.28376839999999</v>
      </c>
      <c r="K243" s="13">
        <v>84.21302459999998</v>
      </c>
      <c r="L243" s="13">
        <v>83.09505719999999</v>
      </c>
      <c r="M243" s="13">
        <v>84.67499459999999</v>
      </c>
      <c r="N243" s="13">
        <v>83.313723</v>
      </c>
      <c r="O243" s="13">
        <v>83.7664536</v>
      </c>
      <c r="P243" s="13">
        <v>86.56599179999999</v>
      </c>
      <c r="Q243" s="13">
        <v>87.7968852</v>
      </c>
      <c r="R243" s="13">
        <v>91.0522338</v>
      </c>
      <c r="S243" s="13">
        <v>89.083215</v>
      </c>
      <c r="T243" s="13">
        <v>83.12380200000001</v>
      </c>
      <c r="U243" s="13">
        <v>77.4508104</v>
      </c>
      <c r="V243" s="13">
        <v>75.01263540000001</v>
      </c>
      <c r="W243" s="13">
        <v>73.61235299999998</v>
      </c>
      <c r="X243" s="13">
        <v>73.5774486</v>
      </c>
      <c r="Y243" s="13">
        <v>73.1575692</v>
      </c>
    </row>
    <row r="244" spans="1:25" ht="11.25">
      <c r="A244" s="12">
        <f t="shared" si="5"/>
        <v>41410</v>
      </c>
      <c r="B244" s="13">
        <v>73.1052126</v>
      </c>
      <c r="C244" s="13">
        <v>75.701484</v>
      </c>
      <c r="D244" s="13">
        <v>78.93938039999999</v>
      </c>
      <c r="E244" s="13">
        <v>81.3662628</v>
      </c>
      <c r="F244" s="13">
        <v>85.20779999999999</v>
      </c>
      <c r="G244" s="13">
        <v>86.3196078</v>
      </c>
      <c r="H244" s="13">
        <v>85.81349399999999</v>
      </c>
      <c r="I244" s="13">
        <v>86.6265612</v>
      </c>
      <c r="J244" s="13">
        <v>84.69142020000001</v>
      </c>
      <c r="K244" s="13">
        <v>83.8455018</v>
      </c>
      <c r="L244" s="13">
        <v>82.1115744</v>
      </c>
      <c r="M244" s="13">
        <v>83.61554339999999</v>
      </c>
      <c r="N244" s="13">
        <v>82.06845719999998</v>
      </c>
      <c r="O244" s="13">
        <v>83.0498868</v>
      </c>
      <c r="P244" s="13">
        <v>85.0260918</v>
      </c>
      <c r="Q244" s="13">
        <v>86.5454598</v>
      </c>
      <c r="R244" s="13">
        <v>90.212475</v>
      </c>
      <c r="S244" s="13">
        <v>87.3000108</v>
      </c>
      <c r="T244" s="13">
        <v>81.4832952</v>
      </c>
      <c r="U244" s="13">
        <v>75.7517874</v>
      </c>
      <c r="V244" s="13">
        <v>73.530225</v>
      </c>
      <c r="W244" s="13">
        <v>73.3372242</v>
      </c>
      <c r="X244" s="13">
        <v>71.77679219999999</v>
      </c>
      <c r="Y244" s="13">
        <v>71.256306</v>
      </c>
    </row>
    <row r="245" spans="1:25" ht="11.25">
      <c r="A245" s="12">
        <f t="shared" si="5"/>
        <v>41411</v>
      </c>
      <c r="B245" s="13">
        <v>73.13293079999998</v>
      </c>
      <c r="C245" s="13">
        <v>75.04548659999999</v>
      </c>
      <c r="D245" s="13">
        <v>78.042132</v>
      </c>
      <c r="E245" s="13">
        <v>80.4823602</v>
      </c>
      <c r="F245" s="13">
        <v>83.77055999999999</v>
      </c>
      <c r="G245" s="13">
        <v>84.2037852</v>
      </c>
      <c r="H245" s="13">
        <v>83.3280954</v>
      </c>
      <c r="I245" s="13">
        <v>84.6421434</v>
      </c>
      <c r="J245" s="13">
        <v>82.8219816</v>
      </c>
      <c r="K245" s="13">
        <v>82.174197</v>
      </c>
      <c r="L245" s="13">
        <v>81.1855812</v>
      </c>
      <c r="M245" s="13">
        <v>81.599301</v>
      </c>
      <c r="N245" s="13">
        <v>79.9146504</v>
      </c>
      <c r="O245" s="13">
        <v>80.731824</v>
      </c>
      <c r="P245" s="13">
        <v>82.19472899999998</v>
      </c>
      <c r="Q245" s="13">
        <v>83.842422</v>
      </c>
      <c r="R245" s="13">
        <v>85.7036478</v>
      </c>
      <c r="S245" s="13">
        <v>84.55590899999999</v>
      </c>
      <c r="T245" s="13">
        <v>79.31922239999999</v>
      </c>
      <c r="U245" s="13">
        <v>73.9377852</v>
      </c>
      <c r="V245" s="13">
        <v>71.4729186</v>
      </c>
      <c r="W245" s="13">
        <v>70.7553252</v>
      </c>
      <c r="X245" s="13">
        <v>70.2276528</v>
      </c>
      <c r="Y245" s="13">
        <v>70.1804292</v>
      </c>
    </row>
    <row r="246" spans="1:25" ht="11.25">
      <c r="A246" s="12">
        <f t="shared" si="5"/>
        <v>41412</v>
      </c>
      <c r="B246" s="13">
        <v>69.8026404</v>
      </c>
      <c r="C246" s="13">
        <v>69.00702539999999</v>
      </c>
      <c r="D246" s="13">
        <v>71.0437998</v>
      </c>
      <c r="E246" s="13">
        <v>72.6206574</v>
      </c>
      <c r="F246" s="13">
        <v>73.9757694</v>
      </c>
      <c r="G246" s="13">
        <v>75.809277</v>
      </c>
      <c r="H246" s="13">
        <v>76.1162304</v>
      </c>
      <c r="I246" s="13">
        <v>78.64679939999999</v>
      </c>
      <c r="J246" s="13">
        <v>76.6849668</v>
      </c>
      <c r="K246" s="13">
        <v>76.1716668</v>
      </c>
      <c r="L246" s="13">
        <v>74.8473528</v>
      </c>
      <c r="M246" s="13">
        <v>75.8359686</v>
      </c>
      <c r="N246" s="13">
        <v>74.5691442</v>
      </c>
      <c r="O246" s="13">
        <v>75.16867859999999</v>
      </c>
      <c r="P246" s="13">
        <v>75.76307999999999</v>
      </c>
      <c r="Q246" s="13">
        <v>77.45183700000001</v>
      </c>
      <c r="R246" s="13">
        <v>80.7441432</v>
      </c>
      <c r="S246" s="13">
        <v>80.46901439999999</v>
      </c>
      <c r="T246" s="13">
        <v>75.5793186</v>
      </c>
      <c r="U246" s="13">
        <v>72.4348428</v>
      </c>
      <c r="V246" s="13">
        <v>71.3240616</v>
      </c>
      <c r="W246" s="13">
        <v>70.9822038</v>
      </c>
      <c r="X246" s="13">
        <v>71.10847559999999</v>
      </c>
      <c r="Y246" s="13">
        <v>70.8261606</v>
      </c>
    </row>
    <row r="247" spans="1:25" ht="11.25">
      <c r="A247" s="12">
        <f t="shared" si="5"/>
        <v>41413</v>
      </c>
      <c r="B247" s="13">
        <v>70.58490959999999</v>
      </c>
      <c r="C247" s="13">
        <v>70.54076579999999</v>
      </c>
      <c r="D247" s="13">
        <v>71.8445478</v>
      </c>
      <c r="E247" s="13">
        <v>72.719211</v>
      </c>
      <c r="F247" s="13">
        <v>74.94898620000001</v>
      </c>
      <c r="G247" s="13">
        <v>74.63382</v>
      </c>
      <c r="H247" s="13">
        <v>74.91408179999999</v>
      </c>
      <c r="I247" s="13">
        <v>78.2587446</v>
      </c>
      <c r="J247" s="13">
        <v>76.11007079999999</v>
      </c>
      <c r="K247" s="13">
        <v>74.7097884</v>
      </c>
      <c r="L247" s="13">
        <v>73.81254</v>
      </c>
      <c r="M247" s="13">
        <v>73.5723156</v>
      </c>
      <c r="N247" s="13">
        <v>72.98202059999998</v>
      </c>
      <c r="O247" s="13">
        <v>74.141052</v>
      </c>
      <c r="P247" s="13">
        <v>75.5998506</v>
      </c>
      <c r="Q247" s="13">
        <v>77.4528636</v>
      </c>
      <c r="R247" s="13">
        <v>80.1292098</v>
      </c>
      <c r="S247" s="13">
        <v>78.73406039999999</v>
      </c>
      <c r="T247" s="13">
        <v>74.7077352</v>
      </c>
      <c r="U247" s="13">
        <v>71.1505662</v>
      </c>
      <c r="V247" s="13">
        <v>69.9042738</v>
      </c>
      <c r="W247" s="13">
        <v>69.439224</v>
      </c>
      <c r="X247" s="13">
        <v>68.68467299999999</v>
      </c>
      <c r="Y247" s="13">
        <v>67.4845776</v>
      </c>
    </row>
    <row r="248" spans="1:25" ht="11.25">
      <c r="A248" s="12">
        <f t="shared" si="5"/>
        <v>41414</v>
      </c>
      <c r="B248" s="13">
        <v>69.72153899999999</v>
      </c>
      <c r="C248" s="13">
        <v>70.8579852</v>
      </c>
      <c r="D248" s="13">
        <v>72.38043299999998</v>
      </c>
      <c r="E248" s="13">
        <v>73.5333048</v>
      </c>
      <c r="F248" s="13">
        <v>75.65015399999999</v>
      </c>
      <c r="G248" s="13">
        <v>76.2332628</v>
      </c>
      <c r="H248" s="13">
        <v>74.85967199999999</v>
      </c>
      <c r="I248" s="13">
        <v>75.5854782</v>
      </c>
      <c r="J248" s="13">
        <v>75.08039099999999</v>
      </c>
      <c r="K248" s="13">
        <v>73.94599799999999</v>
      </c>
      <c r="L248" s="13">
        <v>72.7120248</v>
      </c>
      <c r="M248" s="13">
        <v>74.4510852</v>
      </c>
      <c r="N248" s="13">
        <v>73.9747428</v>
      </c>
      <c r="O248" s="13">
        <v>73.90596059999999</v>
      </c>
      <c r="P248" s="13">
        <v>75.00750239999999</v>
      </c>
      <c r="Q248" s="13">
        <v>76.271247</v>
      </c>
      <c r="R248" s="13">
        <v>79.21861559999999</v>
      </c>
      <c r="S248" s="13">
        <v>77.5041936</v>
      </c>
      <c r="T248" s="13">
        <v>72.2952252</v>
      </c>
      <c r="U248" s="13">
        <v>70.65882479999999</v>
      </c>
      <c r="V248" s="13">
        <v>68.5173372</v>
      </c>
      <c r="W248" s="13">
        <v>67.85826</v>
      </c>
      <c r="X248" s="13">
        <v>66.9230274</v>
      </c>
      <c r="Y248" s="13">
        <v>67.16119859999999</v>
      </c>
    </row>
    <row r="249" spans="1:25" ht="11.25">
      <c r="A249" s="12">
        <f t="shared" si="5"/>
        <v>41415</v>
      </c>
      <c r="B249" s="13">
        <v>70.86722459999999</v>
      </c>
      <c r="C249" s="13">
        <v>72.71099819999999</v>
      </c>
      <c r="D249" s="13">
        <v>73.2468834</v>
      </c>
      <c r="E249" s="13">
        <v>75.1666254</v>
      </c>
      <c r="F249" s="13">
        <v>77.3830548</v>
      </c>
      <c r="G249" s="13">
        <v>76.9005528</v>
      </c>
      <c r="H249" s="13">
        <v>74.92229459999999</v>
      </c>
      <c r="I249" s="13">
        <v>75.6419412</v>
      </c>
      <c r="J249" s="13">
        <v>75.0321408</v>
      </c>
      <c r="K249" s="13">
        <v>74.423367</v>
      </c>
      <c r="L249" s="13">
        <v>74.3781966</v>
      </c>
      <c r="M249" s="13">
        <v>71.9205162</v>
      </c>
      <c r="N249" s="13">
        <v>70.7830434</v>
      </c>
      <c r="O249" s="13">
        <v>71.2573326</v>
      </c>
      <c r="P249" s="13">
        <v>71.0314806</v>
      </c>
      <c r="Q249" s="13">
        <v>71.51398259999999</v>
      </c>
      <c r="R249" s="13">
        <v>74.70157559999998</v>
      </c>
      <c r="S249" s="13">
        <v>74.90073600000001</v>
      </c>
      <c r="T249" s="13">
        <v>69.3653088</v>
      </c>
      <c r="U249" s="13">
        <v>64.77640679999999</v>
      </c>
      <c r="V249" s="13">
        <v>2.1497004</v>
      </c>
      <c r="W249" s="13">
        <v>65.486814</v>
      </c>
      <c r="X249" s="13">
        <v>65.2886802</v>
      </c>
      <c r="Y249" s="13">
        <v>65.55148979999998</v>
      </c>
    </row>
    <row r="250" spans="1:25" ht="11.25">
      <c r="A250" s="12">
        <f t="shared" si="5"/>
        <v>41416</v>
      </c>
      <c r="B250" s="13">
        <v>68.9197644</v>
      </c>
      <c r="C250" s="13">
        <v>69.9668964</v>
      </c>
      <c r="D250" s="13">
        <v>72.4533216</v>
      </c>
      <c r="E250" s="13">
        <v>73.6677894</v>
      </c>
      <c r="F250" s="13">
        <v>79.07386499999998</v>
      </c>
      <c r="G250" s="13">
        <v>79.530702</v>
      </c>
      <c r="H250" s="13">
        <v>77.16644219999999</v>
      </c>
      <c r="I250" s="13">
        <v>79.41161639999999</v>
      </c>
      <c r="J250" s="13">
        <v>77.6746092</v>
      </c>
      <c r="K250" s="13">
        <v>76.2784332</v>
      </c>
      <c r="L250" s="13">
        <v>74.9684916</v>
      </c>
      <c r="M250" s="13">
        <v>76.5679344</v>
      </c>
      <c r="N250" s="13">
        <v>76.90671239999999</v>
      </c>
      <c r="O250" s="13">
        <v>76.53200340000001</v>
      </c>
      <c r="P250" s="13">
        <v>77.9671902</v>
      </c>
      <c r="Q250" s="13">
        <v>79.0215084</v>
      </c>
      <c r="R250" s="13">
        <v>82.33537319999999</v>
      </c>
      <c r="S250" s="13">
        <v>81.4514706</v>
      </c>
      <c r="T250" s="13">
        <v>76.03820879999999</v>
      </c>
      <c r="U250" s="13">
        <v>71.35075319999999</v>
      </c>
      <c r="V250" s="13">
        <v>70.42373339999999</v>
      </c>
      <c r="W250" s="13">
        <v>69.9504708</v>
      </c>
      <c r="X250" s="13">
        <v>69.5870544</v>
      </c>
      <c r="Y250" s="13">
        <v>69.77492219999999</v>
      </c>
    </row>
    <row r="251" spans="1:25" ht="11.25">
      <c r="A251" s="12">
        <f t="shared" si="5"/>
        <v>41417</v>
      </c>
      <c r="B251" s="13">
        <v>68.67235379999998</v>
      </c>
      <c r="C251" s="13">
        <v>70.9288206</v>
      </c>
      <c r="D251" s="13">
        <v>72.1771662</v>
      </c>
      <c r="E251" s="13">
        <v>73.9634502</v>
      </c>
      <c r="F251" s="13">
        <v>75.3462804</v>
      </c>
      <c r="G251" s="13">
        <v>74.8740444</v>
      </c>
      <c r="H251" s="13">
        <v>74.4480054</v>
      </c>
      <c r="I251" s="13">
        <v>75.46639259999999</v>
      </c>
      <c r="J251" s="13">
        <v>74.854539</v>
      </c>
      <c r="K251" s="13">
        <v>74.38127639999999</v>
      </c>
      <c r="L251" s="13">
        <v>73.2746016</v>
      </c>
      <c r="M251" s="13">
        <v>74.13078599999999</v>
      </c>
      <c r="N251" s="13">
        <v>74.18519579999999</v>
      </c>
      <c r="O251" s="13">
        <v>73.91314679999999</v>
      </c>
      <c r="P251" s="13">
        <v>74.721081</v>
      </c>
      <c r="Q251" s="13">
        <v>74.9448798</v>
      </c>
      <c r="R251" s="13">
        <v>76.22402340000001</v>
      </c>
      <c r="S251" s="13">
        <v>76.18295939999999</v>
      </c>
      <c r="T251" s="13">
        <v>73.032324</v>
      </c>
      <c r="U251" s="13">
        <v>69.1682016</v>
      </c>
      <c r="V251" s="13">
        <v>67.06880459999999</v>
      </c>
      <c r="W251" s="13">
        <v>66.5431854</v>
      </c>
      <c r="X251" s="13">
        <v>66.1561572</v>
      </c>
      <c r="Y251" s="13">
        <v>65.8574166</v>
      </c>
    </row>
    <row r="252" spans="1:25" ht="11.25">
      <c r="A252" s="12">
        <f t="shared" si="5"/>
        <v>41418</v>
      </c>
      <c r="B252" s="13">
        <v>66.57911639999999</v>
      </c>
      <c r="C252" s="13">
        <v>68.8766472</v>
      </c>
      <c r="D252" s="13">
        <v>70.4422122</v>
      </c>
      <c r="E252" s="13">
        <v>72.71305139999998</v>
      </c>
      <c r="F252" s="13">
        <v>74.320707</v>
      </c>
      <c r="G252" s="13">
        <v>73.39984679999999</v>
      </c>
      <c r="H252" s="13">
        <v>72.87628079999999</v>
      </c>
      <c r="I252" s="13">
        <v>74.3997552</v>
      </c>
      <c r="J252" s="13">
        <v>73.61029979999999</v>
      </c>
      <c r="K252" s="13">
        <v>73.3875276</v>
      </c>
      <c r="L252" s="13">
        <v>72.4102044</v>
      </c>
      <c r="M252" s="13">
        <v>73.0158984</v>
      </c>
      <c r="N252" s="13">
        <v>72.5867796</v>
      </c>
      <c r="O252" s="13">
        <v>72.57343379999999</v>
      </c>
      <c r="P252" s="13">
        <v>73.7940612</v>
      </c>
      <c r="Q252" s="13">
        <v>74.07432299999999</v>
      </c>
      <c r="R252" s="13">
        <v>76.3236036</v>
      </c>
      <c r="S252" s="13">
        <v>77.0453034</v>
      </c>
      <c r="T252" s="13">
        <v>72.55392839999999</v>
      </c>
      <c r="U252" s="13">
        <v>69.67020899999999</v>
      </c>
      <c r="V252" s="13">
        <v>68.06050019999999</v>
      </c>
      <c r="W252" s="13">
        <v>67.2453798</v>
      </c>
      <c r="X252" s="13">
        <v>66.415887</v>
      </c>
      <c r="Y252" s="13">
        <v>66.15513059999999</v>
      </c>
    </row>
    <row r="253" spans="1:25" ht="11.25">
      <c r="A253" s="12">
        <f t="shared" si="5"/>
        <v>41419</v>
      </c>
      <c r="B253" s="13">
        <v>67.48560419999998</v>
      </c>
      <c r="C253" s="13">
        <v>67.3182684</v>
      </c>
      <c r="D253" s="13">
        <v>69.27804780000001</v>
      </c>
      <c r="E253" s="13">
        <v>71.63409479999999</v>
      </c>
      <c r="F253" s="13">
        <v>73.0046058</v>
      </c>
      <c r="G253" s="13">
        <v>73.07852100000001</v>
      </c>
      <c r="H253" s="13">
        <v>73.3279848</v>
      </c>
      <c r="I253" s="13">
        <v>75.7312554</v>
      </c>
      <c r="J253" s="13">
        <v>74.07329639999999</v>
      </c>
      <c r="K253" s="13">
        <v>73.53535799999999</v>
      </c>
      <c r="L253" s="13">
        <v>72.68943959999999</v>
      </c>
      <c r="M253" s="13">
        <v>73.4306448</v>
      </c>
      <c r="N253" s="13">
        <v>73.104186</v>
      </c>
      <c r="O253" s="13">
        <v>73.01897819999999</v>
      </c>
      <c r="P253" s="13">
        <v>74.4213138</v>
      </c>
      <c r="Q253" s="13">
        <v>76.40881139999999</v>
      </c>
      <c r="R253" s="13">
        <v>78.8244012</v>
      </c>
      <c r="S253" s="13">
        <v>79.06565219999999</v>
      </c>
      <c r="T253" s="13">
        <v>74.68412339999999</v>
      </c>
      <c r="U253" s="13">
        <v>71.54991360000001</v>
      </c>
      <c r="V253" s="13">
        <v>70.0685298</v>
      </c>
      <c r="W253" s="13">
        <v>69.21439860000001</v>
      </c>
      <c r="X253" s="13">
        <v>69.0983928</v>
      </c>
      <c r="Y253" s="13">
        <v>68.2237296</v>
      </c>
    </row>
    <row r="254" spans="1:25" ht="11.25">
      <c r="A254" s="12">
        <f t="shared" si="5"/>
        <v>41420</v>
      </c>
      <c r="B254" s="13">
        <v>69.6373578</v>
      </c>
      <c r="C254" s="13">
        <v>69.89708759999999</v>
      </c>
      <c r="D254" s="13">
        <v>71.2881306</v>
      </c>
      <c r="E254" s="13">
        <v>71.6761854</v>
      </c>
      <c r="F254" s="13">
        <v>72.678147</v>
      </c>
      <c r="G254" s="13">
        <v>70.5725904</v>
      </c>
      <c r="H254" s="13">
        <v>68.854062</v>
      </c>
      <c r="I254" s="13">
        <v>69.690741</v>
      </c>
      <c r="J254" s="13">
        <v>68.0563938</v>
      </c>
      <c r="K254" s="13">
        <v>67.61906219999999</v>
      </c>
      <c r="L254" s="13">
        <v>66.75158520000001</v>
      </c>
      <c r="M254" s="13">
        <v>66.9558786</v>
      </c>
      <c r="N254" s="13">
        <v>66.85732499999999</v>
      </c>
      <c r="O254" s="13">
        <v>66.9024954</v>
      </c>
      <c r="P254" s="13">
        <v>67.11705479999999</v>
      </c>
      <c r="Q254" s="13">
        <v>68.7164976</v>
      </c>
      <c r="R254" s="13">
        <v>80.0460552</v>
      </c>
      <c r="S254" s="13">
        <v>79.3572066</v>
      </c>
      <c r="T254" s="13">
        <v>74.56195799999999</v>
      </c>
      <c r="U254" s="13">
        <v>71.0191614</v>
      </c>
      <c r="V254" s="13">
        <v>70.3980684</v>
      </c>
      <c r="W254" s="13">
        <v>69.9699762</v>
      </c>
      <c r="X254" s="13">
        <v>69.2626488</v>
      </c>
      <c r="Y254" s="13">
        <v>69.6157992</v>
      </c>
    </row>
    <row r="255" spans="1:25" ht="11.25">
      <c r="A255" s="12">
        <f t="shared" si="5"/>
        <v>41421</v>
      </c>
      <c r="B255" s="13">
        <v>68.1262026</v>
      </c>
      <c r="C255" s="13">
        <v>69.1815474</v>
      </c>
      <c r="D255" s="13">
        <v>70.7963892</v>
      </c>
      <c r="E255" s="13">
        <v>74.01067379999999</v>
      </c>
      <c r="F255" s="13">
        <v>75.1738116</v>
      </c>
      <c r="G255" s="13">
        <v>74.3864094</v>
      </c>
      <c r="H255" s="13">
        <v>73.4501502</v>
      </c>
      <c r="I255" s="13">
        <v>74.7354534</v>
      </c>
      <c r="J255" s="13">
        <v>73.9377852</v>
      </c>
      <c r="K255" s="13">
        <v>73.33311780000001</v>
      </c>
      <c r="L255" s="13">
        <v>72.8660148</v>
      </c>
      <c r="M255" s="13">
        <v>73.9932216</v>
      </c>
      <c r="N255" s="13">
        <v>73.9275192</v>
      </c>
      <c r="O255" s="13">
        <v>73.8453912</v>
      </c>
      <c r="P255" s="13">
        <v>75.4489404</v>
      </c>
      <c r="Q255" s="13">
        <v>75.911937</v>
      </c>
      <c r="R255" s="13">
        <v>76.8933666</v>
      </c>
      <c r="S255" s="13">
        <v>76.1726934</v>
      </c>
      <c r="T255" s="13">
        <v>73.422432</v>
      </c>
      <c r="U255" s="13">
        <v>69.470022</v>
      </c>
      <c r="V255" s="13">
        <v>66.0062736</v>
      </c>
      <c r="W255" s="13">
        <v>66.0945612</v>
      </c>
      <c r="X255" s="13">
        <v>65.3543826</v>
      </c>
      <c r="Y255" s="13">
        <v>65.62232519999999</v>
      </c>
    </row>
    <row r="256" spans="1:25" ht="11.25">
      <c r="A256" s="12">
        <f t="shared" si="5"/>
        <v>41422</v>
      </c>
      <c r="B256" s="13">
        <v>69.5654958</v>
      </c>
      <c r="C256" s="13">
        <v>70.9493526</v>
      </c>
      <c r="D256" s="13">
        <v>72.9512226</v>
      </c>
      <c r="E256" s="13">
        <v>74.4172074</v>
      </c>
      <c r="F256" s="13">
        <v>76.651089</v>
      </c>
      <c r="G256" s="13">
        <v>76.353375</v>
      </c>
      <c r="H256" s="13">
        <v>74.680017</v>
      </c>
      <c r="I256" s="13">
        <v>76.322577</v>
      </c>
      <c r="J256" s="13">
        <v>76.0577142</v>
      </c>
      <c r="K256" s="13">
        <v>74.3997552</v>
      </c>
      <c r="L256" s="13">
        <v>74.03428559999999</v>
      </c>
      <c r="M256" s="13">
        <v>74.9151084</v>
      </c>
      <c r="N256" s="13">
        <v>74.9243478</v>
      </c>
      <c r="O256" s="13">
        <v>75.4766586</v>
      </c>
      <c r="P256" s="13">
        <v>74.3227602</v>
      </c>
      <c r="Q256" s="13">
        <v>74.05995059999998</v>
      </c>
      <c r="R256" s="13">
        <v>77.749551</v>
      </c>
      <c r="S256" s="13">
        <v>76.87386120000001</v>
      </c>
      <c r="T256" s="13">
        <v>71.980059</v>
      </c>
      <c r="U256" s="13">
        <v>70.30259459999999</v>
      </c>
      <c r="V256" s="13">
        <v>68.64566219999999</v>
      </c>
      <c r="W256" s="13">
        <v>67.5102426</v>
      </c>
      <c r="X256" s="13">
        <v>66.0247524</v>
      </c>
      <c r="Y256" s="13">
        <v>66.19311479999999</v>
      </c>
    </row>
    <row r="257" spans="1:25" ht="11.25">
      <c r="A257" s="12">
        <f t="shared" si="5"/>
        <v>41423</v>
      </c>
      <c r="B257" s="13">
        <v>69.23801040000001</v>
      </c>
      <c r="C257" s="13">
        <v>69.824199</v>
      </c>
      <c r="D257" s="13">
        <v>72.4225236</v>
      </c>
      <c r="E257" s="13">
        <v>73.3341444</v>
      </c>
      <c r="F257" s="13">
        <v>74.76214499999999</v>
      </c>
      <c r="G257" s="13">
        <v>75.9601872</v>
      </c>
      <c r="H257" s="13">
        <v>74.76317159999999</v>
      </c>
      <c r="I257" s="13">
        <v>76.38827939999999</v>
      </c>
      <c r="J257" s="13">
        <v>75.788745</v>
      </c>
      <c r="K257" s="13">
        <v>73.6215924</v>
      </c>
      <c r="L257" s="13">
        <v>72.7325568</v>
      </c>
      <c r="M257" s="13">
        <v>73.2006864</v>
      </c>
      <c r="N257" s="13">
        <v>73.64725739999999</v>
      </c>
      <c r="O257" s="13">
        <v>74.0004078</v>
      </c>
      <c r="P257" s="13">
        <v>74.83708680000001</v>
      </c>
      <c r="Q257" s="13">
        <v>74.911002</v>
      </c>
      <c r="R257" s="13">
        <v>78.2484786</v>
      </c>
      <c r="S257" s="13">
        <v>77.503167</v>
      </c>
      <c r="T257" s="13">
        <v>72.3198636</v>
      </c>
      <c r="U257" s="13">
        <v>70.55103179999999</v>
      </c>
      <c r="V257" s="13">
        <v>69.15382919999999</v>
      </c>
      <c r="W257" s="13">
        <v>68.0338086</v>
      </c>
      <c r="X257" s="13">
        <v>67.06367159999999</v>
      </c>
      <c r="Y257" s="13">
        <v>66.4456584</v>
      </c>
    </row>
    <row r="258" spans="1:25" ht="11.25">
      <c r="A258" s="12">
        <f t="shared" si="5"/>
        <v>41424</v>
      </c>
      <c r="B258" s="13">
        <v>69.6157992</v>
      </c>
      <c r="C258" s="13">
        <v>70.05723719999999</v>
      </c>
      <c r="D258" s="13">
        <v>72.2284962</v>
      </c>
      <c r="E258" s="13">
        <v>75.1789446</v>
      </c>
      <c r="F258" s="13">
        <v>79.0184286</v>
      </c>
      <c r="G258" s="13">
        <v>79.83457559999998</v>
      </c>
      <c r="H258" s="13">
        <v>78.3316332</v>
      </c>
      <c r="I258" s="13">
        <v>78.97736459999999</v>
      </c>
      <c r="J258" s="13">
        <v>79.2042432</v>
      </c>
      <c r="K258" s="13">
        <v>77.5935078</v>
      </c>
      <c r="L258" s="13">
        <v>76.8369036</v>
      </c>
      <c r="M258" s="13">
        <v>76.53816299999998</v>
      </c>
      <c r="N258" s="13">
        <v>76.90979219999998</v>
      </c>
      <c r="O258" s="13">
        <v>77.29579379999998</v>
      </c>
      <c r="P258" s="13">
        <v>78.6796506</v>
      </c>
      <c r="Q258" s="13">
        <v>79.1344344</v>
      </c>
      <c r="R258" s="13">
        <v>81.4689228</v>
      </c>
      <c r="S258" s="13">
        <v>80.1230502</v>
      </c>
      <c r="T258" s="13">
        <v>74.75701199999999</v>
      </c>
      <c r="U258" s="13">
        <v>70.8898098</v>
      </c>
      <c r="V258" s="13">
        <v>69.6229854</v>
      </c>
      <c r="W258" s="13">
        <v>69.8005872</v>
      </c>
      <c r="X258" s="13">
        <v>68.6117844</v>
      </c>
      <c r="Y258" s="13">
        <v>68.351028</v>
      </c>
    </row>
    <row r="259" spans="1:25" ht="11.25">
      <c r="A259" s="12">
        <f t="shared" si="5"/>
        <v>41425</v>
      </c>
      <c r="B259" s="13">
        <v>69.59937359999999</v>
      </c>
      <c r="C259" s="13">
        <v>70.7542986</v>
      </c>
      <c r="D259" s="13">
        <v>72.041655</v>
      </c>
      <c r="E259" s="13">
        <v>74.45519159999999</v>
      </c>
      <c r="F259" s="13">
        <v>76.810212</v>
      </c>
      <c r="G259" s="13">
        <v>76.4775936</v>
      </c>
      <c r="H259" s="13">
        <v>77.7526308</v>
      </c>
      <c r="I259" s="13">
        <v>78.5225808</v>
      </c>
      <c r="J259" s="13">
        <v>77.421039</v>
      </c>
      <c r="K259" s="13">
        <v>75.99817139999999</v>
      </c>
      <c r="L259" s="13">
        <v>74.1728766</v>
      </c>
      <c r="M259" s="13">
        <v>74.7395598</v>
      </c>
      <c r="N259" s="13">
        <v>73.84231139999999</v>
      </c>
      <c r="O259" s="13">
        <v>75.28571099999999</v>
      </c>
      <c r="P259" s="13">
        <v>76.53918959999999</v>
      </c>
      <c r="Q259" s="13">
        <v>77.9507646</v>
      </c>
      <c r="R259" s="13">
        <v>80.5850202</v>
      </c>
      <c r="S259" s="13">
        <v>79.22066879999998</v>
      </c>
      <c r="T259" s="13">
        <v>71.1464598</v>
      </c>
      <c r="U259" s="13">
        <v>69.593214</v>
      </c>
      <c r="V259" s="13">
        <v>69.1045524</v>
      </c>
      <c r="W259" s="13">
        <v>68.551215</v>
      </c>
      <c r="X259" s="13">
        <v>67.82438219999999</v>
      </c>
      <c r="Y259" s="13">
        <v>65.3543826</v>
      </c>
    </row>
    <row r="260" ht="11.25">
      <c r="A260" s="28"/>
    </row>
    <row r="261" s="24" customFormat="1" ht="15">
      <c r="A261" s="24" t="s">
        <v>102</v>
      </c>
    </row>
    <row r="262" ht="11.25">
      <c r="A262" s="28"/>
    </row>
    <row r="263" spans="1:25" ht="27" customHeight="1">
      <c r="A263" s="30" t="s">
        <v>103</v>
      </c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2"/>
    </row>
    <row r="264" spans="1:25" ht="13.5" customHeight="1">
      <c r="A264" s="26" t="s">
        <v>24</v>
      </c>
      <c r="B264" s="25" t="s">
        <v>25</v>
      </c>
      <c r="C264" s="10" t="s">
        <v>26</v>
      </c>
      <c r="D264" s="11" t="s">
        <v>27</v>
      </c>
      <c r="E264" s="8" t="s">
        <v>28</v>
      </c>
      <c r="F264" s="8" t="s">
        <v>29</v>
      </c>
      <c r="G264" s="10" t="s">
        <v>30</v>
      </c>
      <c r="H264" s="11" t="s">
        <v>31</v>
      </c>
      <c r="I264" s="8" t="s">
        <v>32</v>
      </c>
      <c r="J264" s="8" t="s">
        <v>33</v>
      </c>
      <c r="K264" s="8" t="s">
        <v>34</v>
      </c>
      <c r="L264" s="8" t="s">
        <v>35</v>
      </c>
      <c r="M264" s="8" t="s">
        <v>36</v>
      </c>
      <c r="N264" s="8" t="s">
        <v>37</v>
      </c>
      <c r="O264" s="8" t="s">
        <v>38</v>
      </c>
      <c r="P264" s="8" t="s">
        <v>39</v>
      </c>
      <c r="Q264" s="8" t="s">
        <v>40</v>
      </c>
      <c r="R264" s="8" t="s">
        <v>41</v>
      </c>
      <c r="S264" s="8" t="s">
        <v>42</v>
      </c>
      <c r="T264" s="8" t="s">
        <v>43</v>
      </c>
      <c r="U264" s="8" t="s">
        <v>44</v>
      </c>
      <c r="V264" s="8" t="s">
        <v>45</v>
      </c>
      <c r="W264" s="8" t="s">
        <v>46</v>
      </c>
      <c r="X264" s="8" t="s">
        <v>47</v>
      </c>
      <c r="Y264" s="8" t="s">
        <v>69</v>
      </c>
    </row>
    <row r="265" spans="1:25" ht="11.25">
      <c r="A265" s="12">
        <f aca="true" t="shared" si="6" ref="A265:A295">A229</f>
        <v>41395</v>
      </c>
      <c r="B265" s="13">
        <v>41.01927156000001</v>
      </c>
      <c r="C265" s="13">
        <v>40.149452520000004</v>
      </c>
      <c r="D265" s="13">
        <v>41.194674000000006</v>
      </c>
      <c r="E265" s="13">
        <v>41.100056280000004</v>
      </c>
      <c r="F265" s="13">
        <v>42.09769224</v>
      </c>
      <c r="G265" s="13">
        <v>43.4605194</v>
      </c>
      <c r="H265" s="13">
        <v>42.95755152</v>
      </c>
      <c r="I265" s="13">
        <v>43.42953348</v>
      </c>
      <c r="J265" s="13">
        <v>42.977471040000005</v>
      </c>
      <c r="K265" s="13">
        <v>42.78325572000001</v>
      </c>
      <c r="L265" s="13">
        <v>42.9044328</v>
      </c>
      <c r="M265" s="13">
        <v>43.146233640000005</v>
      </c>
      <c r="N265" s="13">
        <v>43.090348320000004</v>
      </c>
      <c r="O265" s="13">
        <v>43.103628</v>
      </c>
      <c r="P265" s="13">
        <v>42.68808468</v>
      </c>
      <c r="Q265" s="13">
        <v>43.55071056</v>
      </c>
      <c r="R265" s="13">
        <v>45.41484564</v>
      </c>
      <c r="S265" s="13">
        <v>44.28607284</v>
      </c>
      <c r="T265" s="13">
        <v>42.00916104</v>
      </c>
      <c r="U265" s="13">
        <v>41.71700808000001</v>
      </c>
      <c r="V265" s="13">
        <v>40.47369804</v>
      </c>
      <c r="W265" s="13">
        <v>40.08969396</v>
      </c>
      <c r="X265" s="13">
        <v>39.93697764</v>
      </c>
      <c r="Y265" s="13">
        <v>39.89326536</v>
      </c>
    </row>
    <row r="266" spans="1:25" ht="11.25">
      <c r="A266" s="12">
        <f t="shared" si="6"/>
        <v>41396</v>
      </c>
      <c r="B266" s="13">
        <v>41.61685716</v>
      </c>
      <c r="C266" s="13">
        <v>40.8792816</v>
      </c>
      <c r="D266" s="13">
        <v>40.51243044</v>
      </c>
      <c r="E266" s="13">
        <v>41.844271680000006</v>
      </c>
      <c r="F266" s="13">
        <v>42.05287332</v>
      </c>
      <c r="G266" s="13">
        <v>41.872491</v>
      </c>
      <c r="H266" s="13">
        <v>43.33546908</v>
      </c>
      <c r="I266" s="13">
        <v>43.33768236000001</v>
      </c>
      <c r="J266" s="13">
        <v>42.99739056000001</v>
      </c>
      <c r="K266" s="13">
        <v>42.54256152</v>
      </c>
      <c r="L266" s="13">
        <v>41.76625356000001</v>
      </c>
      <c r="M266" s="13">
        <v>42.4009116</v>
      </c>
      <c r="N266" s="13">
        <v>42.958104840000004</v>
      </c>
      <c r="O266" s="13">
        <v>43.23863808</v>
      </c>
      <c r="P266" s="13">
        <v>43.87606272000001</v>
      </c>
      <c r="Q266" s="13">
        <v>44.938990440000005</v>
      </c>
      <c r="R266" s="13">
        <v>47.84392044</v>
      </c>
      <c r="S266" s="13">
        <v>46.20609324</v>
      </c>
      <c r="T266" s="13">
        <v>42.70413096</v>
      </c>
      <c r="U266" s="13">
        <v>41.80443264</v>
      </c>
      <c r="V266" s="13">
        <v>41.55599196</v>
      </c>
      <c r="W266" s="13">
        <v>41.52611268</v>
      </c>
      <c r="X266" s="13">
        <v>40.98330576</v>
      </c>
      <c r="Y266" s="13">
        <v>41.25111264</v>
      </c>
    </row>
    <row r="267" spans="1:25" ht="11.25">
      <c r="A267" s="12">
        <f t="shared" si="6"/>
        <v>41397</v>
      </c>
      <c r="B267" s="13">
        <v>40.067561160000004</v>
      </c>
      <c r="C267" s="13">
        <v>40.20091128</v>
      </c>
      <c r="D267" s="13">
        <v>41.59915091999999</v>
      </c>
      <c r="E267" s="13">
        <v>41.77566</v>
      </c>
      <c r="F267" s="13">
        <v>41.998094640000005</v>
      </c>
      <c r="G267" s="13">
        <v>42.07832604000001</v>
      </c>
      <c r="H267" s="13">
        <v>41.92173648</v>
      </c>
      <c r="I267" s="13">
        <v>42.17903028</v>
      </c>
      <c r="J267" s="13">
        <v>41.83320528</v>
      </c>
      <c r="K267" s="13">
        <v>41.76846684</v>
      </c>
      <c r="L267" s="13">
        <v>41.778979920000005</v>
      </c>
      <c r="M267" s="13">
        <v>41.90513688</v>
      </c>
      <c r="N267" s="13">
        <v>41.86806444</v>
      </c>
      <c r="O267" s="13">
        <v>41.911776720000006</v>
      </c>
      <c r="P267" s="13">
        <v>42.120931680000005</v>
      </c>
      <c r="Q267" s="13">
        <v>43.51197816</v>
      </c>
      <c r="R267" s="13">
        <v>44.948950200000006</v>
      </c>
      <c r="S267" s="13">
        <v>44.00166636</v>
      </c>
      <c r="T267" s="13">
        <v>41.94331596</v>
      </c>
      <c r="U267" s="13">
        <v>41.64452316</v>
      </c>
      <c r="V267" s="13">
        <v>40.36303404</v>
      </c>
      <c r="W267" s="13">
        <v>39.91982472</v>
      </c>
      <c r="X267" s="13">
        <v>39.54190716000001</v>
      </c>
      <c r="Y267" s="13">
        <v>38.231645400000005</v>
      </c>
    </row>
    <row r="268" spans="1:25" ht="11.25">
      <c r="A268" s="12">
        <f t="shared" si="6"/>
        <v>41398</v>
      </c>
      <c r="B268" s="13">
        <v>38.071735919999995</v>
      </c>
      <c r="C268" s="13">
        <v>37.92953268</v>
      </c>
      <c r="D268" s="13">
        <v>38.60126316</v>
      </c>
      <c r="E268" s="13">
        <v>39.15900972000001</v>
      </c>
      <c r="F268" s="13">
        <v>40.22747064</v>
      </c>
      <c r="G268" s="13">
        <v>40.55724936</v>
      </c>
      <c r="H268" s="13">
        <v>40.96283292</v>
      </c>
      <c r="I268" s="13">
        <v>41.22621324000001</v>
      </c>
      <c r="J268" s="13">
        <v>40.906947599999995</v>
      </c>
      <c r="K268" s="13">
        <v>40.1129334</v>
      </c>
      <c r="L268" s="13">
        <v>39.35986488</v>
      </c>
      <c r="M268" s="13">
        <v>40.13672616</v>
      </c>
      <c r="N268" s="13">
        <v>39.673044</v>
      </c>
      <c r="O268" s="13">
        <v>40.25900988000001</v>
      </c>
      <c r="P268" s="13">
        <v>40.70553912</v>
      </c>
      <c r="Q268" s="13">
        <v>41.60357748</v>
      </c>
      <c r="R268" s="13">
        <v>43.22923164</v>
      </c>
      <c r="S268" s="13">
        <v>42.48722952</v>
      </c>
      <c r="T268" s="13">
        <v>40.57938216</v>
      </c>
      <c r="U268" s="13">
        <v>38.558657520000004</v>
      </c>
      <c r="V268" s="13">
        <v>38.396534759999994</v>
      </c>
      <c r="W268" s="13">
        <v>38.279230919999996</v>
      </c>
      <c r="X268" s="13">
        <v>34.46685612</v>
      </c>
      <c r="Y268" s="13">
        <v>37.4652972</v>
      </c>
    </row>
    <row r="269" spans="1:25" ht="11.25">
      <c r="A269" s="12">
        <f t="shared" si="6"/>
        <v>41399</v>
      </c>
      <c r="B269" s="13">
        <v>37.906846560000005</v>
      </c>
      <c r="C269" s="13">
        <v>34.59965292</v>
      </c>
      <c r="D269" s="13">
        <v>38.24769168</v>
      </c>
      <c r="E269" s="13">
        <v>39.037279319999996</v>
      </c>
      <c r="F269" s="13">
        <v>39.55740012</v>
      </c>
      <c r="G269" s="13">
        <v>39.6343116</v>
      </c>
      <c r="H269" s="13">
        <v>40.3259616</v>
      </c>
      <c r="I269" s="13">
        <v>41.00986512</v>
      </c>
      <c r="J269" s="13">
        <v>40.226364000000004</v>
      </c>
      <c r="K269" s="13">
        <v>39.08541816</v>
      </c>
      <c r="L269" s="13">
        <v>38.967561</v>
      </c>
      <c r="M269" s="13">
        <v>39.199402080000006</v>
      </c>
      <c r="N269" s="13">
        <v>39.01625316</v>
      </c>
      <c r="O269" s="13">
        <v>39.18833568</v>
      </c>
      <c r="P269" s="13">
        <v>39.58008624</v>
      </c>
      <c r="Q269" s="13">
        <v>41.1310422</v>
      </c>
      <c r="R269" s="13">
        <v>43.20267228</v>
      </c>
      <c r="S269" s="13">
        <v>42.115398479999996</v>
      </c>
      <c r="T269" s="13">
        <v>39.687983640000006</v>
      </c>
      <c r="U269" s="13">
        <v>38.08944216</v>
      </c>
      <c r="V269" s="13">
        <v>37.89190692</v>
      </c>
      <c r="W269" s="13">
        <v>34.5465342</v>
      </c>
      <c r="X269" s="13">
        <v>34.45910964</v>
      </c>
      <c r="Y269" s="13">
        <v>34.4663028</v>
      </c>
    </row>
    <row r="270" spans="1:25" ht="11.25">
      <c r="A270" s="12">
        <f t="shared" si="6"/>
        <v>41400</v>
      </c>
      <c r="B270" s="13">
        <v>39.372591240000006</v>
      </c>
      <c r="C270" s="13">
        <v>39.631545</v>
      </c>
      <c r="D270" s="13">
        <v>40.211977680000004</v>
      </c>
      <c r="E270" s="13">
        <v>41.343517080000005</v>
      </c>
      <c r="F270" s="13">
        <v>42.61891968</v>
      </c>
      <c r="G270" s="13">
        <v>42.50382912</v>
      </c>
      <c r="H270" s="13">
        <v>41.0508108</v>
      </c>
      <c r="I270" s="13">
        <v>41.102822880000005</v>
      </c>
      <c r="J270" s="13">
        <v>40.88979468</v>
      </c>
      <c r="K270" s="13">
        <v>40.589895240000004</v>
      </c>
      <c r="L270" s="13">
        <v>40.37410044000001</v>
      </c>
      <c r="M270" s="13">
        <v>40.90584096</v>
      </c>
      <c r="N270" s="13">
        <v>40.703325840000005</v>
      </c>
      <c r="O270" s="13">
        <v>41.03255124000001</v>
      </c>
      <c r="P270" s="13">
        <v>42.41529792</v>
      </c>
      <c r="Q270" s="13">
        <v>44.42218956000001</v>
      </c>
      <c r="R270" s="13">
        <v>46.53089208</v>
      </c>
      <c r="S270" s="13">
        <v>44.05921164</v>
      </c>
      <c r="T270" s="13">
        <v>41.711474880000004</v>
      </c>
      <c r="U270" s="13">
        <v>39.53526732</v>
      </c>
      <c r="V270" s="13">
        <v>38.65106196</v>
      </c>
      <c r="W270" s="13">
        <v>38.727420120000005</v>
      </c>
      <c r="X270" s="13">
        <v>38.267611200000005</v>
      </c>
      <c r="Y270" s="13">
        <v>38.3699754</v>
      </c>
    </row>
    <row r="271" spans="1:25" ht="11.25">
      <c r="A271" s="12">
        <f t="shared" si="6"/>
        <v>41401</v>
      </c>
      <c r="B271" s="13">
        <v>39.17616264</v>
      </c>
      <c r="C271" s="13">
        <v>39.19608216</v>
      </c>
      <c r="D271" s="13">
        <v>37.261122119999996</v>
      </c>
      <c r="E271" s="13">
        <v>39.92923116</v>
      </c>
      <c r="F271" s="13">
        <v>43.07098212</v>
      </c>
      <c r="G271" s="13">
        <v>43.96238064</v>
      </c>
      <c r="H271" s="13">
        <v>43.1229942</v>
      </c>
      <c r="I271" s="13">
        <v>44.62138476</v>
      </c>
      <c r="J271" s="13">
        <v>43.34874876</v>
      </c>
      <c r="K271" s="13">
        <v>42.89945292</v>
      </c>
      <c r="L271" s="13">
        <v>42.43189752</v>
      </c>
      <c r="M271" s="13">
        <v>42.771082680000006</v>
      </c>
      <c r="N271" s="13">
        <v>42.51102228</v>
      </c>
      <c r="O271" s="13">
        <v>43.05161592</v>
      </c>
      <c r="P271" s="13">
        <v>43.17334632</v>
      </c>
      <c r="Q271" s="13">
        <v>44.1300366</v>
      </c>
      <c r="R271" s="13">
        <v>46.44678744</v>
      </c>
      <c r="S271" s="13">
        <v>45.092813400000004</v>
      </c>
      <c r="T271" s="13">
        <v>42.15302424000001</v>
      </c>
      <c r="U271" s="13">
        <v>39.06494532</v>
      </c>
      <c r="V271" s="13">
        <v>38.721333599999994</v>
      </c>
      <c r="W271" s="13">
        <v>38.812078080000006</v>
      </c>
      <c r="X271" s="13">
        <v>38.30025708000001</v>
      </c>
      <c r="Y271" s="13">
        <v>38.451866759999994</v>
      </c>
    </row>
    <row r="272" spans="1:25" ht="11.25">
      <c r="A272" s="12">
        <f t="shared" si="6"/>
        <v>41402</v>
      </c>
      <c r="B272" s="13">
        <v>39.49210836</v>
      </c>
      <c r="C272" s="13">
        <v>40.099653720000006</v>
      </c>
      <c r="D272" s="13">
        <v>39.94527744</v>
      </c>
      <c r="E272" s="13">
        <v>40.433305680000004</v>
      </c>
      <c r="F272" s="13">
        <v>44.89140492</v>
      </c>
      <c r="G272" s="13">
        <v>44.91353772000001</v>
      </c>
      <c r="H272" s="13">
        <v>45.57088188000001</v>
      </c>
      <c r="I272" s="13">
        <v>45.3196746</v>
      </c>
      <c r="J272" s="13">
        <v>45.33240096</v>
      </c>
      <c r="K272" s="13">
        <v>44.31429216</v>
      </c>
      <c r="L272" s="13">
        <v>43.808004360000005</v>
      </c>
      <c r="M272" s="13">
        <v>43.934714639999996</v>
      </c>
      <c r="N272" s="13">
        <v>43.78697820000001</v>
      </c>
      <c r="O272" s="13">
        <v>44.475861599999995</v>
      </c>
      <c r="P272" s="13">
        <v>45.6295338</v>
      </c>
      <c r="Q272" s="13">
        <v>46.70906112</v>
      </c>
      <c r="R272" s="13">
        <v>48.03868908000001</v>
      </c>
      <c r="S272" s="13">
        <v>45.79054992</v>
      </c>
      <c r="T272" s="13">
        <v>43.1644932</v>
      </c>
      <c r="U272" s="13">
        <v>41.177521080000005</v>
      </c>
      <c r="V272" s="13">
        <v>40.205337840000006</v>
      </c>
      <c r="W272" s="13">
        <v>39.66972408</v>
      </c>
      <c r="X272" s="13">
        <v>38.67042816</v>
      </c>
      <c r="Y272" s="13">
        <v>39.28406004</v>
      </c>
    </row>
    <row r="273" spans="1:25" ht="11.25">
      <c r="A273" s="12">
        <f t="shared" si="6"/>
        <v>41403</v>
      </c>
      <c r="B273" s="13">
        <v>37.53556884</v>
      </c>
      <c r="C273" s="13">
        <v>37.47691692</v>
      </c>
      <c r="D273" s="13">
        <v>38.46680640000001</v>
      </c>
      <c r="E273" s="13">
        <v>39.45835584</v>
      </c>
      <c r="F273" s="13">
        <v>39.908205</v>
      </c>
      <c r="G273" s="13">
        <v>39.91539816</v>
      </c>
      <c r="H273" s="13">
        <v>39.71952288</v>
      </c>
      <c r="I273" s="13">
        <v>40.274502840000004</v>
      </c>
      <c r="J273" s="13">
        <v>39.8999052</v>
      </c>
      <c r="K273" s="13">
        <v>39.55795344</v>
      </c>
      <c r="L273" s="13">
        <v>39.451716</v>
      </c>
      <c r="M273" s="13">
        <v>39.88109232</v>
      </c>
      <c r="N273" s="13">
        <v>39.66419088</v>
      </c>
      <c r="O273" s="13">
        <v>39.97571004</v>
      </c>
      <c r="P273" s="13">
        <v>40.25071008000001</v>
      </c>
      <c r="Q273" s="13">
        <v>41.10448284</v>
      </c>
      <c r="R273" s="13">
        <v>42.94648512</v>
      </c>
      <c r="S273" s="13">
        <v>42.01967412</v>
      </c>
      <c r="T273" s="13">
        <v>39.681897119999995</v>
      </c>
      <c r="U273" s="13">
        <v>38.87128332</v>
      </c>
      <c r="V273" s="13">
        <v>37.80890892</v>
      </c>
      <c r="W273" s="13">
        <v>37.16207784</v>
      </c>
      <c r="X273" s="13">
        <v>36.73546812</v>
      </c>
      <c r="Y273" s="13">
        <v>36.72329508</v>
      </c>
    </row>
    <row r="274" spans="1:25" ht="11.25">
      <c r="A274" s="12">
        <f t="shared" si="6"/>
        <v>41404</v>
      </c>
      <c r="B274" s="13">
        <v>38.373295320000004</v>
      </c>
      <c r="C274" s="13">
        <v>38.67208812</v>
      </c>
      <c r="D274" s="13">
        <v>40.30438212</v>
      </c>
      <c r="E274" s="13">
        <v>41.08290336</v>
      </c>
      <c r="F274" s="13">
        <v>42.42747096</v>
      </c>
      <c r="G274" s="13">
        <v>42.937078680000006</v>
      </c>
      <c r="H274" s="13">
        <v>42.68365812</v>
      </c>
      <c r="I274" s="13">
        <v>43.913135159999996</v>
      </c>
      <c r="J274" s="13">
        <v>43.42344696</v>
      </c>
      <c r="K274" s="13">
        <v>42.76499616</v>
      </c>
      <c r="L274" s="13">
        <v>42.147491040000006</v>
      </c>
      <c r="M274" s="13">
        <v>42.757803</v>
      </c>
      <c r="N274" s="13">
        <v>42.45956352</v>
      </c>
      <c r="O274" s="13">
        <v>42.84965412</v>
      </c>
      <c r="P274" s="13">
        <v>43.45941276</v>
      </c>
      <c r="Q274" s="13">
        <v>44.67727008</v>
      </c>
      <c r="R274" s="13">
        <v>47.11132476</v>
      </c>
      <c r="S274" s="13">
        <v>45.93219984</v>
      </c>
      <c r="T274" s="13">
        <v>43.32108276</v>
      </c>
      <c r="U274" s="13">
        <v>40.54784292</v>
      </c>
      <c r="V274" s="13">
        <v>39.46997556000001</v>
      </c>
      <c r="W274" s="13">
        <v>39.22264152</v>
      </c>
      <c r="X274" s="13">
        <v>38.607903</v>
      </c>
      <c r="Y274" s="13">
        <v>38.2039794</v>
      </c>
    </row>
    <row r="275" spans="1:25" ht="11.25">
      <c r="A275" s="12">
        <f t="shared" si="6"/>
        <v>41405</v>
      </c>
      <c r="B275" s="13">
        <v>39.41685684</v>
      </c>
      <c r="C275" s="13">
        <v>39.302319600000004</v>
      </c>
      <c r="D275" s="13">
        <v>40.326514919999994</v>
      </c>
      <c r="E275" s="13">
        <v>41.968768680000004</v>
      </c>
      <c r="F275" s="13">
        <v>42.58793376</v>
      </c>
      <c r="G275" s="13">
        <v>42.61449312</v>
      </c>
      <c r="H275" s="13">
        <v>42.527068560000004</v>
      </c>
      <c r="I275" s="13">
        <v>42.76665612</v>
      </c>
      <c r="J275" s="13">
        <v>42.33340656</v>
      </c>
      <c r="K275" s="13">
        <v>41.66997588</v>
      </c>
      <c r="L275" s="13">
        <v>41.26715892</v>
      </c>
      <c r="M275" s="13">
        <v>41.728627800000005</v>
      </c>
      <c r="N275" s="13">
        <v>41.24059956</v>
      </c>
      <c r="O275" s="13">
        <v>41.60357748</v>
      </c>
      <c r="P275" s="13">
        <v>41.67218916</v>
      </c>
      <c r="Q275" s="13">
        <v>42.549201360000005</v>
      </c>
      <c r="R275" s="13">
        <v>44.40558996</v>
      </c>
      <c r="S275" s="13">
        <v>43.4577528</v>
      </c>
      <c r="T275" s="13">
        <v>40.813989840000005</v>
      </c>
      <c r="U275" s="13">
        <v>38.32626312</v>
      </c>
      <c r="V275" s="13">
        <v>37.25780220000001</v>
      </c>
      <c r="W275" s="13">
        <v>37.127218680000006</v>
      </c>
      <c r="X275" s="13">
        <v>33.42108132</v>
      </c>
      <c r="Y275" s="13">
        <v>33.4288278</v>
      </c>
    </row>
    <row r="276" spans="1:25" ht="11.25">
      <c r="A276" s="12">
        <f t="shared" si="6"/>
        <v>41406</v>
      </c>
      <c r="B276" s="13">
        <v>36.73657476</v>
      </c>
      <c r="C276" s="13">
        <v>36.69009588000001</v>
      </c>
      <c r="D276" s="13">
        <v>37.29985452</v>
      </c>
      <c r="E276" s="13">
        <v>38.67374808</v>
      </c>
      <c r="F276" s="13">
        <v>39.504834720000005</v>
      </c>
      <c r="G276" s="13">
        <v>39.555186840000005</v>
      </c>
      <c r="H276" s="13">
        <v>39.9469374</v>
      </c>
      <c r="I276" s="13">
        <v>40.92299388000001</v>
      </c>
      <c r="J276" s="13">
        <v>40.831142760000006</v>
      </c>
      <c r="K276" s="13">
        <v>40.67233992</v>
      </c>
      <c r="L276" s="13">
        <v>39.97294344</v>
      </c>
      <c r="M276" s="13">
        <v>40.68340632</v>
      </c>
      <c r="N276" s="13">
        <v>40.018869</v>
      </c>
      <c r="O276" s="13">
        <v>40.440498840000004</v>
      </c>
      <c r="P276" s="13">
        <v>41.153175000000005</v>
      </c>
      <c r="Q276" s="13">
        <v>42.591807</v>
      </c>
      <c r="R276" s="13">
        <v>44.5533264</v>
      </c>
      <c r="S276" s="13">
        <v>43.40906064</v>
      </c>
      <c r="T276" s="13">
        <v>40.2457302</v>
      </c>
      <c r="U276" s="13">
        <v>38.83310424000001</v>
      </c>
      <c r="V276" s="13">
        <v>38.398194720000006</v>
      </c>
      <c r="W276" s="13">
        <v>38.16469368</v>
      </c>
      <c r="X276" s="13">
        <v>37.71650448</v>
      </c>
      <c r="Y276" s="13">
        <v>37.59698736</v>
      </c>
    </row>
    <row r="277" spans="1:25" ht="11.25">
      <c r="A277" s="12">
        <f t="shared" si="6"/>
        <v>41407</v>
      </c>
      <c r="B277" s="13">
        <v>38.0711826</v>
      </c>
      <c r="C277" s="13">
        <v>38.16303372000001</v>
      </c>
      <c r="D277" s="13">
        <v>39.14739</v>
      </c>
      <c r="E277" s="13">
        <v>40.012229160000004</v>
      </c>
      <c r="F277" s="13">
        <v>40.43441232000001</v>
      </c>
      <c r="G277" s="13">
        <v>43.613235720000006</v>
      </c>
      <c r="H277" s="13">
        <v>43.235318160000006</v>
      </c>
      <c r="I277" s="13">
        <v>43.76871864</v>
      </c>
      <c r="J277" s="13">
        <v>43.037229599999996</v>
      </c>
      <c r="K277" s="13">
        <v>42.33672648</v>
      </c>
      <c r="L277" s="13">
        <v>41.699301840000004</v>
      </c>
      <c r="M277" s="13">
        <v>42.66041868</v>
      </c>
      <c r="N277" s="13">
        <v>42.49442268</v>
      </c>
      <c r="O277" s="13">
        <v>43.668567720000006</v>
      </c>
      <c r="P277" s="13">
        <v>44.03652552</v>
      </c>
      <c r="Q277" s="13">
        <v>45.4995036</v>
      </c>
      <c r="R277" s="13">
        <v>46.91434284</v>
      </c>
      <c r="S277" s="13">
        <v>45.52827624000001</v>
      </c>
      <c r="T277" s="13">
        <v>42.13476468</v>
      </c>
      <c r="U277" s="13">
        <v>39.25307412</v>
      </c>
      <c r="V277" s="13">
        <v>37.979331480000006</v>
      </c>
      <c r="W277" s="13">
        <v>38.03245020000001</v>
      </c>
      <c r="X277" s="13">
        <v>37.75081032</v>
      </c>
      <c r="Y277" s="13">
        <v>37.52173584</v>
      </c>
    </row>
    <row r="278" spans="1:25" ht="11.25">
      <c r="A278" s="12">
        <f t="shared" si="6"/>
        <v>41408</v>
      </c>
      <c r="B278" s="13">
        <v>41.00267196</v>
      </c>
      <c r="C278" s="13">
        <v>41.831545320000004</v>
      </c>
      <c r="D278" s="13">
        <v>43.19769240000001</v>
      </c>
      <c r="E278" s="13">
        <v>45.40654584</v>
      </c>
      <c r="F278" s="13">
        <v>46.60725024</v>
      </c>
      <c r="G278" s="13">
        <v>47.00121408000001</v>
      </c>
      <c r="H278" s="13">
        <v>46.53531864000001</v>
      </c>
      <c r="I278" s="13">
        <v>47.16167688</v>
      </c>
      <c r="J278" s="13">
        <v>46.69633476</v>
      </c>
      <c r="K278" s="13">
        <v>46.10206908000001</v>
      </c>
      <c r="L278" s="13">
        <v>45.082853639999996</v>
      </c>
      <c r="M278" s="13">
        <v>46.030690799999995</v>
      </c>
      <c r="N278" s="13">
        <v>45.2781756</v>
      </c>
      <c r="O278" s="13">
        <v>45.9283266</v>
      </c>
      <c r="P278" s="13">
        <v>46.407501720000006</v>
      </c>
      <c r="Q278" s="13">
        <v>47.591053200000005</v>
      </c>
      <c r="R278" s="13">
        <v>49.858558560000006</v>
      </c>
      <c r="S278" s="13">
        <v>48.67777368</v>
      </c>
      <c r="T278" s="13">
        <v>45.20347740000001</v>
      </c>
      <c r="U278" s="13">
        <v>41.96046888</v>
      </c>
      <c r="V278" s="13">
        <v>40.55724936</v>
      </c>
      <c r="W278" s="13">
        <v>40.89698784</v>
      </c>
      <c r="X278" s="13">
        <v>40.0078026</v>
      </c>
      <c r="Y278" s="13">
        <v>40.05317484</v>
      </c>
    </row>
    <row r="279" spans="1:25" ht="11.25">
      <c r="A279" s="12">
        <f t="shared" si="6"/>
        <v>41409</v>
      </c>
      <c r="B279" s="13">
        <v>40.85825544</v>
      </c>
      <c r="C279" s="13">
        <v>41.75795376</v>
      </c>
      <c r="D279" s="13">
        <v>43.38028800000001</v>
      </c>
      <c r="E279" s="13">
        <v>44.7027228</v>
      </c>
      <c r="F279" s="13">
        <v>46.24869888</v>
      </c>
      <c r="G279" s="13">
        <v>46.678628520000004</v>
      </c>
      <c r="H279" s="13">
        <v>46.105389</v>
      </c>
      <c r="I279" s="13">
        <v>46.733960520000004</v>
      </c>
      <c r="J279" s="13">
        <v>45.96650568</v>
      </c>
      <c r="K279" s="13">
        <v>45.38939292</v>
      </c>
      <c r="L279" s="13">
        <v>44.786827439999996</v>
      </c>
      <c r="M279" s="13">
        <v>45.63838692</v>
      </c>
      <c r="N279" s="13">
        <v>44.9046846</v>
      </c>
      <c r="O279" s="13">
        <v>45.148698720000006</v>
      </c>
      <c r="P279" s="13">
        <v>46.65760236</v>
      </c>
      <c r="Q279" s="13">
        <v>47.32103304000001</v>
      </c>
      <c r="R279" s="13">
        <v>49.07561076</v>
      </c>
      <c r="S279" s="13">
        <v>48.014343000000004</v>
      </c>
      <c r="T279" s="13">
        <v>44.802320400000006</v>
      </c>
      <c r="U279" s="13">
        <v>41.74467408</v>
      </c>
      <c r="V279" s="13">
        <v>40.43053908000001</v>
      </c>
      <c r="W279" s="13">
        <v>39.6758106</v>
      </c>
      <c r="X279" s="13">
        <v>39.65699772</v>
      </c>
      <c r="Y279" s="13">
        <v>39.43068984000001</v>
      </c>
    </row>
    <row r="280" spans="1:25" ht="11.25">
      <c r="A280" s="12">
        <f t="shared" si="6"/>
        <v>41410</v>
      </c>
      <c r="B280" s="13">
        <v>39.40247052</v>
      </c>
      <c r="C280" s="13">
        <v>40.801816800000005</v>
      </c>
      <c r="D280" s="13">
        <v>42.546988080000006</v>
      </c>
      <c r="E280" s="13">
        <v>43.85503656000001</v>
      </c>
      <c r="F280" s="13">
        <v>45.925560000000004</v>
      </c>
      <c r="G280" s="13">
        <v>46.524805560000004</v>
      </c>
      <c r="H280" s="13">
        <v>46.2520188</v>
      </c>
      <c r="I280" s="13">
        <v>46.69024824000001</v>
      </c>
      <c r="J280" s="13">
        <v>45.64724004000001</v>
      </c>
      <c r="K280" s="13">
        <v>45.191304360000004</v>
      </c>
      <c r="L280" s="13">
        <v>44.25674688000001</v>
      </c>
      <c r="M280" s="13">
        <v>45.06736068000001</v>
      </c>
      <c r="N280" s="13">
        <v>44.23350744</v>
      </c>
      <c r="O280" s="13">
        <v>44.76248136</v>
      </c>
      <c r="P280" s="13">
        <v>45.82762236000001</v>
      </c>
      <c r="Q280" s="13">
        <v>46.64653596</v>
      </c>
      <c r="R280" s="13">
        <v>48.622995</v>
      </c>
      <c r="S280" s="13">
        <v>47.05322616</v>
      </c>
      <c r="T280" s="13">
        <v>43.91811504000001</v>
      </c>
      <c r="U280" s="13">
        <v>40.82892948</v>
      </c>
      <c r="V280" s="13">
        <v>39.631545</v>
      </c>
      <c r="W280" s="13">
        <v>39.52752084</v>
      </c>
      <c r="X280" s="13">
        <v>38.68647444</v>
      </c>
      <c r="Y280" s="13">
        <v>38.4059412</v>
      </c>
    </row>
    <row r="281" spans="1:25" ht="11.25">
      <c r="A281" s="12">
        <f t="shared" si="6"/>
        <v>41411</v>
      </c>
      <c r="B281" s="13">
        <v>39.417410159999996</v>
      </c>
      <c r="C281" s="13">
        <v>40.448245320000005</v>
      </c>
      <c r="D281" s="13">
        <v>42.063386400000006</v>
      </c>
      <c r="E281" s="13">
        <v>43.37862804</v>
      </c>
      <c r="F281" s="13">
        <v>45.150912</v>
      </c>
      <c r="G281" s="13">
        <v>45.384413040000005</v>
      </c>
      <c r="H281" s="13">
        <v>44.912431080000005</v>
      </c>
      <c r="I281" s="13">
        <v>45.62068068</v>
      </c>
      <c r="J281" s="13">
        <v>44.63964432</v>
      </c>
      <c r="K281" s="13">
        <v>44.29049940000001</v>
      </c>
      <c r="L281" s="13">
        <v>43.757652240000006</v>
      </c>
      <c r="M281" s="13">
        <v>43.9806402</v>
      </c>
      <c r="N281" s="13">
        <v>43.07264208</v>
      </c>
      <c r="O281" s="13">
        <v>43.5130848</v>
      </c>
      <c r="P281" s="13">
        <v>44.3015658</v>
      </c>
      <c r="Q281" s="13">
        <v>45.189644400000006</v>
      </c>
      <c r="R281" s="13">
        <v>46.192813560000005</v>
      </c>
      <c r="S281" s="13">
        <v>45.5742018</v>
      </c>
      <c r="T281" s="13">
        <v>42.75171648</v>
      </c>
      <c r="U281" s="13">
        <v>39.851213040000005</v>
      </c>
      <c r="V281" s="13">
        <v>38.522691720000005</v>
      </c>
      <c r="W281" s="13">
        <v>38.13592104</v>
      </c>
      <c r="X281" s="13">
        <v>37.851514560000005</v>
      </c>
      <c r="Y281" s="13">
        <v>37.82606184</v>
      </c>
    </row>
    <row r="282" spans="1:25" ht="11.25">
      <c r="A282" s="12">
        <f t="shared" si="6"/>
        <v>41412</v>
      </c>
      <c r="B282" s="13">
        <v>37.622440080000004</v>
      </c>
      <c r="C282" s="13">
        <v>37.19361708</v>
      </c>
      <c r="D282" s="13">
        <v>38.291403960000004</v>
      </c>
      <c r="E282" s="13">
        <v>39.141303480000005</v>
      </c>
      <c r="F282" s="13">
        <v>39.87168588000001</v>
      </c>
      <c r="G282" s="13">
        <v>40.859915400000006</v>
      </c>
      <c r="H282" s="13">
        <v>41.025358080000004</v>
      </c>
      <c r="I282" s="13">
        <v>42.38929188</v>
      </c>
      <c r="J282" s="13">
        <v>41.331897360000006</v>
      </c>
      <c r="K282" s="13">
        <v>41.05523736000001</v>
      </c>
      <c r="L282" s="13">
        <v>40.34145456</v>
      </c>
      <c r="M282" s="13">
        <v>40.874301720000005</v>
      </c>
      <c r="N282" s="13">
        <v>40.19150484000001</v>
      </c>
      <c r="O282" s="13">
        <v>40.51464372</v>
      </c>
      <c r="P282" s="13">
        <v>40.835015999999996</v>
      </c>
      <c r="Q282" s="13">
        <v>41.745227400000005</v>
      </c>
      <c r="R282" s="13">
        <v>43.51972464</v>
      </c>
      <c r="S282" s="13">
        <v>43.37143488</v>
      </c>
      <c r="T282" s="13">
        <v>40.73597172</v>
      </c>
      <c r="U282" s="13">
        <v>39.04115256</v>
      </c>
      <c r="V282" s="13">
        <v>38.44246032</v>
      </c>
      <c r="W282" s="13">
        <v>38.25820476</v>
      </c>
      <c r="X282" s="13">
        <v>38.32626312</v>
      </c>
      <c r="Y282" s="13">
        <v>38.17410012</v>
      </c>
    </row>
    <row r="283" spans="1:25" ht="11.25">
      <c r="A283" s="12">
        <f t="shared" si="6"/>
        <v>41413</v>
      </c>
      <c r="B283" s="13">
        <v>38.04406992</v>
      </c>
      <c r="C283" s="13">
        <v>38.02027716</v>
      </c>
      <c r="D283" s="13">
        <v>38.722993560000006</v>
      </c>
      <c r="E283" s="13">
        <v>39.194422200000005</v>
      </c>
      <c r="F283" s="13">
        <v>40.39623324000001</v>
      </c>
      <c r="G283" s="13">
        <v>40.226364000000004</v>
      </c>
      <c r="H283" s="13">
        <v>40.37742036</v>
      </c>
      <c r="I283" s="13">
        <v>42.18013692</v>
      </c>
      <c r="J283" s="13">
        <v>41.02203816</v>
      </c>
      <c r="K283" s="13">
        <v>40.26730968</v>
      </c>
      <c r="L283" s="13">
        <v>39.783708</v>
      </c>
      <c r="M283" s="13">
        <v>39.65423112</v>
      </c>
      <c r="N283" s="13">
        <v>39.33607212</v>
      </c>
      <c r="O283" s="13">
        <v>39.96077040000001</v>
      </c>
      <c r="P283" s="13">
        <v>40.74703812</v>
      </c>
      <c r="Q283" s="13">
        <v>41.745780720000006</v>
      </c>
      <c r="R283" s="13">
        <v>43.18828596</v>
      </c>
      <c r="S283" s="13">
        <v>42.43632408</v>
      </c>
      <c r="T283" s="13">
        <v>40.26620304</v>
      </c>
      <c r="U283" s="13">
        <v>38.34894924</v>
      </c>
      <c r="V283" s="13">
        <v>37.67721876</v>
      </c>
      <c r="W283" s="13">
        <v>37.4265648</v>
      </c>
      <c r="X283" s="13">
        <v>37.0198746</v>
      </c>
      <c r="Y283" s="13">
        <v>36.37304352</v>
      </c>
    </row>
    <row r="284" spans="1:25" ht="11.25">
      <c r="A284" s="12">
        <f t="shared" si="6"/>
        <v>41414</v>
      </c>
      <c r="B284" s="13">
        <v>37.5787278</v>
      </c>
      <c r="C284" s="13">
        <v>38.19125304</v>
      </c>
      <c r="D284" s="13">
        <v>39.0118266</v>
      </c>
      <c r="E284" s="13">
        <v>39.63320496</v>
      </c>
      <c r="F284" s="13">
        <v>40.7741508</v>
      </c>
      <c r="G284" s="13">
        <v>41.088436560000005</v>
      </c>
      <c r="H284" s="13">
        <v>40.3480944</v>
      </c>
      <c r="I284" s="13">
        <v>40.73929164</v>
      </c>
      <c r="J284" s="13">
        <v>40.467058200000004</v>
      </c>
      <c r="K284" s="13">
        <v>39.855639599999996</v>
      </c>
      <c r="L284" s="13">
        <v>39.19054896</v>
      </c>
      <c r="M284" s="13">
        <v>40.127873040000004</v>
      </c>
      <c r="N284" s="13">
        <v>39.87113256000001</v>
      </c>
      <c r="O284" s="13">
        <v>39.83406012</v>
      </c>
      <c r="P284" s="13">
        <v>40.42777248</v>
      </c>
      <c r="Q284" s="13">
        <v>41.10890940000001</v>
      </c>
      <c r="R284" s="13">
        <v>42.69749112</v>
      </c>
      <c r="S284" s="13">
        <v>41.77344672</v>
      </c>
      <c r="T284" s="13">
        <v>38.965901040000006</v>
      </c>
      <c r="U284" s="13">
        <v>38.08390896</v>
      </c>
      <c r="V284" s="13">
        <v>36.92968344</v>
      </c>
      <c r="W284" s="13">
        <v>36.57445200000001</v>
      </c>
      <c r="X284" s="13">
        <v>36.07037748</v>
      </c>
      <c r="Y284" s="13">
        <v>36.19874772</v>
      </c>
    </row>
    <row r="285" spans="1:25" ht="11.25">
      <c r="A285" s="12">
        <f t="shared" si="6"/>
        <v>41415</v>
      </c>
      <c r="B285" s="13">
        <v>38.19623291999999</v>
      </c>
      <c r="C285" s="13">
        <v>39.18999564</v>
      </c>
      <c r="D285" s="13">
        <v>39.47882868000001</v>
      </c>
      <c r="E285" s="13">
        <v>40.513537080000006</v>
      </c>
      <c r="F285" s="13">
        <v>41.70815496</v>
      </c>
      <c r="G285" s="13">
        <v>41.44809456</v>
      </c>
      <c r="H285" s="13">
        <v>40.381846919999994</v>
      </c>
      <c r="I285" s="13">
        <v>40.76972424</v>
      </c>
      <c r="J285" s="13">
        <v>40.44105216</v>
      </c>
      <c r="K285" s="13">
        <v>40.1129334</v>
      </c>
      <c r="L285" s="13">
        <v>40.08858732</v>
      </c>
      <c r="M285" s="13">
        <v>38.76393924</v>
      </c>
      <c r="N285" s="13">
        <v>38.15086068</v>
      </c>
      <c r="O285" s="13">
        <v>38.40649452</v>
      </c>
      <c r="P285" s="13">
        <v>38.28476412</v>
      </c>
      <c r="Q285" s="13">
        <v>38.544824520000006</v>
      </c>
      <c r="R285" s="13">
        <v>40.26288312</v>
      </c>
      <c r="S285" s="13">
        <v>40.37022720000001</v>
      </c>
      <c r="T285" s="13">
        <v>37.38672576</v>
      </c>
      <c r="U285" s="13">
        <v>34.91338536</v>
      </c>
      <c r="V285" s="13">
        <v>1.1586520800000002</v>
      </c>
      <c r="W285" s="13">
        <v>35.2962828</v>
      </c>
      <c r="X285" s="13">
        <v>35.189492040000005</v>
      </c>
      <c r="Y285" s="13">
        <v>35.33114196</v>
      </c>
    </row>
    <row r="286" spans="1:25" ht="11.25">
      <c r="A286" s="12">
        <f t="shared" si="6"/>
        <v>41416</v>
      </c>
      <c r="B286" s="13">
        <v>37.146584880000006</v>
      </c>
      <c r="C286" s="13">
        <v>37.71097128</v>
      </c>
      <c r="D286" s="13">
        <v>39.05111232</v>
      </c>
      <c r="E286" s="13">
        <v>39.70568988</v>
      </c>
      <c r="F286" s="13">
        <v>42.619473</v>
      </c>
      <c r="G286" s="13">
        <v>42.8657004</v>
      </c>
      <c r="H286" s="13">
        <v>41.591404440000005</v>
      </c>
      <c r="I286" s="13">
        <v>42.80151528</v>
      </c>
      <c r="J286" s="13">
        <v>41.865297840000004</v>
      </c>
      <c r="K286" s="13">
        <v>41.112782640000006</v>
      </c>
      <c r="L286" s="13">
        <v>40.40674632</v>
      </c>
      <c r="M286" s="13">
        <v>41.268818880000005</v>
      </c>
      <c r="N286" s="13">
        <v>41.451414480000004</v>
      </c>
      <c r="O286" s="13">
        <v>41.249452680000005</v>
      </c>
      <c r="P286" s="13">
        <v>42.02299404000001</v>
      </c>
      <c r="Q286" s="13">
        <v>42.59125368</v>
      </c>
      <c r="R286" s="13">
        <v>44.37737064</v>
      </c>
      <c r="S286" s="13">
        <v>43.90096212</v>
      </c>
      <c r="T286" s="13">
        <v>40.98330576</v>
      </c>
      <c r="U286" s="13">
        <v>38.456846639999995</v>
      </c>
      <c r="V286" s="13">
        <v>37.95719868</v>
      </c>
      <c r="W286" s="13">
        <v>37.702118160000005</v>
      </c>
      <c r="X286" s="13">
        <v>37.50624288000001</v>
      </c>
      <c r="Y286" s="13">
        <v>37.60750044</v>
      </c>
    </row>
    <row r="287" spans="1:25" ht="11.25">
      <c r="A287" s="12">
        <f t="shared" si="6"/>
        <v>41417</v>
      </c>
      <c r="B287" s="13">
        <v>37.013234759999996</v>
      </c>
      <c r="C287" s="13">
        <v>38.22943212</v>
      </c>
      <c r="D287" s="13">
        <v>38.90226924000001</v>
      </c>
      <c r="E287" s="13">
        <v>39.86504604</v>
      </c>
      <c r="F287" s="13">
        <v>40.61036808000001</v>
      </c>
      <c r="G287" s="13">
        <v>40.35584088</v>
      </c>
      <c r="H287" s="13">
        <v>40.12621308</v>
      </c>
      <c r="I287" s="13">
        <v>40.67510652</v>
      </c>
      <c r="J287" s="13">
        <v>40.3453278</v>
      </c>
      <c r="K287" s="13">
        <v>40.09024728</v>
      </c>
      <c r="L287" s="13">
        <v>39.49376832</v>
      </c>
      <c r="M287" s="13">
        <v>39.9552372</v>
      </c>
      <c r="N287" s="13">
        <v>39.98456316</v>
      </c>
      <c r="O287" s="13">
        <v>39.83793336</v>
      </c>
      <c r="P287" s="13">
        <v>40.27339620000001</v>
      </c>
      <c r="Q287" s="13">
        <v>40.39401996</v>
      </c>
      <c r="R287" s="13">
        <v>41.083456680000005</v>
      </c>
      <c r="S287" s="13">
        <v>41.06132388</v>
      </c>
      <c r="T287" s="13">
        <v>39.363184800000006</v>
      </c>
      <c r="U287" s="13">
        <v>37.28048832</v>
      </c>
      <c r="V287" s="13">
        <v>36.14894892</v>
      </c>
      <c r="W287" s="13">
        <v>35.865649080000004</v>
      </c>
      <c r="X287" s="13">
        <v>35.65704744</v>
      </c>
      <c r="Y287" s="13">
        <v>35.49603132</v>
      </c>
    </row>
    <row r="288" spans="1:25" ht="11.25">
      <c r="A288" s="12">
        <f t="shared" si="6"/>
        <v>41418</v>
      </c>
      <c r="B288" s="13">
        <v>35.88501528</v>
      </c>
      <c r="C288" s="13">
        <v>37.12334544</v>
      </c>
      <c r="D288" s="13">
        <v>37.96715844</v>
      </c>
      <c r="E288" s="13">
        <v>39.191102279999996</v>
      </c>
      <c r="F288" s="13">
        <v>40.0576014</v>
      </c>
      <c r="G288" s="13">
        <v>39.56127336</v>
      </c>
      <c r="H288" s="13">
        <v>39.27908016</v>
      </c>
      <c r="I288" s="13">
        <v>40.10020704</v>
      </c>
      <c r="J288" s="13">
        <v>39.67470396</v>
      </c>
      <c r="K288" s="13">
        <v>39.55463352</v>
      </c>
      <c r="L288" s="13">
        <v>39.027872880000004</v>
      </c>
      <c r="M288" s="13">
        <v>39.35433168000001</v>
      </c>
      <c r="N288" s="13">
        <v>39.12304392</v>
      </c>
      <c r="O288" s="13">
        <v>39.11585076</v>
      </c>
      <c r="P288" s="13">
        <v>39.77374824</v>
      </c>
      <c r="Q288" s="13">
        <v>39.924804599999995</v>
      </c>
      <c r="R288" s="13">
        <v>41.13712872</v>
      </c>
      <c r="S288" s="13">
        <v>41.52611268</v>
      </c>
      <c r="T288" s="13">
        <v>39.10533768</v>
      </c>
      <c r="U288" s="13">
        <v>37.5510618</v>
      </c>
      <c r="V288" s="13">
        <v>36.68345604</v>
      </c>
      <c r="W288" s="13">
        <v>36.24411996</v>
      </c>
      <c r="X288" s="13">
        <v>35.7970374</v>
      </c>
      <c r="Y288" s="13">
        <v>35.656494120000005</v>
      </c>
    </row>
    <row r="289" spans="1:25" ht="11.25">
      <c r="A289" s="12">
        <f t="shared" si="6"/>
        <v>41419</v>
      </c>
      <c r="B289" s="13">
        <v>36.37359684</v>
      </c>
      <c r="C289" s="13">
        <v>36.28340568</v>
      </c>
      <c r="D289" s="13">
        <v>37.33969356000001</v>
      </c>
      <c r="E289" s="13">
        <v>38.60956296</v>
      </c>
      <c r="F289" s="13">
        <v>39.34824516</v>
      </c>
      <c r="G289" s="13">
        <v>39.38808420000001</v>
      </c>
      <c r="H289" s="13">
        <v>39.52254096</v>
      </c>
      <c r="I289" s="13">
        <v>40.81786308</v>
      </c>
      <c r="J289" s="13">
        <v>39.92425128</v>
      </c>
      <c r="K289" s="13">
        <v>39.6343116</v>
      </c>
      <c r="L289" s="13">
        <v>39.17837591999999</v>
      </c>
      <c r="M289" s="13">
        <v>39.57787296</v>
      </c>
      <c r="N289" s="13">
        <v>39.40191720000001</v>
      </c>
      <c r="O289" s="13">
        <v>39.35599164</v>
      </c>
      <c r="P289" s="13">
        <v>40.11182676</v>
      </c>
      <c r="Q289" s="13">
        <v>41.18305428</v>
      </c>
      <c r="R289" s="13">
        <v>42.48501624000001</v>
      </c>
      <c r="S289" s="13">
        <v>42.61504644</v>
      </c>
      <c r="T289" s="13">
        <v>40.25347668</v>
      </c>
      <c r="U289" s="13">
        <v>38.564190720000006</v>
      </c>
      <c r="V289" s="13">
        <v>37.76574996</v>
      </c>
      <c r="W289" s="13">
        <v>37.305387720000006</v>
      </c>
      <c r="X289" s="13">
        <v>37.242862560000006</v>
      </c>
      <c r="Y289" s="13">
        <v>36.77143392</v>
      </c>
    </row>
    <row r="290" spans="1:25" ht="11.25">
      <c r="A290" s="12">
        <f t="shared" si="6"/>
        <v>41420</v>
      </c>
      <c r="B290" s="13">
        <v>37.533355560000004</v>
      </c>
      <c r="C290" s="13">
        <v>37.673345520000005</v>
      </c>
      <c r="D290" s="13">
        <v>38.42309412</v>
      </c>
      <c r="E290" s="13">
        <v>38.63224908</v>
      </c>
      <c r="F290" s="13">
        <v>39.172289400000004</v>
      </c>
      <c r="G290" s="13">
        <v>38.03743008000001</v>
      </c>
      <c r="H290" s="13">
        <v>37.1111724</v>
      </c>
      <c r="I290" s="13">
        <v>37.562128200000004</v>
      </c>
      <c r="J290" s="13">
        <v>36.68124276</v>
      </c>
      <c r="K290" s="13">
        <v>36.44552844</v>
      </c>
      <c r="L290" s="13">
        <v>35.97797304</v>
      </c>
      <c r="M290" s="13">
        <v>36.08808372000001</v>
      </c>
      <c r="N290" s="13">
        <v>36.034965</v>
      </c>
      <c r="O290" s="13">
        <v>36.05931108000001</v>
      </c>
      <c r="P290" s="13">
        <v>36.17495496</v>
      </c>
      <c r="Q290" s="13">
        <v>37.03702752</v>
      </c>
      <c r="R290" s="13">
        <v>43.143467040000004</v>
      </c>
      <c r="S290" s="13">
        <v>42.77218932</v>
      </c>
      <c r="T290" s="13">
        <v>40.1876316</v>
      </c>
      <c r="U290" s="13">
        <v>38.27812428</v>
      </c>
      <c r="V290" s="13">
        <v>37.94336568</v>
      </c>
      <c r="W290" s="13">
        <v>37.71263124000001</v>
      </c>
      <c r="X290" s="13">
        <v>37.33139376</v>
      </c>
      <c r="Y290" s="13">
        <v>37.52173584</v>
      </c>
    </row>
    <row r="291" spans="1:25" ht="11.25">
      <c r="A291" s="12">
        <f t="shared" si="6"/>
        <v>41421</v>
      </c>
      <c r="B291" s="13">
        <v>36.71886852</v>
      </c>
      <c r="C291" s="13">
        <v>37.28768148</v>
      </c>
      <c r="D291" s="13">
        <v>38.15805384</v>
      </c>
      <c r="E291" s="13">
        <v>39.89049876</v>
      </c>
      <c r="F291" s="13">
        <v>40.51741032</v>
      </c>
      <c r="G291" s="13">
        <v>40.09301388000001</v>
      </c>
      <c r="H291" s="13">
        <v>39.58838604</v>
      </c>
      <c r="I291" s="13">
        <v>40.28114268</v>
      </c>
      <c r="J291" s="13">
        <v>39.851213040000005</v>
      </c>
      <c r="K291" s="13">
        <v>39.52530756000001</v>
      </c>
      <c r="L291" s="13">
        <v>39.273546960000004</v>
      </c>
      <c r="M291" s="13">
        <v>39.88109232</v>
      </c>
      <c r="N291" s="13">
        <v>39.84567984</v>
      </c>
      <c r="O291" s="13">
        <v>39.80141424</v>
      </c>
      <c r="P291" s="13">
        <v>40.66570008000001</v>
      </c>
      <c r="Q291" s="13">
        <v>40.915247400000005</v>
      </c>
      <c r="R291" s="13">
        <v>41.444221320000004</v>
      </c>
      <c r="S291" s="13">
        <v>41.05579068</v>
      </c>
      <c r="T291" s="13">
        <v>39.57344640000001</v>
      </c>
      <c r="U291" s="13">
        <v>37.44316440000001</v>
      </c>
      <c r="V291" s="13">
        <v>35.57626272000001</v>
      </c>
      <c r="W291" s="13">
        <v>35.62384824000001</v>
      </c>
      <c r="X291" s="13">
        <v>35.22490452</v>
      </c>
      <c r="Y291" s="13">
        <v>35.36932104</v>
      </c>
    </row>
    <row r="292" spans="1:25" ht="11.25">
      <c r="A292" s="12">
        <f t="shared" si="6"/>
        <v>41422</v>
      </c>
      <c r="B292" s="13">
        <v>37.49462316</v>
      </c>
      <c r="C292" s="13">
        <v>38.24049852</v>
      </c>
      <c r="D292" s="13">
        <v>39.31947252</v>
      </c>
      <c r="E292" s="13">
        <v>40.10961348000001</v>
      </c>
      <c r="F292" s="13">
        <v>41.3136378</v>
      </c>
      <c r="G292" s="13">
        <v>41.153175000000005</v>
      </c>
      <c r="H292" s="13">
        <v>40.251263400000006</v>
      </c>
      <c r="I292" s="13">
        <v>41.136575400000005</v>
      </c>
      <c r="J292" s="13">
        <v>40.99381884</v>
      </c>
      <c r="K292" s="13">
        <v>40.10020704</v>
      </c>
      <c r="L292" s="13">
        <v>39.90322512</v>
      </c>
      <c r="M292" s="13">
        <v>40.37797368</v>
      </c>
      <c r="N292" s="13">
        <v>40.38295356000001</v>
      </c>
      <c r="O292" s="13">
        <v>40.68063972</v>
      </c>
      <c r="P292" s="13">
        <v>40.058708040000006</v>
      </c>
      <c r="Q292" s="13">
        <v>39.91705812</v>
      </c>
      <c r="R292" s="13">
        <v>41.9056902</v>
      </c>
      <c r="S292" s="13">
        <v>41.43370824000001</v>
      </c>
      <c r="T292" s="13">
        <v>38.7960318</v>
      </c>
      <c r="U292" s="13">
        <v>37.89190692</v>
      </c>
      <c r="V292" s="13">
        <v>36.99884844</v>
      </c>
      <c r="W292" s="13">
        <v>36.38687652000001</v>
      </c>
      <c r="X292" s="13">
        <v>35.58622248</v>
      </c>
      <c r="Y292" s="13">
        <v>35.676966959999994</v>
      </c>
    </row>
    <row r="293" spans="1:25" ht="11.25">
      <c r="A293" s="12">
        <f t="shared" si="6"/>
        <v>41423</v>
      </c>
      <c r="B293" s="13">
        <v>37.31811408000001</v>
      </c>
      <c r="C293" s="13">
        <v>37.6340598</v>
      </c>
      <c r="D293" s="13">
        <v>39.03451272000001</v>
      </c>
      <c r="E293" s="13">
        <v>39.52586088</v>
      </c>
      <c r="F293" s="13">
        <v>40.295529</v>
      </c>
      <c r="G293" s="13">
        <v>40.94125344</v>
      </c>
      <c r="H293" s="13">
        <v>40.29608232</v>
      </c>
      <c r="I293" s="13">
        <v>41.17198788</v>
      </c>
      <c r="J293" s="13">
        <v>40.848849</v>
      </c>
      <c r="K293" s="13">
        <v>39.68079048</v>
      </c>
      <c r="L293" s="13">
        <v>39.201615360000005</v>
      </c>
      <c r="M293" s="13">
        <v>39.45392928</v>
      </c>
      <c r="N293" s="13">
        <v>39.69462348</v>
      </c>
      <c r="O293" s="13">
        <v>39.884965560000005</v>
      </c>
      <c r="P293" s="13">
        <v>40.33592136000001</v>
      </c>
      <c r="Q293" s="13">
        <v>40.375760400000004</v>
      </c>
      <c r="R293" s="13">
        <v>42.17460372</v>
      </c>
      <c r="S293" s="13">
        <v>41.7728934</v>
      </c>
      <c r="T293" s="13">
        <v>38.97918072000001</v>
      </c>
      <c r="U293" s="13">
        <v>38.02581036</v>
      </c>
      <c r="V293" s="13">
        <v>37.27274184</v>
      </c>
      <c r="W293" s="13">
        <v>36.66906972</v>
      </c>
      <c r="X293" s="13">
        <v>36.14618232</v>
      </c>
      <c r="Y293" s="13">
        <v>35.81308368</v>
      </c>
    </row>
    <row r="294" spans="1:25" ht="11.25">
      <c r="A294" s="12">
        <f t="shared" si="6"/>
        <v>41424</v>
      </c>
      <c r="B294" s="13">
        <v>37.52173584</v>
      </c>
      <c r="C294" s="13">
        <v>37.75966344</v>
      </c>
      <c r="D294" s="13">
        <v>38.929935240000006</v>
      </c>
      <c r="E294" s="13">
        <v>40.52017692</v>
      </c>
      <c r="F294" s="13">
        <v>42.58959372</v>
      </c>
      <c r="G294" s="13">
        <v>43.029483119999995</v>
      </c>
      <c r="H294" s="13">
        <v>42.219422640000005</v>
      </c>
      <c r="I294" s="13">
        <v>42.567460919999995</v>
      </c>
      <c r="J294" s="13">
        <v>42.68974464</v>
      </c>
      <c r="K294" s="13">
        <v>41.82158556</v>
      </c>
      <c r="L294" s="13">
        <v>41.41378872000001</v>
      </c>
      <c r="M294" s="13">
        <v>41.2527726</v>
      </c>
      <c r="N294" s="13">
        <v>41.453074439999995</v>
      </c>
      <c r="O294" s="13">
        <v>41.66112276</v>
      </c>
      <c r="P294" s="13">
        <v>42.406998120000004</v>
      </c>
      <c r="Q294" s="13">
        <v>42.65211888</v>
      </c>
      <c r="R294" s="13">
        <v>43.91036856000001</v>
      </c>
      <c r="S294" s="13">
        <v>43.184966040000006</v>
      </c>
      <c r="T294" s="13">
        <v>40.2927624</v>
      </c>
      <c r="U294" s="13">
        <v>38.20840596</v>
      </c>
      <c r="V294" s="13">
        <v>37.52560908</v>
      </c>
      <c r="W294" s="13">
        <v>37.62133344</v>
      </c>
      <c r="X294" s="13">
        <v>36.980588880000006</v>
      </c>
      <c r="Y294" s="13">
        <v>36.8400456</v>
      </c>
    </row>
    <row r="295" spans="1:25" ht="11.25">
      <c r="A295" s="12">
        <f t="shared" si="6"/>
        <v>41425</v>
      </c>
      <c r="B295" s="13">
        <v>37.51288272</v>
      </c>
      <c r="C295" s="13">
        <v>38.135367720000005</v>
      </c>
      <c r="D295" s="13">
        <v>38.82923100000001</v>
      </c>
      <c r="E295" s="13">
        <v>40.13008632</v>
      </c>
      <c r="F295" s="13">
        <v>41.39940240000001</v>
      </c>
      <c r="G295" s="13">
        <v>41.22012672000001</v>
      </c>
      <c r="H295" s="13">
        <v>41.90735016000001</v>
      </c>
      <c r="I295" s="13">
        <v>42.32234016</v>
      </c>
      <c r="J295" s="13">
        <v>41.728627800000005</v>
      </c>
      <c r="K295" s="13">
        <v>40.96172628</v>
      </c>
      <c r="L295" s="13">
        <v>39.97792332</v>
      </c>
      <c r="M295" s="13">
        <v>40.28335596</v>
      </c>
      <c r="N295" s="13">
        <v>39.79975428</v>
      </c>
      <c r="O295" s="13">
        <v>40.577722200000004</v>
      </c>
      <c r="P295" s="13">
        <v>41.253325919999995</v>
      </c>
      <c r="Q295" s="13">
        <v>42.01414092</v>
      </c>
      <c r="R295" s="13">
        <v>43.43396004</v>
      </c>
      <c r="S295" s="13">
        <v>42.69859776</v>
      </c>
      <c r="T295" s="13">
        <v>38.346735960000004</v>
      </c>
      <c r="U295" s="13">
        <v>37.509562800000005</v>
      </c>
      <c r="V295" s="13">
        <v>37.24618248</v>
      </c>
      <c r="W295" s="13">
        <v>36.947943</v>
      </c>
      <c r="X295" s="13">
        <v>36.55619244</v>
      </c>
      <c r="Y295" s="13">
        <v>35.22490452</v>
      </c>
    </row>
    <row r="297" spans="1:15" ht="15.75">
      <c r="A297" s="101" t="s">
        <v>1631</v>
      </c>
      <c r="B297" s="102"/>
      <c r="C297" s="102"/>
      <c r="D297" s="103"/>
      <c r="E297" s="104"/>
      <c r="F297" s="105"/>
      <c r="G297" s="103"/>
      <c r="I297" s="103" t="s">
        <v>1632</v>
      </c>
      <c r="N297" s="106">
        <v>295054.86</v>
      </c>
      <c r="O297" s="106"/>
    </row>
    <row r="298" ht="15.75">
      <c r="A298" s="107" t="s">
        <v>1633</v>
      </c>
    </row>
    <row r="299" spans="1:17" ht="91.5" customHeight="1">
      <c r="A299" s="108" t="s">
        <v>1634</v>
      </c>
      <c r="B299" s="109" t="s">
        <v>1635</v>
      </c>
      <c r="C299" s="109"/>
      <c r="D299" s="109"/>
      <c r="E299" s="109"/>
      <c r="F299" s="109"/>
      <c r="G299" s="109"/>
      <c r="H299" s="109"/>
      <c r="I299" s="109"/>
      <c r="J299" s="110" t="s">
        <v>1636</v>
      </c>
      <c r="K299" s="110"/>
      <c r="L299" s="110"/>
      <c r="M299" s="110"/>
      <c r="N299" s="110"/>
      <c r="O299" s="110"/>
      <c r="P299" s="110"/>
      <c r="Q299" s="110"/>
    </row>
    <row r="300" spans="1:17" ht="64.5" customHeight="1">
      <c r="A300" s="108"/>
      <c r="B300" s="111" t="s">
        <v>91</v>
      </c>
      <c r="C300" s="111"/>
      <c r="D300" s="111" t="s">
        <v>92</v>
      </c>
      <c r="E300" s="111"/>
      <c r="F300" s="111" t="s">
        <v>93</v>
      </c>
      <c r="G300" s="111"/>
      <c r="H300" s="111" t="s">
        <v>94</v>
      </c>
      <c r="I300" s="111"/>
      <c r="J300" s="111" t="s">
        <v>91</v>
      </c>
      <c r="K300" s="111"/>
      <c r="L300" s="111" t="s">
        <v>92</v>
      </c>
      <c r="M300" s="111"/>
      <c r="N300" s="111" t="s">
        <v>93</v>
      </c>
      <c r="O300" s="111"/>
      <c r="P300" s="111" t="s">
        <v>94</v>
      </c>
      <c r="Q300" s="111"/>
    </row>
    <row r="301" spans="1:17" ht="12.75">
      <c r="A301" s="112">
        <f>N297</f>
        <v>295054.86</v>
      </c>
      <c r="B301" s="113">
        <v>50697.8013195</v>
      </c>
      <c r="C301" s="113"/>
      <c r="D301" s="113">
        <v>47720.10767238</v>
      </c>
      <c r="E301" s="113"/>
      <c r="F301" s="113">
        <v>30290.3319276</v>
      </c>
      <c r="G301" s="113"/>
      <c r="H301" s="113">
        <v>16325.97551352</v>
      </c>
      <c r="I301" s="113"/>
      <c r="J301" s="114">
        <f>A301+B301</f>
        <v>345752.6613195</v>
      </c>
      <c r="K301" s="114"/>
      <c r="L301" s="114">
        <f>A301+D301</f>
        <v>342774.96767238</v>
      </c>
      <c r="M301" s="114"/>
      <c r="N301" s="114">
        <f>A301+F301</f>
        <v>325345.1919276</v>
      </c>
      <c r="O301" s="114"/>
      <c r="P301" s="114">
        <f>A301+H301</f>
        <v>311380.83551352</v>
      </c>
      <c r="Q301" s="114"/>
    </row>
    <row r="304" ht="15.75">
      <c r="H304" s="27" t="s">
        <v>1628</v>
      </c>
    </row>
    <row r="307" spans="1:25" ht="12.75">
      <c r="A307" s="50" t="s">
        <v>68</v>
      </c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</row>
    <row r="308" spans="1:25" ht="12.75">
      <c r="A308" s="14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ht="11.25" customHeight="1">
      <c r="A309" s="47" t="s">
        <v>48</v>
      </c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9"/>
    </row>
    <row r="310" spans="1:25" ht="13.5" customHeight="1">
      <c r="A310" s="9" t="s">
        <v>24</v>
      </c>
      <c r="B310" s="8" t="s">
        <v>25</v>
      </c>
      <c r="C310" s="10" t="s">
        <v>26</v>
      </c>
      <c r="D310" s="11" t="s">
        <v>27</v>
      </c>
      <c r="E310" s="8" t="s">
        <v>28</v>
      </c>
      <c r="F310" s="8" t="s">
        <v>29</v>
      </c>
      <c r="G310" s="10" t="s">
        <v>30</v>
      </c>
      <c r="H310" s="11" t="s">
        <v>31</v>
      </c>
      <c r="I310" s="8" t="s">
        <v>32</v>
      </c>
      <c r="J310" s="8" t="s">
        <v>33</v>
      </c>
      <c r="K310" s="8" t="s">
        <v>34</v>
      </c>
      <c r="L310" s="8" t="s">
        <v>35</v>
      </c>
      <c r="M310" s="8" t="s">
        <v>36</v>
      </c>
      <c r="N310" s="8" t="s">
        <v>37</v>
      </c>
      <c r="O310" s="8" t="s">
        <v>38</v>
      </c>
      <c r="P310" s="8" t="s">
        <v>39</v>
      </c>
      <c r="Q310" s="8" t="s">
        <v>40</v>
      </c>
      <c r="R310" s="8" t="s">
        <v>41</v>
      </c>
      <c r="S310" s="8" t="s">
        <v>42</v>
      </c>
      <c r="T310" s="8" t="s">
        <v>43</v>
      </c>
      <c r="U310" s="8" t="s">
        <v>44</v>
      </c>
      <c r="V310" s="8" t="s">
        <v>45</v>
      </c>
      <c r="W310" s="8" t="s">
        <v>46</v>
      </c>
      <c r="X310" s="8" t="s">
        <v>47</v>
      </c>
      <c r="Y310" s="8" t="s">
        <v>64</v>
      </c>
    </row>
    <row r="311" spans="1:25" ht="11.25">
      <c r="A311" s="12">
        <f aca="true" t="shared" si="7" ref="A311:A341">A94</f>
        <v>41395</v>
      </c>
      <c r="B311" s="13">
        <v>0</v>
      </c>
      <c r="C311" s="13">
        <v>0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</row>
    <row r="312" spans="1:25" ht="11.25">
      <c r="A312" s="12">
        <f t="shared" si="7"/>
        <v>41396</v>
      </c>
      <c r="B312" s="13">
        <v>0</v>
      </c>
      <c r="C312" s="13">
        <v>0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</row>
    <row r="313" spans="1:25" ht="11.25">
      <c r="A313" s="12">
        <f t="shared" si="7"/>
        <v>41397</v>
      </c>
      <c r="B313" s="13">
        <v>0</v>
      </c>
      <c r="C313" s="13">
        <v>0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</row>
    <row r="314" spans="1:25" ht="11.25">
      <c r="A314" s="12">
        <f t="shared" si="7"/>
        <v>41398</v>
      </c>
      <c r="B314" s="13">
        <v>0</v>
      </c>
      <c r="C314" s="13">
        <v>0.7800855000000001</v>
      </c>
      <c r="D314" s="13">
        <v>1.12201725</v>
      </c>
      <c r="E314" s="13">
        <v>0.9347280000000001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1.7268412500000003</v>
      </c>
      <c r="O314" s="13">
        <v>0.7251015</v>
      </c>
      <c r="P314" s="13">
        <v>5.264718</v>
      </c>
      <c r="Q314" s="13">
        <v>7.223522999999999</v>
      </c>
      <c r="R314" s="13">
        <v>5.711463</v>
      </c>
      <c r="S314" s="13">
        <v>4.8729569999999995</v>
      </c>
      <c r="T314" s="13">
        <v>2.01894375</v>
      </c>
      <c r="U314" s="13">
        <v>0.48798299999999994</v>
      </c>
      <c r="V314" s="13">
        <v>0</v>
      </c>
      <c r="W314" s="13">
        <v>0</v>
      </c>
      <c r="X314" s="13">
        <v>0</v>
      </c>
      <c r="Y314" s="13">
        <v>0</v>
      </c>
    </row>
    <row r="315" spans="1:25" ht="11.25">
      <c r="A315" s="12">
        <f t="shared" si="7"/>
        <v>41399</v>
      </c>
      <c r="B315" s="13">
        <v>0</v>
      </c>
      <c r="C315" s="13">
        <v>8.94005475</v>
      </c>
      <c r="D315" s="13">
        <v>0</v>
      </c>
      <c r="E315" s="13">
        <v>1.4158380000000002</v>
      </c>
      <c r="F315" s="13">
        <v>1.278378</v>
      </c>
      <c r="G315" s="13">
        <v>0.570459</v>
      </c>
      <c r="H315" s="13">
        <v>0</v>
      </c>
      <c r="I315" s="13">
        <v>0</v>
      </c>
      <c r="J315" s="13">
        <v>0</v>
      </c>
      <c r="K315" s="13">
        <v>1.766361</v>
      </c>
      <c r="L315" s="13">
        <v>1.9845787500000003</v>
      </c>
      <c r="M315" s="13">
        <v>0.9141090000000001</v>
      </c>
      <c r="N315" s="13">
        <v>0.041238</v>
      </c>
      <c r="O315" s="13">
        <v>0.00171825</v>
      </c>
      <c r="P315" s="13">
        <v>0.0378015</v>
      </c>
      <c r="Q315" s="13">
        <v>0</v>
      </c>
      <c r="R315" s="13">
        <v>0</v>
      </c>
      <c r="S315" s="13">
        <v>0.03436500000000001</v>
      </c>
      <c r="T315" s="13">
        <v>0.15636075000000002</v>
      </c>
      <c r="U315" s="13">
        <v>0</v>
      </c>
      <c r="V315" s="13">
        <v>0</v>
      </c>
      <c r="W315" s="13">
        <v>0</v>
      </c>
      <c r="X315" s="13">
        <v>0</v>
      </c>
      <c r="Y315" s="13">
        <v>0.36255075</v>
      </c>
    </row>
    <row r="316" spans="1:25" ht="11.25">
      <c r="A316" s="12">
        <f t="shared" si="7"/>
        <v>41400</v>
      </c>
      <c r="B316" s="13">
        <v>0</v>
      </c>
      <c r="C316" s="13">
        <v>0</v>
      </c>
      <c r="D316" s="13">
        <v>0</v>
      </c>
      <c r="E316" s="13">
        <v>0</v>
      </c>
      <c r="F316" s="13">
        <v>0</v>
      </c>
      <c r="G316" s="13">
        <v>0.31272150000000004</v>
      </c>
      <c r="H316" s="13">
        <v>0.0103095</v>
      </c>
      <c r="I316" s="13">
        <v>0</v>
      </c>
      <c r="J316" s="13">
        <v>0</v>
      </c>
      <c r="K316" s="13">
        <v>0</v>
      </c>
      <c r="L316" s="13">
        <v>0.18728925000000002</v>
      </c>
      <c r="M316" s="13">
        <v>0.029210250000000004</v>
      </c>
      <c r="N316" s="13">
        <v>0</v>
      </c>
      <c r="O316" s="13">
        <v>0</v>
      </c>
      <c r="P316" s="13">
        <v>0.0034365</v>
      </c>
      <c r="Q316" s="13">
        <v>0</v>
      </c>
      <c r="R316" s="13">
        <v>0.09794024999999999</v>
      </c>
      <c r="S316" s="13">
        <v>0.29725725</v>
      </c>
      <c r="T316" s="13">
        <v>5.2956465</v>
      </c>
      <c r="U316" s="13">
        <v>4.37294625</v>
      </c>
      <c r="V316" s="13">
        <v>3.6512812500000003</v>
      </c>
      <c r="W316" s="13">
        <v>0.09794024999999999</v>
      </c>
      <c r="X316" s="13">
        <v>1.04297775</v>
      </c>
      <c r="Y316" s="13">
        <v>2.40726825</v>
      </c>
    </row>
    <row r="317" spans="1:25" ht="11.25">
      <c r="A317" s="12">
        <f t="shared" si="7"/>
        <v>41401</v>
      </c>
      <c r="B317" s="13">
        <v>1.5636075</v>
      </c>
      <c r="C317" s="13">
        <v>0</v>
      </c>
      <c r="D317" s="13">
        <v>9.4331925</v>
      </c>
      <c r="E317" s="13">
        <v>3.44852775</v>
      </c>
      <c r="F317" s="13">
        <v>2.8419855</v>
      </c>
      <c r="G317" s="13">
        <v>5.926244250000001</v>
      </c>
      <c r="H317" s="13">
        <v>11.567259</v>
      </c>
      <c r="I317" s="13">
        <v>8.005326750000002</v>
      </c>
      <c r="J317" s="13">
        <v>2.97085425</v>
      </c>
      <c r="K317" s="13">
        <v>4.56539025</v>
      </c>
      <c r="L317" s="13">
        <v>8.51049225</v>
      </c>
      <c r="M317" s="13">
        <v>5.82314925</v>
      </c>
      <c r="N317" s="13">
        <v>8.2991475</v>
      </c>
      <c r="O317" s="13">
        <v>12.2442495</v>
      </c>
      <c r="P317" s="13">
        <v>15.622329000000002</v>
      </c>
      <c r="Q317" s="13">
        <v>15.154965000000002</v>
      </c>
      <c r="R317" s="13">
        <v>14.158380000000001</v>
      </c>
      <c r="S317" s="13">
        <v>17.2546665</v>
      </c>
      <c r="T317" s="13">
        <v>12.3610905</v>
      </c>
      <c r="U317" s="13">
        <v>0.508602</v>
      </c>
      <c r="V317" s="13">
        <v>8.611869</v>
      </c>
      <c r="W317" s="13">
        <v>4.668485250000001</v>
      </c>
      <c r="X317" s="13">
        <v>1.37975475</v>
      </c>
      <c r="Y317" s="13">
        <v>2.30760975</v>
      </c>
    </row>
    <row r="318" spans="1:25" ht="11.25">
      <c r="A318" s="12">
        <f t="shared" si="7"/>
        <v>41402</v>
      </c>
      <c r="B318" s="13">
        <v>0</v>
      </c>
      <c r="C318" s="13">
        <v>0</v>
      </c>
      <c r="D318" s="1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</row>
    <row r="319" spans="1:25" ht="11.25">
      <c r="A319" s="12">
        <f t="shared" si="7"/>
        <v>41403</v>
      </c>
      <c r="B319" s="13">
        <v>0.022337250000000003</v>
      </c>
      <c r="C319" s="13">
        <v>3.34199625</v>
      </c>
      <c r="D319" s="13">
        <v>1.23542175</v>
      </c>
      <c r="E319" s="13">
        <v>0.0034365</v>
      </c>
      <c r="F319" s="13">
        <v>0</v>
      </c>
      <c r="G319" s="13">
        <v>0.00515475</v>
      </c>
      <c r="H319" s="13">
        <v>0.63403425</v>
      </c>
      <c r="I319" s="13">
        <v>0.00515475</v>
      </c>
      <c r="J319" s="13">
        <v>0.0103095</v>
      </c>
      <c r="K319" s="13">
        <v>0.006873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</row>
    <row r="320" spans="1:25" ht="11.25">
      <c r="A320" s="12">
        <f t="shared" si="7"/>
        <v>41404</v>
      </c>
      <c r="B320" s="13">
        <v>0</v>
      </c>
      <c r="C320" s="13">
        <v>0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</row>
    <row r="321" spans="1:25" ht="11.25">
      <c r="A321" s="12">
        <f t="shared" si="7"/>
        <v>41405</v>
      </c>
      <c r="B321" s="13">
        <v>0</v>
      </c>
      <c r="C321" s="13">
        <v>0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</row>
    <row r="322" spans="1:25" ht="12" customHeight="1">
      <c r="A322" s="12">
        <f t="shared" si="7"/>
        <v>41406</v>
      </c>
      <c r="B322" s="13">
        <v>0</v>
      </c>
      <c r="C322" s="13">
        <v>0</v>
      </c>
      <c r="D322" s="13">
        <v>0</v>
      </c>
      <c r="E322" s="13">
        <v>0</v>
      </c>
      <c r="F322" s="13">
        <v>0</v>
      </c>
      <c r="G322" s="13">
        <v>1.0824975000000001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</row>
    <row r="323" spans="1:25" ht="12" customHeight="1">
      <c r="A323" s="12">
        <f t="shared" si="7"/>
        <v>41407</v>
      </c>
      <c r="B323" s="13">
        <v>0</v>
      </c>
      <c r="C323" s="13">
        <v>0</v>
      </c>
      <c r="D323" s="13">
        <v>1.23198525</v>
      </c>
      <c r="E323" s="13">
        <v>3.0120922500000002</v>
      </c>
      <c r="F323" s="13">
        <v>2.1959234999999997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</row>
    <row r="324" spans="1:25" ht="12" customHeight="1">
      <c r="A324" s="12">
        <f t="shared" si="7"/>
        <v>41408</v>
      </c>
      <c r="B324" s="13">
        <v>0</v>
      </c>
      <c r="C324" s="13">
        <v>0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3">
        <v>0</v>
      </c>
      <c r="S324" s="13">
        <v>0</v>
      </c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</row>
    <row r="325" spans="1:25" ht="12" customHeight="1">
      <c r="A325" s="12">
        <f t="shared" si="7"/>
        <v>41409</v>
      </c>
      <c r="B325" s="13">
        <v>0</v>
      </c>
      <c r="C325" s="13">
        <v>0</v>
      </c>
      <c r="D325" s="13">
        <v>0</v>
      </c>
      <c r="E325" s="13">
        <v>0.2783565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0.017182500000000003</v>
      </c>
    </row>
    <row r="326" spans="1:25" ht="11.25">
      <c r="A326" s="12">
        <f t="shared" si="7"/>
        <v>41410</v>
      </c>
      <c r="B326" s="13">
        <v>4.302498</v>
      </c>
      <c r="C326" s="13">
        <v>0</v>
      </c>
      <c r="D326" s="13">
        <v>0</v>
      </c>
      <c r="E326" s="13">
        <v>2.7629459999999995</v>
      </c>
      <c r="F326" s="13">
        <v>0.027492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0.61685175</v>
      </c>
      <c r="V326" s="13">
        <v>0</v>
      </c>
      <c r="W326" s="13">
        <v>0</v>
      </c>
      <c r="X326" s="13">
        <v>0</v>
      </c>
      <c r="Y326" s="13">
        <v>0</v>
      </c>
    </row>
    <row r="327" spans="1:25" ht="11.25">
      <c r="A327" s="12">
        <f t="shared" si="7"/>
        <v>41411</v>
      </c>
      <c r="B327" s="13">
        <v>0</v>
      </c>
      <c r="C327" s="13">
        <v>0</v>
      </c>
      <c r="D327" s="13">
        <v>0</v>
      </c>
      <c r="E327" s="13">
        <v>0</v>
      </c>
      <c r="F327" s="13">
        <v>0.18041625</v>
      </c>
      <c r="G327" s="13">
        <v>0.38145150000000005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</row>
    <row r="328" spans="1:25" ht="11.25">
      <c r="A328" s="12">
        <f t="shared" si="7"/>
        <v>41412</v>
      </c>
      <c r="B328" s="13">
        <v>2.93648925</v>
      </c>
      <c r="C328" s="13">
        <v>5.2681545</v>
      </c>
      <c r="D328" s="13">
        <v>5.58603075</v>
      </c>
      <c r="E328" s="13">
        <v>4.36263675</v>
      </c>
      <c r="F328" s="13">
        <v>3.931356</v>
      </c>
      <c r="G328" s="13">
        <v>3.415881</v>
      </c>
      <c r="H328" s="13">
        <v>0.7113555</v>
      </c>
      <c r="I328" s="13">
        <v>0</v>
      </c>
      <c r="J328" s="13">
        <v>0.15979725</v>
      </c>
      <c r="K328" s="13">
        <v>0</v>
      </c>
      <c r="L328" s="13">
        <v>0.9708112500000001</v>
      </c>
      <c r="M328" s="13">
        <v>0</v>
      </c>
      <c r="N328" s="13">
        <v>0.40035225</v>
      </c>
      <c r="O328" s="13">
        <v>1.6357739999999998</v>
      </c>
      <c r="P328" s="13">
        <v>14.69962875</v>
      </c>
      <c r="Q328" s="13">
        <v>9.54831525</v>
      </c>
      <c r="R328" s="13">
        <v>4.03616925</v>
      </c>
      <c r="S328" s="13">
        <v>0</v>
      </c>
      <c r="T328" s="13">
        <v>0</v>
      </c>
      <c r="U328" s="13">
        <v>4.061943</v>
      </c>
      <c r="V328" s="13">
        <v>0.639189</v>
      </c>
      <c r="W328" s="13">
        <v>0.20447174999999998</v>
      </c>
      <c r="X328" s="13">
        <v>0.3333405</v>
      </c>
      <c r="Y328" s="13">
        <v>0.23024550000000005</v>
      </c>
    </row>
    <row r="329" spans="1:25" ht="11.25">
      <c r="A329" s="12">
        <f t="shared" si="7"/>
        <v>41413</v>
      </c>
      <c r="B329" s="13">
        <v>0.0034365</v>
      </c>
      <c r="C329" s="13">
        <v>0.84022425</v>
      </c>
      <c r="D329" s="13">
        <v>0.40894349999999996</v>
      </c>
      <c r="E329" s="13">
        <v>0.39176099999999997</v>
      </c>
      <c r="F329" s="13">
        <v>0.01202775</v>
      </c>
      <c r="G329" s="13">
        <v>2.99490975</v>
      </c>
      <c r="H329" s="13">
        <v>0.4244077500000001</v>
      </c>
      <c r="I329" s="13">
        <v>0</v>
      </c>
      <c r="J329" s="13">
        <v>0</v>
      </c>
      <c r="K329" s="13">
        <v>0</v>
      </c>
      <c r="L329" s="13">
        <v>0</v>
      </c>
      <c r="M329" s="13">
        <v>0.01202775</v>
      </c>
      <c r="N329" s="13">
        <v>0.006873</v>
      </c>
      <c r="O329" s="13">
        <v>0.23540025000000003</v>
      </c>
      <c r="P329" s="13">
        <v>3.91932825</v>
      </c>
      <c r="Q329" s="13">
        <v>6.45546525</v>
      </c>
      <c r="R329" s="13">
        <v>5.2819005</v>
      </c>
      <c r="S329" s="13">
        <v>2.6907795</v>
      </c>
      <c r="T329" s="13">
        <v>1.539552</v>
      </c>
      <c r="U329" s="13">
        <v>0.556713</v>
      </c>
      <c r="V329" s="13">
        <v>0.06873000000000001</v>
      </c>
      <c r="W329" s="13">
        <v>1.1701282499999999</v>
      </c>
      <c r="X329" s="13">
        <v>0.6701175</v>
      </c>
      <c r="Y329" s="13">
        <v>0</v>
      </c>
    </row>
    <row r="330" spans="1:25" ht="11.25">
      <c r="A330" s="12">
        <f t="shared" si="7"/>
        <v>41414</v>
      </c>
      <c r="B330" s="13">
        <v>0</v>
      </c>
      <c r="C330" s="13">
        <v>0</v>
      </c>
      <c r="D330" s="13">
        <v>0</v>
      </c>
      <c r="E330" s="13">
        <v>0.8470972499999999</v>
      </c>
      <c r="F330" s="13">
        <v>6.335187749999999</v>
      </c>
      <c r="G330" s="13">
        <v>7.1307374999999995</v>
      </c>
      <c r="H330" s="13">
        <v>11.330140499999999</v>
      </c>
      <c r="I330" s="13">
        <v>9.55347</v>
      </c>
      <c r="J330" s="13">
        <v>0</v>
      </c>
      <c r="K330" s="13">
        <v>0.28179299999999996</v>
      </c>
      <c r="L330" s="13">
        <v>2.07392775</v>
      </c>
      <c r="M330" s="13">
        <v>0.04295625</v>
      </c>
      <c r="N330" s="13">
        <v>0.83678775</v>
      </c>
      <c r="O330" s="13">
        <v>1.28353275</v>
      </c>
      <c r="P330" s="13">
        <v>1.0137675000000002</v>
      </c>
      <c r="Q330" s="13">
        <v>2.584248</v>
      </c>
      <c r="R330" s="13">
        <v>3.3024765</v>
      </c>
      <c r="S330" s="13">
        <v>2.0704912500000003</v>
      </c>
      <c r="T330" s="13">
        <v>0.9501922500000002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</row>
    <row r="331" spans="1:25" ht="11.25">
      <c r="A331" s="12">
        <f t="shared" si="7"/>
        <v>41415</v>
      </c>
      <c r="B331" s="13">
        <v>0.09106725</v>
      </c>
      <c r="C331" s="13">
        <v>0.015464249999999999</v>
      </c>
      <c r="D331" s="13">
        <v>3.8179515</v>
      </c>
      <c r="E331" s="13">
        <v>9.50707725</v>
      </c>
      <c r="F331" s="13">
        <v>0</v>
      </c>
      <c r="G331" s="13">
        <v>0.07044824999999999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0.8969265</v>
      </c>
      <c r="R331" s="13">
        <v>1.5154965</v>
      </c>
      <c r="S331" s="13">
        <v>0</v>
      </c>
      <c r="T331" s="13">
        <v>0</v>
      </c>
      <c r="U331" s="13">
        <v>1.6271827500000002</v>
      </c>
      <c r="V331" s="13">
        <v>0.06873000000000001</v>
      </c>
      <c r="W331" s="13">
        <v>2.61002175</v>
      </c>
      <c r="X331" s="13">
        <v>1.34538975</v>
      </c>
      <c r="Y331" s="13">
        <v>0.2783565</v>
      </c>
    </row>
    <row r="332" spans="1:25" ht="11.25">
      <c r="A332" s="12">
        <f t="shared" si="7"/>
        <v>41416</v>
      </c>
      <c r="B332" s="13">
        <v>0</v>
      </c>
      <c r="C332" s="13">
        <v>0</v>
      </c>
      <c r="D332" s="13">
        <v>0</v>
      </c>
      <c r="E332" s="13">
        <v>4.24923225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0.7319745</v>
      </c>
      <c r="W332" s="13">
        <v>0</v>
      </c>
      <c r="X332" s="13">
        <v>0</v>
      </c>
      <c r="Y332" s="13">
        <v>0.027492</v>
      </c>
    </row>
    <row r="333" spans="1:25" ht="11.25">
      <c r="A333" s="12">
        <f t="shared" si="7"/>
        <v>41417</v>
      </c>
      <c r="B333" s="13">
        <v>1.14263625</v>
      </c>
      <c r="C333" s="13">
        <v>0</v>
      </c>
      <c r="D333" s="13">
        <v>0.041238</v>
      </c>
      <c r="E333" s="13">
        <v>1.5773535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0.213063</v>
      </c>
      <c r="O333" s="13">
        <v>1.8402457500000002</v>
      </c>
      <c r="P333" s="13">
        <v>1.57907175</v>
      </c>
      <c r="Q333" s="13">
        <v>0.3402135</v>
      </c>
      <c r="R333" s="13">
        <v>0</v>
      </c>
      <c r="S333" s="13">
        <v>0</v>
      </c>
      <c r="T333" s="13">
        <v>0</v>
      </c>
      <c r="U333" s="13">
        <v>0.6632445</v>
      </c>
      <c r="V333" s="13">
        <v>2.9880367500000005</v>
      </c>
      <c r="W333" s="13">
        <v>3.2715479999999997</v>
      </c>
      <c r="X333" s="13">
        <v>2.1134475000000004</v>
      </c>
      <c r="Y333" s="13">
        <v>2.0704912500000003</v>
      </c>
    </row>
    <row r="334" spans="1:25" ht="11.25">
      <c r="A334" s="12">
        <f t="shared" si="7"/>
        <v>41418</v>
      </c>
      <c r="B334" s="13">
        <v>2.5137997500000004</v>
      </c>
      <c r="C334" s="13">
        <v>0</v>
      </c>
      <c r="D334" s="13">
        <v>0</v>
      </c>
      <c r="E334" s="13">
        <v>0</v>
      </c>
      <c r="F334" s="13">
        <v>0.020619</v>
      </c>
      <c r="G334" s="13">
        <v>2.88150525</v>
      </c>
      <c r="H334" s="13">
        <v>3.41072625</v>
      </c>
      <c r="I334" s="13">
        <v>0.05326575</v>
      </c>
      <c r="J334" s="13">
        <v>0.09278550000000002</v>
      </c>
      <c r="K334" s="13">
        <v>0.01890075</v>
      </c>
      <c r="L334" s="13">
        <v>0.40894349999999996</v>
      </c>
      <c r="M334" s="13">
        <v>0.015464249999999999</v>
      </c>
      <c r="N334" s="13">
        <v>0.44330850000000005</v>
      </c>
      <c r="O334" s="13">
        <v>1.10139825</v>
      </c>
      <c r="P334" s="13">
        <v>3.1495522499999997</v>
      </c>
      <c r="Q334" s="13">
        <v>5.1169485</v>
      </c>
      <c r="R334" s="13">
        <v>9.86447325</v>
      </c>
      <c r="S334" s="13">
        <v>0.41753475</v>
      </c>
      <c r="T334" s="13">
        <v>0.01890075</v>
      </c>
      <c r="U334" s="13">
        <v>3.70626525</v>
      </c>
      <c r="V334" s="13">
        <v>1.25260425</v>
      </c>
      <c r="W334" s="13">
        <v>0.017182500000000003</v>
      </c>
      <c r="X334" s="13">
        <v>0.017182500000000003</v>
      </c>
      <c r="Y334" s="13">
        <v>0.015464249999999999</v>
      </c>
    </row>
    <row r="335" spans="1:25" ht="11.25">
      <c r="A335" s="12">
        <f t="shared" si="7"/>
        <v>41419</v>
      </c>
      <c r="B335" s="13">
        <v>2.1959234999999997</v>
      </c>
      <c r="C335" s="13">
        <v>5.914216500000001</v>
      </c>
      <c r="D335" s="13">
        <v>0</v>
      </c>
      <c r="E335" s="13">
        <v>0.8883352499999999</v>
      </c>
      <c r="F335" s="13">
        <v>0.2508645</v>
      </c>
      <c r="G335" s="13">
        <v>0.63403425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0.4501815</v>
      </c>
      <c r="P335" s="13">
        <v>0.08763075000000001</v>
      </c>
      <c r="Q335" s="13">
        <v>0</v>
      </c>
      <c r="R335" s="13">
        <v>0</v>
      </c>
      <c r="S335" s="13">
        <v>0</v>
      </c>
      <c r="T335" s="13">
        <v>0</v>
      </c>
      <c r="U335" s="13">
        <v>0</v>
      </c>
      <c r="V335" s="13">
        <v>0.00515475</v>
      </c>
      <c r="W335" s="13">
        <v>0</v>
      </c>
      <c r="X335" s="13">
        <v>0</v>
      </c>
      <c r="Y335" s="13">
        <v>0</v>
      </c>
    </row>
    <row r="336" spans="1:25" ht="11.25">
      <c r="A336" s="12">
        <f t="shared" si="7"/>
        <v>41420</v>
      </c>
      <c r="B336" s="13">
        <v>0</v>
      </c>
      <c r="C336" s="13">
        <v>0.015464249999999999</v>
      </c>
      <c r="D336" s="13">
        <v>1.17356475</v>
      </c>
      <c r="E336" s="13">
        <v>0.900363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2.50349025</v>
      </c>
      <c r="O336" s="13">
        <v>2.6237677500000003</v>
      </c>
      <c r="P336" s="13">
        <v>3.51382125</v>
      </c>
      <c r="Q336" s="13">
        <v>4.8901395</v>
      </c>
      <c r="R336" s="13">
        <v>5.993256000000001</v>
      </c>
      <c r="S336" s="13">
        <v>0.35911424999999997</v>
      </c>
      <c r="T336" s="13">
        <v>9.18060975</v>
      </c>
      <c r="U336" s="13">
        <v>0.05670225000000001</v>
      </c>
      <c r="V336" s="13">
        <v>0.048111</v>
      </c>
      <c r="W336" s="13">
        <v>0.06357525</v>
      </c>
      <c r="X336" s="13">
        <v>0.0652935</v>
      </c>
      <c r="Y336" s="13">
        <v>0.048111</v>
      </c>
    </row>
    <row r="337" spans="1:25" ht="11.25">
      <c r="A337" s="12">
        <f t="shared" si="7"/>
        <v>41421</v>
      </c>
      <c r="B337" s="13">
        <v>0</v>
      </c>
      <c r="C337" s="13">
        <v>0.07388475</v>
      </c>
      <c r="D337" s="13">
        <v>4.039605750000001</v>
      </c>
      <c r="E337" s="13">
        <v>3.6409717500000003</v>
      </c>
      <c r="F337" s="13">
        <v>0.04982925</v>
      </c>
      <c r="G337" s="13">
        <v>3.17017125</v>
      </c>
      <c r="H337" s="13">
        <v>9.41601</v>
      </c>
      <c r="I337" s="13">
        <v>4.828282500000001</v>
      </c>
      <c r="J337" s="13">
        <v>4.02585975</v>
      </c>
      <c r="K337" s="13">
        <v>1.3178977500000002</v>
      </c>
      <c r="L337" s="13">
        <v>1.6117185000000003</v>
      </c>
      <c r="M337" s="13">
        <v>0.6082605000000001</v>
      </c>
      <c r="N337" s="13">
        <v>4.5121245000000005</v>
      </c>
      <c r="O337" s="13">
        <v>7.391911500000002</v>
      </c>
      <c r="P337" s="13">
        <v>10.508816999999999</v>
      </c>
      <c r="Q337" s="13">
        <v>15.589682250000001</v>
      </c>
      <c r="R337" s="13">
        <v>20.42140125</v>
      </c>
      <c r="S337" s="13">
        <v>12.453876000000001</v>
      </c>
      <c r="T337" s="13">
        <v>0.17010675</v>
      </c>
      <c r="U337" s="13">
        <v>3.3591787500000003</v>
      </c>
      <c r="V337" s="13">
        <v>4.24923225</v>
      </c>
      <c r="W337" s="13">
        <v>3.29044875</v>
      </c>
      <c r="X337" s="13">
        <v>0</v>
      </c>
      <c r="Y337" s="13">
        <v>0</v>
      </c>
    </row>
    <row r="338" spans="1:25" ht="11.25">
      <c r="A338" s="12">
        <f t="shared" si="7"/>
        <v>41422</v>
      </c>
      <c r="B338" s="13">
        <v>0</v>
      </c>
      <c r="C338" s="13">
        <v>0</v>
      </c>
      <c r="D338" s="13">
        <v>0.01202775</v>
      </c>
      <c r="E338" s="13">
        <v>0.3677055</v>
      </c>
      <c r="F338" s="13">
        <v>0</v>
      </c>
      <c r="G338" s="13">
        <v>0</v>
      </c>
      <c r="H338" s="13">
        <v>2.5705020000000003</v>
      </c>
      <c r="I338" s="13">
        <v>0</v>
      </c>
      <c r="J338" s="13">
        <v>0.15979725</v>
      </c>
      <c r="K338" s="13">
        <v>2.55847425</v>
      </c>
      <c r="L338" s="13">
        <v>22.770249000000003</v>
      </c>
      <c r="M338" s="13">
        <v>21.00904275</v>
      </c>
      <c r="N338" s="13">
        <v>20.06400525</v>
      </c>
      <c r="O338" s="13">
        <v>20.155072500000003</v>
      </c>
      <c r="P338" s="13">
        <v>0.8848987500000001</v>
      </c>
      <c r="Q338" s="13">
        <v>3.7578127500000003</v>
      </c>
      <c r="R338" s="13">
        <v>0</v>
      </c>
      <c r="S338" s="13">
        <v>0</v>
      </c>
      <c r="T338" s="13">
        <v>0.017182500000000003</v>
      </c>
      <c r="U338" s="13">
        <v>0</v>
      </c>
      <c r="V338" s="13">
        <v>0</v>
      </c>
      <c r="W338" s="13">
        <v>0</v>
      </c>
      <c r="X338" s="13">
        <v>0.017182500000000003</v>
      </c>
      <c r="Y338" s="13">
        <v>0</v>
      </c>
    </row>
    <row r="339" spans="1:25" ht="11.25">
      <c r="A339" s="12">
        <f t="shared" si="7"/>
        <v>41423</v>
      </c>
      <c r="B339" s="13">
        <v>0</v>
      </c>
      <c r="C339" s="13">
        <v>0</v>
      </c>
      <c r="D339" s="13">
        <v>0.36942375</v>
      </c>
      <c r="E339" s="13">
        <v>1.2337035</v>
      </c>
      <c r="F339" s="13">
        <v>0.1271505</v>
      </c>
      <c r="G339" s="13">
        <v>0</v>
      </c>
      <c r="H339" s="13">
        <v>0</v>
      </c>
      <c r="I339" s="13">
        <v>0</v>
      </c>
      <c r="J339" s="13">
        <v>0</v>
      </c>
      <c r="K339" s="13">
        <v>0.0240555</v>
      </c>
      <c r="L339" s="13">
        <v>0.254301</v>
      </c>
      <c r="M339" s="13">
        <v>0.015464249999999999</v>
      </c>
      <c r="N339" s="13">
        <v>0</v>
      </c>
      <c r="O339" s="13">
        <v>0</v>
      </c>
      <c r="P339" s="13">
        <v>0</v>
      </c>
      <c r="Q339" s="13">
        <v>2.28355425</v>
      </c>
      <c r="R339" s="13">
        <v>3.0464572500000004</v>
      </c>
      <c r="S339" s="13">
        <v>0</v>
      </c>
      <c r="T339" s="13">
        <v>0.0378015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</row>
    <row r="340" spans="1:25" ht="11.25">
      <c r="A340" s="12">
        <f t="shared" si="7"/>
        <v>41424</v>
      </c>
      <c r="B340" s="13">
        <v>1.08765225</v>
      </c>
      <c r="C340" s="13">
        <v>0.036083250000000004</v>
      </c>
      <c r="D340" s="13">
        <v>0</v>
      </c>
      <c r="E340" s="13">
        <v>0.01202775</v>
      </c>
      <c r="F340" s="13">
        <v>0</v>
      </c>
      <c r="G340" s="13">
        <v>0</v>
      </c>
      <c r="H340" s="13">
        <v>0.8763074999999999</v>
      </c>
      <c r="I340" s="13">
        <v>0.19759875</v>
      </c>
      <c r="J340" s="13">
        <v>0</v>
      </c>
      <c r="K340" s="13">
        <v>0.0034365</v>
      </c>
      <c r="L340" s="13">
        <v>0.1340235</v>
      </c>
      <c r="M340" s="13">
        <v>0.020619</v>
      </c>
      <c r="N340" s="13">
        <v>0.01202775</v>
      </c>
      <c r="O340" s="13">
        <v>0.1065315</v>
      </c>
      <c r="P340" s="13">
        <v>0.20447174999999998</v>
      </c>
      <c r="Q340" s="13">
        <v>1.18043775</v>
      </c>
      <c r="R340" s="13">
        <v>0.23711849999999998</v>
      </c>
      <c r="S340" s="13">
        <v>0.659808</v>
      </c>
      <c r="T340" s="13">
        <v>6.0035655</v>
      </c>
      <c r="U340" s="13">
        <v>2.9519535</v>
      </c>
      <c r="V340" s="13">
        <v>0</v>
      </c>
      <c r="W340" s="13">
        <v>0</v>
      </c>
      <c r="X340" s="13">
        <v>0</v>
      </c>
      <c r="Y340" s="13">
        <v>0</v>
      </c>
    </row>
    <row r="341" spans="1:25" ht="11.25">
      <c r="A341" s="12">
        <f t="shared" si="7"/>
        <v>41425</v>
      </c>
      <c r="B341" s="13">
        <v>0</v>
      </c>
      <c r="C341" s="13">
        <v>0</v>
      </c>
      <c r="D341" s="13">
        <v>0</v>
      </c>
      <c r="E341" s="13">
        <v>0.03264675</v>
      </c>
      <c r="F341" s="13">
        <v>0</v>
      </c>
      <c r="G341" s="13">
        <v>0</v>
      </c>
      <c r="H341" s="13">
        <v>0</v>
      </c>
      <c r="I341" s="13">
        <v>0</v>
      </c>
      <c r="J341" s="13">
        <v>0.008591250000000002</v>
      </c>
      <c r="K341" s="13">
        <v>0.597951</v>
      </c>
      <c r="L341" s="13">
        <v>1.5275242500000001</v>
      </c>
      <c r="M341" s="13">
        <v>0.49657425</v>
      </c>
      <c r="N341" s="13">
        <v>0.7989862500000001</v>
      </c>
      <c r="O341" s="13">
        <v>0.2921025</v>
      </c>
      <c r="P341" s="13">
        <v>0.00171825</v>
      </c>
      <c r="Q341" s="13">
        <v>1.4467665</v>
      </c>
      <c r="R341" s="13">
        <v>5.12897625</v>
      </c>
      <c r="S341" s="13">
        <v>0.570459</v>
      </c>
      <c r="T341" s="13">
        <v>1.36944525</v>
      </c>
      <c r="U341" s="13">
        <v>0</v>
      </c>
      <c r="V341" s="13">
        <v>0.59279625</v>
      </c>
      <c r="W341" s="13">
        <v>0.27148350000000004</v>
      </c>
      <c r="X341" s="13">
        <v>0.735411</v>
      </c>
      <c r="Y341" s="13">
        <v>4.11864525</v>
      </c>
    </row>
    <row r="342" spans="1:25" ht="12.75">
      <c r="A342" s="14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ht="12.75">
      <c r="A343" s="50" t="s">
        <v>70</v>
      </c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</row>
    <row r="344" spans="1:25" ht="12.75">
      <c r="A344" s="14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ht="11.25" customHeight="1">
      <c r="A345" s="47" t="s">
        <v>49</v>
      </c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</row>
    <row r="346" spans="1:25" ht="13.5" customHeight="1">
      <c r="A346" s="9" t="s">
        <v>24</v>
      </c>
      <c r="B346" s="8" t="s">
        <v>25</v>
      </c>
      <c r="C346" s="10" t="s">
        <v>26</v>
      </c>
      <c r="D346" s="11" t="s">
        <v>27</v>
      </c>
      <c r="E346" s="8" t="s">
        <v>28</v>
      </c>
      <c r="F346" s="8" t="s">
        <v>29</v>
      </c>
      <c r="G346" s="10" t="s">
        <v>30</v>
      </c>
      <c r="H346" s="11" t="s">
        <v>31</v>
      </c>
      <c r="I346" s="8" t="s">
        <v>32</v>
      </c>
      <c r="J346" s="8" t="s">
        <v>33</v>
      </c>
      <c r="K346" s="8" t="s">
        <v>34</v>
      </c>
      <c r="L346" s="8" t="s">
        <v>35</v>
      </c>
      <c r="M346" s="8" t="s">
        <v>36</v>
      </c>
      <c r="N346" s="8" t="s">
        <v>37</v>
      </c>
      <c r="O346" s="8" t="s">
        <v>38</v>
      </c>
      <c r="P346" s="8" t="s">
        <v>39</v>
      </c>
      <c r="Q346" s="8" t="s">
        <v>40</v>
      </c>
      <c r="R346" s="8" t="s">
        <v>41</v>
      </c>
      <c r="S346" s="8" t="s">
        <v>42</v>
      </c>
      <c r="T346" s="8" t="s">
        <v>43</v>
      </c>
      <c r="U346" s="8" t="s">
        <v>44</v>
      </c>
      <c r="V346" s="8" t="s">
        <v>45</v>
      </c>
      <c r="W346" s="8" t="s">
        <v>46</v>
      </c>
      <c r="X346" s="8" t="s">
        <v>47</v>
      </c>
      <c r="Y346" s="8" t="s">
        <v>64</v>
      </c>
    </row>
    <row r="347" spans="1:25" ht="11.25">
      <c r="A347" s="12">
        <f>A311</f>
        <v>41395</v>
      </c>
      <c r="B347" s="13">
        <v>5.1873967500000004</v>
      </c>
      <c r="C347" s="13">
        <v>0.87115275</v>
      </c>
      <c r="D347" s="13">
        <v>2.982882</v>
      </c>
      <c r="E347" s="13">
        <v>1.9072575</v>
      </c>
      <c r="F347" s="13">
        <v>11.275156500000001</v>
      </c>
      <c r="G347" s="13">
        <v>6.196009500000001</v>
      </c>
      <c r="H347" s="13">
        <v>13.8319125</v>
      </c>
      <c r="I347" s="13">
        <v>14.971112250000001</v>
      </c>
      <c r="J347" s="13">
        <v>12.398892</v>
      </c>
      <c r="K347" s="13">
        <v>11.199553500000002</v>
      </c>
      <c r="L347" s="13">
        <v>8.40396075</v>
      </c>
      <c r="M347" s="13">
        <v>8.8833525</v>
      </c>
      <c r="N347" s="13">
        <v>9.448656750000001</v>
      </c>
      <c r="O347" s="13">
        <v>9.7562235</v>
      </c>
      <c r="P347" s="13">
        <v>9.680620500000002</v>
      </c>
      <c r="Q347" s="13">
        <v>5.49324525</v>
      </c>
      <c r="R347" s="13">
        <v>11.01913725</v>
      </c>
      <c r="S347" s="13">
        <v>8.103266999999999</v>
      </c>
      <c r="T347" s="13">
        <v>5.4743445</v>
      </c>
      <c r="U347" s="13">
        <v>12.637728749999999</v>
      </c>
      <c r="V347" s="13">
        <v>9.0964155</v>
      </c>
      <c r="W347" s="13">
        <v>8.190897750000001</v>
      </c>
      <c r="X347" s="13">
        <v>7.797418500000001</v>
      </c>
      <c r="Y347" s="13">
        <v>7.4881335</v>
      </c>
    </row>
    <row r="348" spans="1:25" ht="11.25">
      <c r="A348" s="12">
        <f aca="true" t="shared" si="8" ref="A348:A377">A312</f>
        <v>41396</v>
      </c>
      <c r="B348" s="13">
        <v>12.017440500000001</v>
      </c>
      <c r="C348" s="13">
        <v>9.39367275</v>
      </c>
      <c r="D348" s="13">
        <v>16.5604935</v>
      </c>
      <c r="E348" s="13">
        <v>15.6601305</v>
      </c>
      <c r="F348" s="13">
        <v>13.81644825</v>
      </c>
      <c r="G348" s="13">
        <v>53.21076600000001</v>
      </c>
      <c r="H348" s="13">
        <v>10.08784575</v>
      </c>
      <c r="I348" s="13">
        <v>12.8903115</v>
      </c>
      <c r="J348" s="13">
        <v>4.957151250000001</v>
      </c>
      <c r="K348" s="13">
        <v>9.092979</v>
      </c>
      <c r="L348" s="13">
        <v>7.235550750000001</v>
      </c>
      <c r="M348" s="13">
        <v>8.8077495</v>
      </c>
      <c r="N348" s="13">
        <v>11.388561000000001</v>
      </c>
      <c r="O348" s="13">
        <v>11.43839025</v>
      </c>
      <c r="P348" s="13">
        <v>11.43151725</v>
      </c>
      <c r="Q348" s="13">
        <v>10.57926525</v>
      </c>
      <c r="R348" s="13">
        <v>18.46946925</v>
      </c>
      <c r="S348" s="13">
        <v>13.902360750000001</v>
      </c>
      <c r="T348" s="13">
        <v>4.02929625</v>
      </c>
      <c r="U348" s="13">
        <v>9.369617250000001</v>
      </c>
      <c r="V348" s="13">
        <v>10.3266825</v>
      </c>
      <c r="W348" s="13">
        <v>10.95728025</v>
      </c>
      <c r="X348" s="13">
        <v>22.486737750000003</v>
      </c>
      <c r="Y348" s="13">
        <v>22.552031250000002</v>
      </c>
    </row>
    <row r="349" spans="1:25" ht="11.25">
      <c r="A349" s="12">
        <f t="shared" si="8"/>
        <v>41397</v>
      </c>
      <c r="B349" s="13">
        <v>6.144462</v>
      </c>
      <c r="C349" s="13">
        <v>4.8523380000000005</v>
      </c>
      <c r="D349" s="13">
        <v>13.203033000000001</v>
      </c>
      <c r="E349" s="13">
        <v>41.14349625</v>
      </c>
      <c r="F349" s="13">
        <v>12.220194000000001</v>
      </c>
      <c r="G349" s="13">
        <v>11.63083425</v>
      </c>
      <c r="H349" s="13">
        <v>7.800854999999999</v>
      </c>
      <c r="I349" s="13">
        <v>9.288859500000001</v>
      </c>
      <c r="J349" s="13">
        <v>10.3954125</v>
      </c>
      <c r="K349" s="13">
        <v>10.4366505</v>
      </c>
      <c r="L349" s="13">
        <v>10.687515000000001</v>
      </c>
      <c r="M349" s="13">
        <v>10.83700275</v>
      </c>
      <c r="N349" s="13">
        <v>9.601581000000001</v>
      </c>
      <c r="O349" s="13">
        <v>8.6427975</v>
      </c>
      <c r="P349" s="13">
        <v>7.092936000000001</v>
      </c>
      <c r="Q349" s="13">
        <v>8.182306500000001</v>
      </c>
      <c r="R349" s="13">
        <v>9.6668745</v>
      </c>
      <c r="S349" s="13">
        <v>7.113555000000001</v>
      </c>
      <c r="T349" s="13">
        <v>1.6065637499999998</v>
      </c>
      <c r="U349" s="13">
        <v>9.773406000000001</v>
      </c>
      <c r="V349" s="13">
        <v>39.22592925</v>
      </c>
      <c r="W349" s="13">
        <v>103.66374075</v>
      </c>
      <c r="X349" s="13">
        <v>102.41285475000001</v>
      </c>
      <c r="Y349" s="13">
        <v>99.23065575</v>
      </c>
    </row>
    <row r="350" spans="1:25" ht="11.25">
      <c r="A350" s="12">
        <f t="shared" si="8"/>
        <v>41398</v>
      </c>
      <c r="B350" s="13">
        <v>98.5553835</v>
      </c>
      <c r="C350" s="13">
        <v>0.11855924999999999</v>
      </c>
      <c r="D350" s="13">
        <v>0.109968</v>
      </c>
      <c r="E350" s="13">
        <v>0.12027750000000001</v>
      </c>
      <c r="F350" s="13">
        <v>1.32477075</v>
      </c>
      <c r="G350" s="13">
        <v>1.9484955000000002</v>
      </c>
      <c r="H350" s="13">
        <v>4.957151250000001</v>
      </c>
      <c r="I350" s="13">
        <v>7.065444</v>
      </c>
      <c r="J350" s="13">
        <v>4.027578</v>
      </c>
      <c r="K350" s="13">
        <v>3.6323805</v>
      </c>
      <c r="L350" s="13">
        <v>1.9966065</v>
      </c>
      <c r="M350" s="13">
        <v>4.48291425</v>
      </c>
      <c r="N350" s="13">
        <v>0.013746</v>
      </c>
      <c r="O350" s="13">
        <v>0.044674500000000006</v>
      </c>
      <c r="P350" s="13">
        <v>0</v>
      </c>
      <c r="Q350" s="13">
        <v>0</v>
      </c>
      <c r="R350" s="13">
        <v>0.044674500000000006</v>
      </c>
      <c r="S350" s="13">
        <v>0.027492</v>
      </c>
      <c r="T350" s="13">
        <v>0.0103095</v>
      </c>
      <c r="U350" s="13">
        <v>0.09106725</v>
      </c>
      <c r="V350" s="13">
        <v>99.59148825</v>
      </c>
      <c r="W350" s="13">
        <v>99.3182865</v>
      </c>
      <c r="X350" s="13">
        <v>89.46412275</v>
      </c>
      <c r="Y350" s="13">
        <v>108.24459525</v>
      </c>
    </row>
    <row r="351" spans="1:25" ht="11.25">
      <c r="A351" s="12">
        <f t="shared" si="8"/>
        <v>41399</v>
      </c>
      <c r="B351" s="13">
        <v>96.35774175</v>
      </c>
      <c r="C351" s="13">
        <v>0.27492000000000005</v>
      </c>
      <c r="D351" s="13">
        <v>2.40555</v>
      </c>
      <c r="E351" s="13">
        <v>0.0103095</v>
      </c>
      <c r="F351" s="13">
        <v>0.03436500000000001</v>
      </c>
      <c r="G351" s="13">
        <v>0.015464249999999999</v>
      </c>
      <c r="H351" s="13">
        <v>2.33682</v>
      </c>
      <c r="I351" s="13">
        <v>5.663352000000001</v>
      </c>
      <c r="J351" s="13">
        <v>1.5601710000000002</v>
      </c>
      <c r="K351" s="13">
        <v>0.027492</v>
      </c>
      <c r="L351" s="13">
        <v>0.044674500000000006</v>
      </c>
      <c r="M351" s="13">
        <v>0.029210250000000004</v>
      </c>
      <c r="N351" s="13">
        <v>1.6185915</v>
      </c>
      <c r="O351" s="13">
        <v>1.120299</v>
      </c>
      <c r="P351" s="13">
        <v>1.8986662500000002</v>
      </c>
      <c r="Q351" s="13">
        <v>3.28357575</v>
      </c>
      <c r="R351" s="13">
        <v>4.83687375</v>
      </c>
      <c r="S351" s="13">
        <v>2.6237677500000003</v>
      </c>
      <c r="T351" s="13">
        <v>0.25601925000000003</v>
      </c>
      <c r="U351" s="13">
        <v>1.3677270000000001</v>
      </c>
      <c r="V351" s="13">
        <v>97.582854</v>
      </c>
      <c r="W351" s="13">
        <v>91.59475275000001</v>
      </c>
      <c r="X351" s="13">
        <v>87.4005045</v>
      </c>
      <c r="Y351" s="13">
        <v>0.52406625</v>
      </c>
    </row>
    <row r="352" spans="1:25" ht="11.25">
      <c r="A352" s="12">
        <f t="shared" si="8"/>
        <v>41400</v>
      </c>
      <c r="B352" s="13">
        <v>4.6856677499999995</v>
      </c>
      <c r="C352" s="13">
        <v>7.4245582500000005</v>
      </c>
      <c r="D352" s="13">
        <v>2.5378552500000002</v>
      </c>
      <c r="E352" s="13">
        <v>5.539638</v>
      </c>
      <c r="F352" s="13">
        <v>4.48635075</v>
      </c>
      <c r="G352" s="13">
        <v>1.5567345000000001</v>
      </c>
      <c r="H352" s="13">
        <v>2.1718680000000004</v>
      </c>
      <c r="I352" s="13">
        <v>3.2646750000000004</v>
      </c>
      <c r="J352" s="13">
        <v>0.8350695</v>
      </c>
      <c r="K352" s="13">
        <v>1.44161175</v>
      </c>
      <c r="L352" s="13">
        <v>0.03951975</v>
      </c>
      <c r="M352" s="13">
        <v>2.4313237500000002</v>
      </c>
      <c r="N352" s="13">
        <v>3.6736185000000003</v>
      </c>
      <c r="O352" s="13">
        <v>4.4365215000000005</v>
      </c>
      <c r="P352" s="13">
        <v>5.63586</v>
      </c>
      <c r="Q352" s="13">
        <v>2.5705020000000003</v>
      </c>
      <c r="R352" s="13">
        <v>1.7268412500000003</v>
      </c>
      <c r="S352" s="13">
        <v>0.5257845</v>
      </c>
      <c r="T352" s="13">
        <v>0.017182500000000003</v>
      </c>
      <c r="U352" s="13">
        <v>0.0103095</v>
      </c>
      <c r="V352" s="13">
        <v>0</v>
      </c>
      <c r="W352" s="13">
        <v>1.0206405</v>
      </c>
      <c r="X352" s="13">
        <v>0.096222</v>
      </c>
      <c r="Y352" s="13">
        <v>0.013746</v>
      </c>
    </row>
    <row r="353" spans="1:25" ht="11.25">
      <c r="A353" s="12">
        <f t="shared" si="8"/>
        <v>41401</v>
      </c>
      <c r="B353" s="13">
        <v>0.020619</v>
      </c>
      <c r="C353" s="13">
        <v>0.99143025</v>
      </c>
      <c r="D353" s="13">
        <v>0</v>
      </c>
      <c r="E353" s="13">
        <v>1.4845680000000003</v>
      </c>
      <c r="F353" s="13">
        <v>1.81619025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0.0034365</v>
      </c>
      <c r="N353" s="13">
        <v>0.0034365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13">
        <v>0</v>
      </c>
      <c r="U353" s="13">
        <v>0.11168625</v>
      </c>
      <c r="V353" s="13">
        <v>0</v>
      </c>
      <c r="W353" s="13">
        <v>0</v>
      </c>
      <c r="X353" s="13">
        <v>0.04982925</v>
      </c>
      <c r="Y353" s="13">
        <v>0.00515475</v>
      </c>
    </row>
    <row r="354" spans="1:25" ht="11.25">
      <c r="A354" s="12">
        <f t="shared" si="8"/>
        <v>41402</v>
      </c>
      <c r="B354" s="13">
        <v>3.842007</v>
      </c>
      <c r="C354" s="13">
        <v>3.7938959999999997</v>
      </c>
      <c r="D354" s="13">
        <v>1.3436715000000001</v>
      </c>
      <c r="E354" s="13">
        <v>1.072188</v>
      </c>
      <c r="F354" s="13">
        <v>14.288967</v>
      </c>
      <c r="G354" s="13">
        <v>16.17732375</v>
      </c>
      <c r="H354" s="13">
        <v>14.63089875</v>
      </c>
      <c r="I354" s="13">
        <v>17.847462750000002</v>
      </c>
      <c r="J354" s="13">
        <v>15.536416500000001</v>
      </c>
      <c r="K354" s="13">
        <v>11.874825750000001</v>
      </c>
      <c r="L354" s="13">
        <v>12.01228575</v>
      </c>
      <c r="M354" s="13">
        <v>12.584463</v>
      </c>
      <c r="N354" s="13">
        <v>12.56212575</v>
      </c>
      <c r="O354" s="13">
        <v>14.330205000000001</v>
      </c>
      <c r="P354" s="13">
        <v>15.1927665</v>
      </c>
      <c r="Q354" s="13">
        <v>10.18406775</v>
      </c>
      <c r="R354" s="13">
        <v>12.316416</v>
      </c>
      <c r="S354" s="13">
        <v>12.86453775</v>
      </c>
      <c r="T354" s="13">
        <v>14.515776000000002</v>
      </c>
      <c r="U354" s="13">
        <v>10.3266825</v>
      </c>
      <c r="V354" s="13">
        <v>15.5914005</v>
      </c>
      <c r="W354" s="13">
        <v>13.658369250000002</v>
      </c>
      <c r="X354" s="13">
        <v>6.153053250000001</v>
      </c>
      <c r="Y354" s="13">
        <v>10.988208750000002</v>
      </c>
    </row>
    <row r="355" spans="1:25" ht="11.25">
      <c r="A355" s="12">
        <f t="shared" si="8"/>
        <v>41403</v>
      </c>
      <c r="B355" s="13">
        <v>0.66839925</v>
      </c>
      <c r="C355" s="13">
        <v>0</v>
      </c>
      <c r="D355" s="13">
        <v>0</v>
      </c>
      <c r="E355" s="13">
        <v>0.37457850000000004</v>
      </c>
      <c r="F355" s="13">
        <v>0.2646105</v>
      </c>
      <c r="G355" s="13">
        <v>0.48626475</v>
      </c>
      <c r="H355" s="13">
        <v>0.16667025</v>
      </c>
      <c r="I355" s="13">
        <v>4.62724725</v>
      </c>
      <c r="J355" s="13">
        <v>2.8316760000000003</v>
      </c>
      <c r="K355" s="13">
        <v>1.4364569999999999</v>
      </c>
      <c r="L355" s="13">
        <v>0.72338325</v>
      </c>
      <c r="M355" s="13">
        <v>1.7766704999999998</v>
      </c>
      <c r="N355" s="13">
        <v>0.69932775</v>
      </c>
      <c r="O355" s="13">
        <v>1.0412595</v>
      </c>
      <c r="P355" s="13">
        <v>1.1306085</v>
      </c>
      <c r="Q355" s="13">
        <v>2.4141412500000006</v>
      </c>
      <c r="R355" s="13">
        <v>5.242380750000001</v>
      </c>
      <c r="S355" s="13">
        <v>6.06370425</v>
      </c>
      <c r="T355" s="13">
        <v>6.424536750000001</v>
      </c>
      <c r="U355" s="13">
        <v>16.10859375</v>
      </c>
      <c r="V355" s="13">
        <v>11.21845425</v>
      </c>
      <c r="W355" s="13">
        <v>35.657124</v>
      </c>
      <c r="X355" s="13">
        <v>29.725725</v>
      </c>
      <c r="Y355" s="13">
        <v>6.082605</v>
      </c>
    </row>
    <row r="356" spans="1:25" ht="11.25">
      <c r="A356" s="12">
        <f t="shared" si="8"/>
        <v>41404</v>
      </c>
      <c r="B356" s="13">
        <v>2.80590225</v>
      </c>
      <c r="C356" s="13">
        <v>6.17367225</v>
      </c>
      <c r="D356" s="13">
        <v>6.54137775</v>
      </c>
      <c r="E356" s="13">
        <v>5.8970340000000006</v>
      </c>
      <c r="F356" s="13">
        <v>10.44524175</v>
      </c>
      <c r="G356" s="13">
        <v>10.7665545</v>
      </c>
      <c r="H356" s="13">
        <v>7.369574250000001</v>
      </c>
      <c r="I356" s="13">
        <v>11.586159750000002</v>
      </c>
      <c r="J356" s="13">
        <v>8.446917</v>
      </c>
      <c r="K356" s="13">
        <v>6.269894250000001</v>
      </c>
      <c r="L356" s="13">
        <v>6.7544407500000005</v>
      </c>
      <c r="M356" s="13">
        <v>8.983011000000001</v>
      </c>
      <c r="N356" s="13">
        <v>8.412552</v>
      </c>
      <c r="O356" s="13">
        <v>9.02596725</v>
      </c>
      <c r="P356" s="13">
        <v>8.098112250000002</v>
      </c>
      <c r="Q356" s="13">
        <v>5.73036375</v>
      </c>
      <c r="R356" s="13">
        <v>7.642776</v>
      </c>
      <c r="S356" s="13">
        <v>10.72359825</v>
      </c>
      <c r="T356" s="13">
        <v>10.556928</v>
      </c>
      <c r="U356" s="13">
        <v>8.24931825</v>
      </c>
      <c r="V356" s="13">
        <v>7.61012925</v>
      </c>
      <c r="W356" s="13">
        <v>7.17025725</v>
      </c>
      <c r="X356" s="13">
        <v>9.1101615</v>
      </c>
      <c r="Y356" s="13">
        <v>5.4915270000000005</v>
      </c>
    </row>
    <row r="357" spans="1:25" ht="11.25">
      <c r="A357" s="12">
        <f t="shared" si="8"/>
        <v>41405</v>
      </c>
      <c r="B357" s="13">
        <v>4.8729569999999995</v>
      </c>
      <c r="C357" s="13">
        <v>2.5653472500000003</v>
      </c>
      <c r="D357" s="13">
        <v>3.525849</v>
      </c>
      <c r="E357" s="13">
        <v>6.4640565</v>
      </c>
      <c r="F357" s="13">
        <v>10.311218250000001</v>
      </c>
      <c r="G357" s="13">
        <v>10.824975</v>
      </c>
      <c r="H357" s="13">
        <v>11.519148000000001</v>
      </c>
      <c r="I357" s="13">
        <v>11.58959625</v>
      </c>
      <c r="J357" s="13">
        <v>10.37307525</v>
      </c>
      <c r="K357" s="13">
        <v>8.5809405</v>
      </c>
      <c r="L357" s="13">
        <v>7.50703425</v>
      </c>
      <c r="M357" s="13">
        <v>9.0964155</v>
      </c>
      <c r="N357" s="13">
        <v>8.239008750000002</v>
      </c>
      <c r="O357" s="13">
        <v>9.338688750000001</v>
      </c>
      <c r="P357" s="13">
        <v>8.434889250000001</v>
      </c>
      <c r="Q357" s="13">
        <v>5.742391500000001</v>
      </c>
      <c r="R357" s="13">
        <v>9.40741875</v>
      </c>
      <c r="S357" s="13">
        <v>12.091325250000002</v>
      </c>
      <c r="T357" s="13">
        <v>9.613608750000001</v>
      </c>
      <c r="U357" s="13">
        <v>7.826628749999999</v>
      </c>
      <c r="V357" s="13">
        <v>97.9436865</v>
      </c>
      <c r="W357" s="13">
        <v>97.56223499999999</v>
      </c>
      <c r="X357" s="13">
        <v>85.926246</v>
      </c>
      <c r="Y357" s="13">
        <v>20.426555999999998</v>
      </c>
    </row>
    <row r="358" spans="1:25" ht="11.25">
      <c r="A358" s="12">
        <f t="shared" si="8"/>
        <v>41406</v>
      </c>
      <c r="B358" s="13">
        <v>96.21684525</v>
      </c>
      <c r="C358" s="13">
        <v>10.735626</v>
      </c>
      <c r="D358" s="13">
        <v>16.4952</v>
      </c>
      <c r="E358" s="13">
        <v>19.433407499999998</v>
      </c>
      <c r="F358" s="13">
        <v>8.103266999999999</v>
      </c>
      <c r="G358" s="13">
        <v>0.05842050000000001</v>
      </c>
      <c r="H358" s="13">
        <v>4.60662825</v>
      </c>
      <c r="I358" s="13">
        <v>6.9726585000000005</v>
      </c>
      <c r="J358" s="13">
        <v>4.14613725</v>
      </c>
      <c r="K358" s="13">
        <v>3.2818575000000005</v>
      </c>
      <c r="L358" s="13">
        <v>3.1254967500000004</v>
      </c>
      <c r="M358" s="13">
        <v>5.209734</v>
      </c>
      <c r="N358" s="13">
        <v>2.5120815</v>
      </c>
      <c r="O358" s="13">
        <v>2.77153725</v>
      </c>
      <c r="P358" s="13">
        <v>3.39698025</v>
      </c>
      <c r="Q358" s="13">
        <v>7.88848575</v>
      </c>
      <c r="R358" s="13">
        <v>8.17715175</v>
      </c>
      <c r="S358" s="13">
        <v>8.10842175</v>
      </c>
      <c r="T358" s="13">
        <v>4.54133475</v>
      </c>
      <c r="U358" s="13">
        <v>4.338581250000001</v>
      </c>
      <c r="V358" s="13">
        <v>10.869649500000001</v>
      </c>
      <c r="W358" s="13">
        <v>14.850834750000002</v>
      </c>
      <c r="X358" s="13">
        <v>12.38686425</v>
      </c>
      <c r="Y358" s="13">
        <v>11.086149</v>
      </c>
    </row>
    <row r="359" spans="1:25" ht="11.25">
      <c r="A359" s="12">
        <f t="shared" si="8"/>
        <v>41407</v>
      </c>
      <c r="B359" s="13">
        <v>8.304302250000001</v>
      </c>
      <c r="C359" s="13">
        <v>9.65484675</v>
      </c>
      <c r="D359" s="13">
        <v>0.13230525</v>
      </c>
      <c r="E359" s="13">
        <v>0.060138750000000005</v>
      </c>
      <c r="F359" s="13">
        <v>0.04295625</v>
      </c>
      <c r="G359" s="13">
        <v>6.900492</v>
      </c>
      <c r="H359" s="13">
        <v>6.201164250000001</v>
      </c>
      <c r="I359" s="13">
        <v>8.2854015</v>
      </c>
      <c r="J359" s="13">
        <v>7.752744</v>
      </c>
      <c r="K359" s="13">
        <v>6.37642575</v>
      </c>
      <c r="L359" s="13">
        <v>9.14109</v>
      </c>
      <c r="M359" s="13">
        <v>12.091325250000002</v>
      </c>
      <c r="N359" s="13">
        <v>14.68931925</v>
      </c>
      <c r="O359" s="13">
        <v>16.03299075</v>
      </c>
      <c r="P359" s="13">
        <v>17.514122250000003</v>
      </c>
      <c r="Q359" s="13">
        <v>19.974656250000002</v>
      </c>
      <c r="R359" s="13">
        <v>23.244486000000002</v>
      </c>
      <c r="S359" s="13">
        <v>21.96095325</v>
      </c>
      <c r="T359" s="13">
        <v>14.386907250000002</v>
      </c>
      <c r="U359" s="13">
        <v>103.96615275000002</v>
      </c>
      <c r="V359" s="13">
        <v>100.75818</v>
      </c>
      <c r="W359" s="13">
        <v>101.64823350000002</v>
      </c>
      <c r="X359" s="13">
        <v>100.1018085</v>
      </c>
      <c r="Y359" s="13">
        <v>102.98675025000001</v>
      </c>
    </row>
    <row r="360" spans="1:25" ht="11.25">
      <c r="A360" s="12">
        <f t="shared" si="8"/>
        <v>41408</v>
      </c>
      <c r="B360" s="13">
        <v>9.57924375</v>
      </c>
      <c r="C360" s="13">
        <v>10.916042250000002</v>
      </c>
      <c r="D360" s="13">
        <v>15.711678</v>
      </c>
      <c r="E360" s="13">
        <v>18.136128749999997</v>
      </c>
      <c r="F360" s="13">
        <v>11.04319275</v>
      </c>
      <c r="G360" s="13">
        <v>20.4506115</v>
      </c>
      <c r="H360" s="13">
        <v>22.09497675</v>
      </c>
      <c r="I360" s="13">
        <v>25.80639675</v>
      </c>
      <c r="J360" s="13">
        <v>25.821861</v>
      </c>
      <c r="K360" s="13">
        <v>24.10876575</v>
      </c>
      <c r="L360" s="13">
        <v>20.404218750000002</v>
      </c>
      <c r="M360" s="13">
        <v>22.4712735</v>
      </c>
      <c r="N360" s="13">
        <v>21.00904275</v>
      </c>
      <c r="O360" s="13">
        <v>23.21871225</v>
      </c>
      <c r="P360" s="13">
        <v>20.9179755</v>
      </c>
      <c r="Q360" s="13">
        <v>21.436887000000002</v>
      </c>
      <c r="R360" s="13">
        <v>28.88893725</v>
      </c>
      <c r="S360" s="13">
        <v>30.98176575</v>
      </c>
      <c r="T360" s="13">
        <v>23.880238499999997</v>
      </c>
      <c r="U360" s="13">
        <v>15.87834825</v>
      </c>
      <c r="V360" s="13">
        <v>18.588028500000004</v>
      </c>
      <c r="W360" s="13">
        <v>108.10198050000001</v>
      </c>
      <c r="X360" s="13">
        <v>105.00397575000001</v>
      </c>
      <c r="Y360" s="13">
        <v>105.97478699999999</v>
      </c>
    </row>
    <row r="361" spans="1:25" ht="11.25">
      <c r="A361" s="12">
        <f t="shared" si="8"/>
        <v>41409</v>
      </c>
      <c r="B361" s="13">
        <v>6.527631750000001</v>
      </c>
      <c r="C361" s="13">
        <v>8.529393</v>
      </c>
      <c r="D361" s="13">
        <v>11.86451625</v>
      </c>
      <c r="E361" s="13">
        <v>0.88146225</v>
      </c>
      <c r="F361" s="13">
        <v>4.95027825</v>
      </c>
      <c r="G361" s="13">
        <v>17.6876655</v>
      </c>
      <c r="H361" s="13">
        <v>20.07431475</v>
      </c>
      <c r="I361" s="13">
        <v>20.543397000000002</v>
      </c>
      <c r="J361" s="13">
        <v>15.85085625</v>
      </c>
      <c r="K361" s="13">
        <v>15.912713250000001</v>
      </c>
      <c r="L361" s="13">
        <v>13.419532499999999</v>
      </c>
      <c r="M361" s="13">
        <v>16.02955425</v>
      </c>
      <c r="N361" s="13">
        <v>13.797547500000002</v>
      </c>
      <c r="O361" s="13">
        <v>13.756309500000002</v>
      </c>
      <c r="P361" s="13">
        <v>17.307932250000004</v>
      </c>
      <c r="Q361" s="13">
        <v>18.859512000000002</v>
      </c>
      <c r="R361" s="13">
        <v>12.546661499999999</v>
      </c>
      <c r="S361" s="13">
        <v>24.510836250000004</v>
      </c>
      <c r="T361" s="13">
        <v>18.804528</v>
      </c>
      <c r="U361" s="13">
        <v>11.058657</v>
      </c>
      <c r="V361" s="13">
        <v>9.28714125</v>
      </c>
      <c r="W361" s="13">
        <v>7.8936405</v>
      </c>
      <c r="X361" s="13">
        <v>3.36261525</v>
      </c>
      <c r="Y361" s="13">
        <v>1.3849095</v>
      </c>
    </row>
    <row r="362" spans="1:25" ht="11.25">
      <c r="A362" s="12">
        <f t="shared" si="8"/>
        <v>41410</v>
      </c>
      <c r="B362" s="13">
        <v>0.022337250000000003</v>
      </c>
      <c r="C362" s="13">
        <v>3.6925192499999997</v>
      </c>
      <c r="D362" s="13">
        <v>6.969222</v>
      </c>
      <c r="E362" s="13">
        <v>0.020619</v>
      </c>
      <c r="F362" s="13">
        <v>0.6374707500000001</v>
      </c>
      <c r="G362" s="13">
        <v>15.302734500000001</v>
      </c>
      <c r="H362" s="13">
        <v>14.063876249999998</v>
      </c>
      <c r="I362" s="13">
        <v>16.735755</v>
      </c>
      <c r="J362" s="13">
        <v>14.649799500000002</v>
      </c>
      <c r="K362" s="13">
        <v>14.314740750000002</v>
      </c>
      <c r="L362" s="13">
        <v>12.507141750000002</v>
      </c>
      <c r="M362" s="13">
        <v>14.6223075</v>
      </c>
      <c r="N362" s="13">
        <v>10.97789925</v>
      </c>
      <c r="O362" s="13">
        <v>12.373118250000001</v>
      </c>
      <c r="P362" s="13">
        <v>15.038124</v>
      </c>
      <c r="Q362" s="13">
        <v>14.785541250000001</v>
      </c>
      <c r="R362" s="13">
        <v>20.08462425</v>
      </c>
      <c r="S362" s="13">
        <v>17.866363500000002</v>
      </c>
      <c r="T362" s="13">
        <v>7.73040675</v>
      </c>
      <c r="U362" s="13">
        <v>1.092807</v>
      </c>
      <c r="V362" s="13">
        <v>1.2818145</v>
      </c>
      <c r="W362" s="13">
        <v>2.1392212500000003</v>
      </c>
      <c r="X362" s="13">
        <v>2.089392</v>
      </c>
      <c r="Y362" s="13">
        <v>2.1924870000000003</v>
      </c>
    </row>
    <row r="363" spans="1:25" ht="11.25">
      <c r="A363" s="12">
        <f t="shared" si="8"/>
        <v>41411</v>
      </c>
      <c r="B363" s="13">
        <v>1.97426925</v>
      </c>
      <c r="C363" s="13">
        <v>6.091196250000001</v>
      </c>
      <c r="D363" s="13">
        <v>9.010503</v>
      </c>
      <c r="E363" s="13">
        <v>1.938186</v>
      </c>
      <c r="F363" s="13">
        <v>0.4536180000000001</v>
      </c>
      <c r="G363" s="13">
        <v>0.35567775</v>
      </c>
      <c r="H363" s="13">
        <v>10.783737</v>
      </c>
      <c r="I363" s="13">
        <v>13.849095</v>
      </c>
      <c r="J363" s="13">
        <v>12.32844375</v>
      </c>
      <c r="K363" s="13">
        <v>11.979639</v>
      </c>
      <c r="L363" s="13">
        <v>11.141133000000002</v>
      </c>
      <c r="M363" s="13">
        <v>11.892008249999998</v>
      </c>
      <c r="N363" s="13">
        <v>8.141068500000001</v>
      </c>
      <c r="O363" s="13">
        <v>5.6874075</v>
      </c>
      <c r="P363" s="13">
        <v>5.594622</v>
      </c>
      <c r="Q363" s="13">
        <v>4.804227000000001</v>
      </c>
      <c r="R363" s="13">
        <v>13.484826000000002</v>
      </c>
      <c r="S363" s="13">
        <v>14.952211499999999</v>
      </c>
      <c r="T363" s="13">
        <v>13.897206</v>
      </c>
      <c r="U363" s="13">
        <v>5.06368275</v>
      </c>
      <c r="V363" s="13">
        <v>1.388346</v>
      </c>
      <c r="W363" s="13">
        <v>2.03268975</v>
      </c>
      <c r="X363" s="13">
        <v>1.9399042499999999</v>
      </c>
      <c r="Y363" s="13">
        <v>1.209648</v>
      </c>
    </row>
    <row r="364" spans="1:25" ht="11.25">
      <c r="A364" s="12">
        <f t="shared" si="8"/>
        <v>41412</v>
      </c>
      <c r="B364" s="13">
        <v>0.03436500000000001</v>
      </c>
      <c r="C364" s="13">
        <v>0.036083250000000004</v>
      </c>
      <c r="D364" s="13">
        <v>0.04639275000000001</v>
      </c>
      <c r="E364" s="13">
        <v>0.075603</v>
      </c>
      <c r="F364" s="13">
        <v>0.07044824999999999</v>
      </c>
      <c r="G364" s="13">
        <v>0.060138750000000005</v>
      </c>
      <c r="H364" s="13">
        <v>0.07044824999999999</v>
      </c>
      <c r="I364" s="13">
        <v>3.42447225</v>
      </c>
      <c r="J364" s="13">
        <v>0.35567775</v>
      </c>
      <c r="K364" s="13">
        <v>1.8058807499999998</v>
      </c>
      <c r="L364" s="13">
        <v>0.044674500000000006</v>
      </c>
      <c r="M364" s="13">
        <v>2.6306407500000004</v>
      </c>
      <c r="N364" s="13">
        <v>0.09794024999999999</v>
      </c>
      <c r="O364" s="13">
        <v>0.048111</v>
      </c>
      <c r="P364" s="13">
        <v>0</v>
      </c>
      <c r="Q364" s="13">
        <v>0.05842050000000001</v>
      </c>
      <c r="R364" s="13">
        <v>0.0515475</v>
      </c>
      <c r="S364" s="13">
        <v>5.6994352500000005</v>
      </c>
      <c r="T364" s="13">
        <v>1.15294575</v>
      </c>
      <c r="U364" s="13">
        <v>0</v>
      </c>
      <c r="V364" s="13">
        <v>0</v>
      </c>
      <c r="W364" s="13">
        <v>0.029210250000000004</v>
      </c>
      <c r="X364" s="13">
        <v>0.01202775</v>
      </c>
      <c r="Y364" s="13">
        <v>0.044674500000000006</v>
      </c>
    </row>
    <row r="365" spans="1:25" ht="11.25">
      <c r="A365" s="12">
        <f t="shared" si="8"/>
        <v>41413</v>
      </c>
      <c r="B365" s="13">
        <v>0.103095</v>
      </c>
      <c r="C365" s="13">
        <v>0.0378015</v>
      </c>
      <c r="D365" s="13">
        <v>0.054984</v>
      </c>
      <c r="E365" s="13">
        <v>0.06701175</v>
      </c>
      <c r="F365" s="13">
        <v>0.41066175</v>
      </c>
      <c r="G365" s="13">
        <v>0.015464249999999999</v>
      </c>
      <c r="H365" s="13">
        <v>0.08763075000000001</v>
      </c>
      <c r="I365" s="13">
        <v>3.821388</v>
      </c>
      <c r="J365" s="13">
        <v>0.9931485</v>
      </c>
      <c r="K365" s="13">
        <v>0.982839</v>
      </c>
      <c r="L365" s="13">
        <v>2.23200675</v>
      </c>
      <c r="M365" s="13">
        <v>2.0000430000000002</v>
      </c>
      <c r="N365" s="13">
        <v>0.5532765000000001</v>
      </c>
      <c r="O365" s="13">
        <v>0.17869800000000002</v>
      </c>
      <c r="P365" s="13">
        <v>0.015464249999999999</v>
      </c>
      <c r="Q365" s="13">
        <v>0.017182500000000003</v>
      </c>
      <c r="R365" s="13">
        <v>0.041238</v>
      </c>
      <c r="S365" s="13">
        <v>0.075603</v>
      </c>
      <c r="T365" s="13">
        <v>0.12199574999999999</v>
      </c>
      <c r="U365" s="13">
        <v>0.24914625</v>
      </c>
      <c r="V365" s="13">
        <v>1.4605124999999999</v>
      </c>
      <c r="W365" s="13">
        <v>0.07388475</v>
      </c>
      <c r="X365" s="13">
        <v>0.15979725</v>
      </c>
      <c r="Y365" s="13">
        <v>8.69606325</v>
      </c>
    </row>
    <row r="366" spans="1:25" ht="11.25">
      <c r="A366" s="12">
        <f t="shared" si="8"/>
        <v>41414</v>
      </c>
      <c r="B366" s="13">
        <v>5.625550500000001</v>
      </c>
      <c r="C366" s="13">
        <v>30.926781750000004</v>
      </c>
      <c r="D366" s="13">
        <v>3.4193175</v>
      </c>
      <c r="E366" s="13">
        <v>0.29725725</v>
      </c>
      <c r="F366" s="13">
        <v>0.030928499999999998</v>
      </c>
      <c r="G366" s="13">
        <v>0.01202775</v>
      </c>
      <c r="H366" s="13">
        <v>0.008591250000000002</v>
      </c>
      <c r="I366" s="13">
        <v>0</v>
      </c>
      <c r="J366" s="13">
        <v>1.3093065000000002</v>
      </c>
      <c r="K366" s="13">
        <v>0.199317</v>
      </c>
      <c r="L366" s="13">
        <v>0.07388475</v>
      </c>
      <c r="M366" s="13">
        <v>0.22852725000000002</v>
      </c>
      <c r="N366" s="13">
        <v>0.08934900000000001</v>
      </c>
      <c r="O366" s="13">
        <v>0.0652935</v>
      </c>
      <c r="P366" s="13">
        <v>0.13917825</v>
      </c>
      <c r="Q366" s="13">
        <v>0.05842050000000001</v>
      </c>
      <c r="R366" s="13">
        <v>0.05326575</v>
      </c>
      <c r="S366" s="13">
        <v>0.03951975</v>
      </c>
      <c r="T366" s="13">
        <v>0.03264675</v>
      </c>
      <c r="U366" s="13">
        <v>1.5550162500000002</v>
      </c>
      <c r="V366" s="13">
        <v>1.731996</v>
      </c>
      <c r="W366" s="13">
        <v>8.859297</v>
      </c>
      <c r="X366" s="13">
        <v>6.524195249999999</v>
      </c>
      <c r="Y366" s="13">
        <v>6.00528375</v>
      </c>
    </row>
    <row r="367" spans="1:25" ht="11.25">
      <c r="A367" s="12">
        <f t="shared" si="8"/>
        <v>41415</v>
      </c>
      <c r="B367" s="13">
        <v>0.38832449999999996</v>
      </c>
      <c r="C367" s="13">
        <v>0.639189</v>
      </c>
      <c r="D367" s="13">
        <v>0.013746</v>
      </c>
      <c r="E367" s="13">
        <v>0</v>
      </c>
      <c r="F367" s="13">
        <v>3.3591787500000003</v>
      </c>
      <c r="G367" s="13">
        <v>0.12886875</v>
      </c>
      <c r="H367" s="13">
        <v>0.5429670000000001</v>
      </c>
      <c r="I367" s="13">
        <v>1.6649842499999998</v>
      </c>
      <c r="J367" s="13">
        <v>1.22854875</v>
      </c>
      <c r="K367" s="13">
        <v>0.9519105</v>
      </c>
      <c r="L367" s="13">
        <v>2.37290325</v>
      </c>
      <c r="M367" s="13">
        <v>12.390300750000002</v>
      </c>
      <c r="N367" s="13">
        <v>6.756159</v>
      </c>
      <c r="O367" s="13">
        <v>6.0585495</v>
      </c>
      <c r="P367" s="13">
        <v>4.2183037500000005</v>
      </c>
      <c r="Q367" s="13">
        <v>0.006873</v>
      </c>
      <c r="R367" s="13">
        <v>0.02577375</v>
      </c>
      <c r="S367" s="13">
        <v>2.44850625</v>
      </c>
      <c r="T367" s="13">
        <v>6.16679925</v>
      </c>
      <c r="U367" s="13">
        <v>0</v>
      </c>
      <c r="V367" s="13">
        <v>0</v>
      </c>
      <c r="W367" s="13">
        <v>0</v>
      </c>
      <c r="X367" s="13">
        <v>0.020619</v>
      </c>
      <c r="Y367" s="13">
        <v>0.11340450000000002</v>
      </c>
    </row>
    <row r="368" spans="1:25" ht="11.25">
      <c r="A368" s="12">
        <f t="shared" si="8"/>
        <v>41416</v>
      </c>
      <c r="B368" s="13">
        <v>2.48974425</v>
      </c>
      <c r="C368" s="13">
        <v>1.35569925</v>
      </c>
      <c r="D368" s="13">
        <v>1.3574175000000002</v>
      </c>
      <c r="E368" s="13">
        <v>0.06873000000000001</v>
      </c>
      <c r="F368" s="13">
        <v>2.63407725</v>
      </c>
      <c r="G368" s="13">
        <v>10.72359825</v>
      </c>
      <c r="H368" s="13">
        <v>37.657167</v>
      </c>
      <c r="I368" s="13">
        <v>43.13322975</v>
      </c>
      <c r="J368" s="13">
        <v>10.056917250000001</v>
      </c>
      <c r="K368" s="13">
        <v>8.831805</v>
      </c>
      <c r="L368" s="13">
        <v>1.9124122500000003</v>
      </c>
      <c r="M368" s="13">
        <v>4.5069697500000006</v>
      </c>
      <c r="N368" s="13">
        <v>4.800790500000001</v>
      </c>
      <c r="O368" s="13">
        <v>3.759531</v>
      </c>
      <c r="P368" s="13">
        <v>4.7354970000000005</v>
      </c>
      <c r="Q368" s="13">
        <v>4.64099325</v>
      </c>
      <c r="R368" s="13">
        <v>2.4433515000000003</v>
      </c>
      <c r="S368" s="13">
        <v>8.5878135</v>
      </c>
      <c r="T368" s="13">
        <v>73.68027825</v>
      </c>
      <c r="U368" s="13">
        <v>0.9416010000000001</v>
      </c>
      <c r="V368" s="13">
        <v>0.31272150000000004</v>
      </c>
      <c r="W368" s="13">
        <v>1.7818252499999998</v>
      </c>
      <c r="X368" s="13">
        <v>2.9296162500000005</v>
      </c>
      <c r="Y368" s="13">
        <v>0.42097125</v>
      </c>
    </row>
    <row r="369" spans="1:25" ht="11.25">
      <c r="A369" s="12">
        <f t="shared" si="8"/>
        <v>41417</v>
      </c>
      <c r="B369" s="13">
        <v>0.017182500000000003</v>
      </c>
      <c r="C369" s="13">
        <v>3.704547</v>
      </c>
      <c r="D369" s="13">
        <v>0.42268950000000005</v>
      </c>
      <c r="E369" s="13">
        <v>0.022337250000000003</v>
      </c>
      <c r="F369" s="13">
        <v>1.1065530000000001</v>
      </c>
      <c r="G369" s="13">
        <v>22.40769825</v>
      </c>
      <c r="H369" s="13">
        <v>38.63828775</v>
      </c>
      <c r="I369" s="13">
        <v>70.55306325000001</v>
      </c>
      <c r="J369" s="13">
        <v>6.618699</v>
      </c>
      <c r="K369" s="13">
        <v>7.52421675</v>
      </c>
      <c r="L369" s="13">
        <v>2.70968025</v>
      </c>
      <c r="M369" s="13">
        <v>3.168453</v>
      </c>
      <c r="N369" s="13">
        <v>0.0652935</v>
      </c>
      <c r="O369" s="13">
        <v>0</v>
      </c>
      <c r="P369" s="13">
        <v>0</v>
      </c>
      <c r="Q369" s="13">
        <v>0.5120385000000001</v>
      </c>
      <c r="R369" s="13">
        <v>3.8316975</v>
      </c>
      <c r="S369" s="13">
        <v>27.1449135</v>
      </c>
      <c r="T369" s="13">
        <v>27.0486915</v>
      </c>
      <c r="U369" s="13">
        <v>0.18557100000000004</v>
      </c>
      <c r="V369" s="13">
        <v>0</v>
      </c>
      <c r="W369" s="13">
        <v>0</v>
      </c>
      <c r="X369" s="13">
        <v>0.07732125000000001</v>
      </c>
      <c r="Y369" s="13">
        <v>0.020619</v>
      </c>
    </row>
    <row r="370" spans="1:25" ht="11.25">
      <c r="A370" s="12">
        <f t="shared" si="8"/>
        <v>41418</v>
      </c>
      <c r="B370" s="13">
        <v>0.00171825</v>
      </c>
      <c r="C370" s="13">
        <v>1.4656672499999999</v>
      </c>
      <c r="D370" s="13">
        <v>2.2715265000000002</v>
      </c>
      <c r="E370" s="13">
        <v>5.45888025</v>
      </c>
      <c r="F370" s="13">
        <v>0.2852295</v>
      </c>
      <c r="G370" s="13">
        <v>0</v>
      </c>
      <c r="H370" s="13">
        <v>0</v>
      </c>
      <c r="I370" s="13">
        <v>0.3677055</v>
      </c>
      <c r="J370" s="13">
        <v>0.32818575</v>
      </c>
      <c r="K370" s="13">
        <v>1.4158380000000002</v>
      </c>
      <c r="L370" s="13">
        <v>0</v>
      </c>
      <c r="M370" s="13">
        <v>0.61685175</v>
      </c>
      <c r="N370" s="13">
        <v>0.008591250000000002</v>
      </c>
      <c r="O370" s="13">
        <v>0</v>
      </c>
      <c r="P370" s="13">
        <v>0</v>
      </c>
      <c r="Q370" s="13">
        <v>0</v>
      </c>
      <c r="R370" s="13">
        <v>0</v>
      </c>
      <c r="S370" s="13">
        <v>0.158079</v>
      </c>
      <c r="T370" s="13">
        <v>0.12886875</v>
      </c>
      <c r="U370" s="13">
        <v>0</v>
      </c>
      <c r="V370" s="13">
        <v>0.0996585</v>
      </c>
      <c r="W370" s="13">
        <v>4.9245045</v>
      </c>
      <c r="X370" s="13">
        <v>16.1481135</v>
      </c>
      <c r="Y370" s="13">
        <v>15.675594750000002</v>
      </c>
    </row>
    <row r="371" spans="1:25" ht="11.25">
      <c r="A371" s="12">
        <f t="shared" si="8"/>
        <v>41419</v>
      </c>
      <c r="B371" s="13">
        <v>0.03264675</v>
      </c>
      <c r="C371" s="13">
        <v>0.01202775</v>
      </c>
      <c r="D371" s="13">
        <v>2.4261690000000002</v>
      </c>
      <c r="E371" s="13">
        <v>0.0034365</v>
      </c>
      <c r="F371" s="13">
        <v>0.082476</v>
      </c>
      <c r="G371" s="13">
        <v>0.0859125</v>
      </c>
      <c r="H371" s="13">
        <v>3.5292855</v>
      </c>
      <c r="I371" s="13">
        <v>8.05687425</v>
      </c>
      <c r="J371" s="13">
        <v>2.0258167499999997</v>
      </c>
      <c r="K371" s="13">
        <v>2.0790825</v>
      </c>
      <c r="L371" s="13">
        <v>0.53093925</v>
      </c>
      <c r="M371" s="13">
        <v>1.48628625</v>
      </c>
      <c r="N371" s="13">
        <v>0.76118475</v>
      </c>
      <c r="O371" s="13">
        <v>0.10137675</v>
      </c>
      <c r="P371" s="13">
        <v>0.20790825000000002</v>
      </c>
      <c r="Q371" s="13">
        <v>1.19418375</v>
      </c>
      <c r="R371" s="13">
        <v>3.3574605</v>
      </c>
      <c r="S371" s="13">
        <v>5.92280775</v>
      </c>
      <c r="T371" s="13">
        <v>3.3230955000000004</v>
      </c>
      <c r="U371" s="13">
        <v>2.65125975</v>
      </c>
      <c r="V371" s="13">
        <v>4.343736000000001</v>
      </c>
      <c r="W371" s="13">
        <v>5.88844275</v>
      </c>
      <c r="X371" s="13">
        <v>16.11890325</v>
      </c>
      <c r="Y371" s="13">
        <v>11.1445695</v>
      </c>
    </row>
    <row r="372" spans="1:25" ht="11.25">
      <c r="A372" s="12">
        <f t="shared" si="8"/>
        <v>41420</v>
      </c>
      <c r="B372" s="13">
        <v>2.3832127499999998</v>
      </c>
      <c r="C372" s="13">
        <v>0.55499475</v>
      </c>
      <c r="D372" s="13">
        <v>0.05670225000000001</v>
      </c>
      <c r="E372" s="13">
        <v>0.05326575</v>
      </c>
      <c r="F372" s="13">
        <v>3.2010997499999996</v>
      </c>
      <c r="G372" s="13">
        <v>2.0240985</v>
      </c>
      <c r="H372" s="13">
        <v>1.670139</v>
      </c>
      <c r="I372" s="13">
        <v>16.6773345</v>
      </c>
      <c r="J372" s="13">
        <v>3.17704425</v>
      </c>
      <c r="K372" s="13">
        <v>2.4570975</v>
      </c>
      <c r="L372" s="13">
        <v>92.91265050000001</v>
      </c>
      <c r="M372" s="13">
        <v>93.22021724999999</v>
      </c>
      <c r="N372" s="13">
        <v>0.029210250000000004</v>
      </c>
      <c r="O372" s="13">
        <v>0.01890075</v>
      </c>
      <c r="P372" s="13">
        <v>0</v>
      </c>
      <c r="Q372" s="13">
        <v>0.008591250000000002</v>
      </c>
      <c r="R372" s="13">
        <v>0</v>
      </c>
      <c r="S372" s="13">
        <v>1.03610475</v>
      </c>
      <c r="T372" s="13">
        <v>0</v>
      </c>
      <c r="U372" s="13">
        <v>2.3557207500000006</v>
      </c>
      <c r="V372" s="13">
        <v>4.2509505</v>
      </c>
      <c r="W372" s="13">
        <v>19.18769775</v>
      </c>
      <c r="X372" s="13">
        <v>96.76324875</v>
      </c>
      <c r="Y372" s="13">
        <v>115.65368925</v>
      </c>
    </row>
    <row r="373" spans="1:25" ht="11.25">
      <c r="A373" s="12">
        <f t="shared" si="8"/>
        <v>41421</v>
      </c>
      <c r="B373" s="13">
        <v>4.7251875000000005</v>
      </c>
      <c r="C373" s="13">
        <v>4.9382505</v>
      </c>
      <c r="D373" s="13">
        <v>0</v>
      </c>
      <c r="E373" s="13">
        <v>0</v>
      </c>
      <c r="F373" s="13">
        <v>0.109968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0.51032025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1.017204</v>
      </c>
      <c r="U373" s="13">
        <v>0</v>
      </c>
      <c r="V373" s="13">
        <v>0</v>
      </c>
      <c r="W373" s="13">
        <v>0</v>
      </c>
      <c r="X373" s="13">
        <v>7.97096175</v>
      </c>
      <c r="Y373" s="13">
        <v>11.60677875</v>
      </c>
    </row>
    <row r="374" spans="1:25" ht="11.25">
      <c r="A374" s="12">
        <f t="shared" si="8"/>
        <v>41422</v>
      </c>
      <c r="B374" s="13">
        <v>2.9691360000000007</v>
      </c>
      <c r="C374" s="13">
        <v>12.416074500000002</v>
      </c>
      <c r="D374" s="13">
        <v>0.27148350000000004</v>
      </c>
      <c r="E374" s="13">
        <v>0.03436500000000001</v>
      </c>
      <c r="F374" s="13">
        <v>0.36942375</v>
      </c>
      <c r="G374" s="13">
        <v>0.8591249999999999</v>
      </c>
      <c r="H374" s="13">
        <v>0</v>
      </c>
      <c r="I374" s="13">
        <v>0.8883352499999999</v>
      </c>
      <c r="J374" s="13">
        <v>0.18385275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0.04639275000000001</v>
      </c>
      <c r="Q374" s="13">
        <v>0</v>
      </c>
      <c r="R374" s="13">
        <v>2.68562475</v>
      </c>
      <c r="S374" s="13">
        <v>4.06709775</v>
      </c>
      <c r="T374" s="13">
        <v>0.9330097500000001</v>
      </c>
      <c r="U374" s="13">
        <v>13.36970325</v>
      </c>
      <c r="V374" s="13">
        <v>3.1323697500000005</v>
      </c>
      <c r="W374" s="13">
        <v>12.22191225</v>
      </c>
      <c r="X374" s="13">
        <v>1.63061925</v>
      </c>
      <c r="Y374" s="13">
        <v>10.01224275</v>
      </c>
    </row>
    <row r="375" spans="1:25" ht="11.25">
      <c r="A375" s="12">
        <f t="shared" si="8"/>
        <v>41423</v>
      </c>
      <c r="B375" s="13">
        <v>2.240598</v>
      </c>
      <c r="C375" s="13">
        <v>3.4811745000000003</v>
      </c>
      <c r="D375" s="13">
        <v>0.02577375</v>
      </c>
      <c r="E375" s="13">
        <v>0.0034365</v>
      </c>
      <c r="F375" s="13">
        <v>0.060138750000000005</v>
      </c>
      <c r="G375" s="13">
        <v>2.6014305</v>
      </c>
      <c r="H375" s="13">
        <v>0.9072360000000002</v>
      </c>
      <c r="I375" s="13">
        <v>3.22171875</v>
      </c>
      <c r="J375" s="13">
        <v>3.5636504999999996</v>
      </c>
      <c r="K375" s="13">
        <v>0.2646105</v>
      </c>
      <c r="L375" s="13">
        <v>0.027492</v>
      </c>
      <c r="M375" s="13">
        <v>1.39006425</v>
      </c>
      <c r="N375" s="13">
        <v>3.57911475</v>
      </c>
      <c r="O375" s="13">
        <v>2.9107155000000007</v>
      </c>
      <c r="P375" s="13">
        <v>1.725123</v>
      </c>
      <c r="Q375" s="13">
        <v>0</v>
      </c>
      <c r="R375" s="13">
        <v>0</v>
      </c>
      <c r="S375" s="13">
        <v>1.8832020000000003</v>
      </c>
      <c r="T375" s="13">
        <v>0.39347925</v>
      </c>
      <c r="U375" s="13">
        <v>3.31450425</v>
      </c>
      <c r="V375" s="13">
        <v>5.26643625</v>
      </c>
      <c r="W375" s="13">
        <v>16.47973575</v>
      </c>
      <c r="X375" s="13">
        <v>113.04882225</v>
      </c>
      <c r="Y375" s="13">
        <v>14.211645749999999</v>
      </c>
    </row>
    <row r="376" spans="1:25" ht="11.25">
      <c r="A376" s="12">
        <f t="shared" si="8"/>
        <v>41424</v>
      </c>
      <c r="B376" s="13">
        <v>0</v>
      </c>
      <c r="C376" s="13">
        <v>0.1065315</v>
      </c>
      <c r="D376" s="13">
        <v>1.24916775</v>
      </c>
      <c r="E376" s="13">
        <v>0.39347925</v>
      </c>
      <c r="F376" s="13">
        <v>1.0000215000000001</v>
      </c>
      <c r="G376" s="13">
        <v>2.5808115</v>
      </c>
      <c r="H376" s="13">
        <v>0.022337250000000003</v>
      </c>
      <c r="I376" s="13">
        <v>0.9897119999999999</v>
      </c>
      <c r="J376" s="13">
        <v>5.0499367500000005</v>
      </c>
      <c r="K376" s="13">
        <v>4.01898675</v>
      </c>
      <c r="L376" s="13">
        <v>2.65813275</v>
      </c>
      <c r="M376" s="13">
        <v>3.3763612499999995</v>
      </c>
      <c r="N376" s="13">
        <v>3.6255075000000008</v>
      </c>
      <c r="O376" s="13">
        <v>2.61002175</v>
      </c>
      <c r="P376" s="13">
        <v>1.63061925</v>
      </c>
      <c r="Q376" s="13">
        <v>0.18557100000000004</v>
      </c>
      <c r="R376" s="13">
        <v>0.82304175</v>
      </c>
      <c r="S376" s="13">
        <v>0.49313775000000004</v>
      </c>
      <c r="T376" s="13">
        <v>0</v>
      </c>
      <c r="U376" s="13">
        <v>0</v>
      </c>
      <c r="V376" s="13">
        <v>2.4588157500000003</v>
      </c>
      <c r="W376" s="13">
        <v>2.7199897500000003</v>
      </c>
      <c r="X376" s="13">
        <v>115.60557825000001</v>
      </c>
      <c r="Y376" s="13">
        <v>115.04371049999999</v>
      </c>
    </row>
    <row r="377" spans="1:25" ht="11.25" hidden="1">
      <c r="A377" s="12">
        <f t="shared" si="8"/>
        <v>41425</v>
      </c>
      <c r="B377" s="13">
        <v>117.11763825000001</v>
      </c>
      <c r="C377" s="13">
        <v>3.4124445</v>
      </c>
      <c r="D377" s="13">
        <v>4.19253</v>
      </c>
      <c r="E377" s="13">
        <v>1.2130845000000001</v>
      </c>
      <c r="F377" s="13">
        <v>7.2269595</v>
      </c>
      <c r="G377" s="13">
        <v>5.9417085</v>
      </c>
      <c r="H377" s="13">
        <v>3.4055715</v>
      </c>
      <c r="I377" s="13">
        <v>5.859232500000001</v>
      </c>
      <c r="J377" s="13">
        <v>1.9072575</v>
      </c>
      <c r="K377" s="13">
        <v>0.20619</v>
      </c>
      <c r="L377" s="13">
        <v>0</v>
      </c>
      <c r="M377" s="13">
        <v>0.07388475</v>
      </c>
      <c r="N377" s="13">
        <v>0.05326575</v>
      </c>
      <c r="O377" s="13">
        <v>0.40207050000000005</v>
      </c>
      <c r="P377" s="13">
        <v>1.910694</v>
      </c>
      <c r="Q377" s="13">
        <v>0</v>
      </c>
      <c r="R377" s="13">
        <v>0</v>
      </c>
      <c r="S377" s="13">
        <v>0.020619</v>
      </c>
      <c r="T377" s="13">
        <v>0.015464249999999999</v>
      </c>
      <c r="U377" s="13">
        <v>1.03610475</v>
      </c>
      <c r="V377" s="13">
        <v>0</v>
      </c>
      <c r="W377" s="13">
        <v>0.00515475</v>
      </c>
      <c r="X377" s="13">
        <v>0</v>
      </c>
      <c r="Y377" s="13">
        <v>0</v>
      </c>
    </row>
    <row r="378" spans="1:25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ht="28.5" customHeight="1">
      <c r="A379" s="41" t="s">
        <v>71</v>
      </c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3"/>
    </row>
    <row r="380" spans="1:25" ht="12.75">
      <c r="A380" s="14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ht="29.25" customHeight="1">
      <c r="A381" s="41" t="s">
        <v>72</v>
      </c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3"/>
    </row>
    <row r="382" spans="1:25" ht="13.5" customHeight="1">
      <c r="A382" s="9" t="s">
        <v>24</v>
      </c>
      <c r="B382" s="8" t="s">
        <v>25</v>
      </c>
      <c r="C382" s="10" t="s">
        <v>26</v>
      </c>
      <c r="D382" s="11" t="s">
        <v>27</v>
      </c>
      <c r="E382" s="8" t="s">
        <v>28</v>
      </c>
      <c r="F382" s="8" t="s">
        <v>29</v>
      </c>
      <c r="G382" s="10" t="s">
        <v>30</v>
      </c>
      <c r="H382" s="11" t="s">
        <v>31</v>
      </c>
      <c r="I382" s="8" t="s">
        <v>32</v>
      </c>
      <c r="J382" s="8" t="s">
        <v>33</v>
      </c>
      <c r="K382" s="8" t="s">
        <v>34</v>
      </c>
      <c r="L382" s="8" t="s">
        <v>35</v>
      </c>
      <c r="M382" s="8" t="s">
        <v>36</v>
      </c>
      <c r="N382" s="8" t="s">
        <v>37</v>
      </c>
      <c r="O382" s="8" t="s">
        <v>38</v>
      </c>
      <c r="P382" s="8" t="s">
        <v>39</v>
      </c>
      <c r="Q382" s="8" t="s">
        <v>40</v>
      </c>
      <c r="R382" s="8" t="s">
        <v>41</v>
      </c>
      <c r="S382" s="8" t="s">
        <v>42</v>
      </c>
      <c r="T382" s="8" t="s">
        <v>43</v>
      </c>
      <c r="U382" s="8" t="s">
        <v>44</v>
      </c>
      <c r="V382" s="8" t="s">
        <v>45</v>
      </c>
      <c r="W382" s="8" t="s">
        <v>46</v>
      </c>
      <c r="X382" s="8" t="s">
        <v>47</v>
      </c>
      <c r="Y382" s="8" t="s">
        <v>64</v>
      </c>
    </row>
    <row r="383" spans="1:25" ht="11.25">
      <c r="A383" s="12">
        <f>A347</f>
        <v>41395</v>
      </c>
      <c r="B383" s="13">
        <v>125.356647</v>
      </c>
      <c r="C383" s="13">
        <v>122.655558</v>
      </c>
      <c r="D383" s="13">
        <v>125.90133225000001</v>
      </c>
      <c r="E383" s="13">
        <v>125.6075115</v>
      </c>
      <c r="F383" s="13">
        <v>128.70551625000002</v>
      </c>
      <c r="G383" s="13">
        <v>132.937566</v>
      </c>
      <c r="H383" s="13">
        <v>131.37567675</v>
      </c>
      <c r="I383" s="13">
        <v>132.84134400000002</v>
      </c>
      <c r="J383" s="13">
        <v>131.43753375000003</v>
      </c>
      <c r="K383" s="13">
        <v>130.834428</v>
      </c>
      <c r="L383" s="13">
        <v>131.21072475000003</v>
      </c>
      <c r="M383" s="13">
        <v>131.9616</v>
      </c>
      <c r="N383" s="13">
        <v>131.78805675</v>
      </c>
      <c r="O383" s="13">
        <v>131.82929475</v>
      </c>
      <c r="P383" s="13">
        <v>130.538889</v>
      </c>
      <c r="Q383" s="13">
        <v>133.21764075</v>
      </c>
      <c r="R383" s="13">
        <v>139.006425</v>
      </c>
      <c r="S383" s="13">
        <v>135.501195</v>
      </c>
      <c r="T383" s="13">
        <v>128.43059625</v>
      </c>
      <c r="U383" s="13">
        <v>127.52336025000001</v>
      </c>
      <c r="V383" s="13">
        <v>123.6624525</v>
      </c>
      <c r="W383" s="13">
        <v>122.46998699999999</v>
      </c>
      <c r="X383" s="13">
        <v>121.99575000000002</v>
      </c>
      <c r="Y383" s="13">
        <v>121.86000825</v>
      </c>
    </row>
    <row r="384" spans="1:25" ht="11.25">
      <c r="A384" s="12">
        <f aca="true" t="shared" si="9" ref="A384:A413">A348</f>
        <v>41396</v>
      </c>
      <c r="B384" s="13">
        <v>127.21235700000001</v>
      </c>
      <c r="C384" s="13">
        <v>124.92192974999999</v>
      </c>
      <c r="D384" s="13">
        <v>123.78272999999999</v>
      </c>
      <c r="E384" s="13">
        <v>127.91855775</v>
      </c>
      <c r="F384" s="13">
        <v>128.566338</v>
      </c>
      <c r="G384" s="13">
        <v>128.0061885</v>
      </c>
      <c r="H384" s="13">
        <v>132.5492415</v>
      </c>
      <c r="I384" s="13">
        <v>132.5561145</v>
      </c>
      <c r="J384" s="13">
        <v>131.49939074999998</v>
      </c>
      <c r="K384" s="13">
        <v>130.08698925000002</v>
      </c>
      <c r="L384" s="13">
        <v>127.6762845</v>
      </c>
      <c r="M384" s="13">
        <v>129.64711725</v>
      </c>
      <c r="N384" s="13">
        <v>131.377395</v>
      </c>
      <c r="O384" s="13">
        <v>132.24854775</v>
      </c>
      <c r="P384" s="13">
        <v>134.22797175000002</v>
      </c>
      <c r="Q384" s="13">
        <v>137.52873</v>
      </c>
      <c r="R384" s="13">
        <v>146.5495425</v>
      </c>
      <c r="S384" s="13">
        <v>141.4635225</v>
      </c>
      <c r="T384" s="13">
        <v>130.58871825</v>
      </c>
      <c r="U384" s="13">
        <v>127.79484375000001</v>
      </c>
      <c r="V384" s="13">
        <v>127.02334950000001</v>
      </c>
      <c r="W384" s="13">
        <v>126.93056400000002</v>
      </c>
      <c r="X384" s="13">
        <v>125.24496075</v>
      </c>
      <c r="Y384" s="13">
        <v>126.07659375</v>
      </c>
    </row>
    <row r="385" spans="1:25" ht="11.25">
      <c r="A385" s="12">
        <f t="shared" si="9"/>
        <v>41397</v>
      </c>
      <c r="B385" s="13">
        <v>122.401257</v>
      </c>
      <c r="C385" s="13">
        <v>122.81535525</v>
      </c>
      <c r="D385" s="13">
        <v>127.157373</v>
      </c>
      <c r="E385" s="13">
        <v>127.70549475</v>
      </c>
      <c r="F385" s="13">
        <v>128.39623125</v>
      </c>
      <c r="G385" s="13">
        <v>128.64537750000002</v>
      </c>
      <c r="H385" s="13">
        <v>128.15911275</v>
      </c>
      <c r="I385" s="13">
        <v>128.958099</v>
      </c>
      <c r="J385" s="13">
        <v>127.88419275000001</v>
      </c>
      <c r="K385" s="13">
        <v>127.68315750000002</v>
      </c>
      <c r="L385" s="13">
        <v>127.71580424999999</v>
      </c>
      <c r="M385" s="13">
        <v>128.10756525000002</v>
      </c>
      <c r="N385" s="13">
        <v>127.99244250000001</v>
      </c>
      <c r="O385" s="13">
        <v>128.12818425</v>
      </c>
      <c r="P385" s="13">
        <v>128.77768275</v>
      </c>
      <c r="Q385" s="13">
        <v>133.09736325</v>
      </c>
      <c r="R385" s="13">
        <v>137.5596585</v>
      </c>
      <c r="S385" s="13">
        <v>134.61801450000002</v>
      </c>
      <c r="T385" s="13">
        <v>128.22612450000003</v>
      </c>
      <c r="U385" s="13">
        <v>127.29826950000002</v>
      </c>
      <c r="V385" s="13">
        <v>123.3188025</v>
      </c>
      <c r="W385" s="13">
        <v>121.94248425</v>
      </c>
      <c r="X385" s="13">
        <v>120.76891950000001</v>
      </c>
      <c r="Y385" s="13">
        <v>116.7001035</v>
      </c>
    </row>
    <row r="386" spans="1:25" ht="11.25">
      <c r="A386" s="12">
        <f t="shared" si="9"/>
        <v>41398</v>
      </c>
      <c r="B386" s="13">
        <v>116.20352925</v>
      </c>
      <c r="C386" s="13">
        <v>115.761939</v>
      </c>
      <c r="D386" s="13">
        <v>117.84789450000001</v>
      </c>
      <c r="E386" s="13">
        <v>119.5798905</v>
      </c>
      <c r="F386" s="13">
        <v>122.89783125000001</v>
      </c>
      <c r="G386" s="13">
        <v>123.92190825000002</v>
      </c>
      <c r="H386" s="13">
        <v>125.1813855</v>
      </c>
      <c r="I386" s="13">
        <v>125.9992725</v>
      </c>
      <c r="J386" s="13">
        <v>125.00784225000001</v>
      </c>
      <c r="K386" s="13">
        <v>122.5421535</v>
      </c>
      <c r="L386" s="13">
        <v>120.20361525000001</v>
      </c>
      <c r="M386" s="13">
        <v>122.61603825</v>
      </c>
      <c r="N386" s="13">
        <v>121.17614475000002</v>
      </c>
      <c r="O386" s="13">
        <v>122.99577150000002</v>
      </c>
      <c r="P386" s="13">
        <v>124.38239925</v>
      </c>
      <c r="Q386" s="13">
        <v>127.171119</v>
      </c>
      <c r="R386" s="13">
        <v>132.21933750000002</v>
      </c>
      <c r="S386" s="13">
        <v>129.91516425</v>
      </c>
      <c r="T386" s="13">
        <v>123.99063825</v>
      </c>
      <c r="U386" s="13">
        <v>117.71558925000002</v>
      </c>
      <c r="V386" s="13">
        <v>117.212142</v>
      </c>
      <c r="W386" s="13">
        <v>116.84787299999999</v>
      </c>
      <c r="X386" s="13">
        <v>105.0091305</v>
      </c>
      <c r="Y386" s="13">
        <v>114.32032725000002</v>
      </c>
    </row>
    <row r="387" spans="1:25" ht="11.25">
      <c r="A387" s="12">
        <f t="shared" si="9"/>
        <v>41399</v>
      </c>
      <c r="B387" s="13">
        <v>115.69149074999999</v>
      </c>
      <c r="C387" s="13">
        <v>105.42151049999998</v>
      </c>
      <c r="D387" s="13">
        <v>116.74993275000001</v>
      </c>
      <c r="E387" s="13">
        <v>119.20187550000001</v>
      </c>
      <c r="F387" s="13">
        <v>120.81703050000002</v>
      </c>
      <c r="G387" s="13">
        <v>121.05586725</v>
      </c>
      <c r="H387" s="13">
        <v>123.20367975</v>
      </c>
      <c r="I387" s="13">
        <v>125.32743675</v>
      </c>
      <c r="J387" s="13">
        <v>122.89439475</v>
      </c>
      <c r="K387" s="13">
        <v>119.35136325</v>
      </c>
      <c r="L387" s="13">
        <v>118.985376</v>
      </c>
      <c r="M387" s="13">
        <v>119.70532275000001</v>
      </c>
      <c r="N387" s="13">
        <v>119.136582</v>
      </c>
      <c r="O387" s="13">
        <v>119.67095775</v>
      </c>
      <c r="P387" s="13">
        <v>120.88747875</v>
      </c>
      <c r="Q387" s="13">
        <v>125.70373350000001</v>
      </c>
      <c r="R387" s="13">
        <v>132.13686149999998</v>
      </c>
      <c r="S387" s="13">
        <v>128.76050025</v>
      </c>
      <c r="T387" s="13">
        <v>121.2225375</v>
      </c>
      <c r="U387" s="13">
        <v>116.25851325000001</v>
      </c>
      <c r="V387" s="13">
        <v>115.645098</v>
      </c>
      <c r="W387" s="13">
        <v>105.25655850000001</v>
      </c>
      <c r="X387" s="13">
        <v>104.98507500000001</v>
      </c>
      <c r="Y387" s="13">
        <v>105.00741225</v>
      </c>
    </row>
    <row r="388" spans="1:25" ht="11.25">
      <c r="A388" s="12">
        <f t="shared" si="9"/>
        <v>41400</v>
      </c>
      <c r="B388" s="13">
        <v>120.24313499999998</v>
      </c>
      <c r="C388" s="13">
        <v>121.04727600000001</v>
      </c>
      <c r="D388" s="13">
        <v>122.84972025</v>
      </c>
      <c r="E388" s="13">
        <v>126.3635415</v>
      </c>
      <c r="F388" s="13">
        <v>130.32410775000002</v>
      </c>
      <c r="G388" s="13">
        <v>129.96671175</v>
      </c>
      <c r="H388" s="13">
        <v>125.45458724999999</v>
      </c>
      <c r="I388" s="13">
        <v>125.61610275000002</v>
      </c>
      <c r="J388" s="13">
        <v>124.95457650000002</v>
      </c>
      <c r="K388" s="13">
        <v>124.023285</v>
      </c>
      <c r="L388" s="13">
        <v>123.3531675</v>
      </c>
      <c r="M388" s="13">
        <v>125.00440575000002</v>
      </c>
      <c r="N388" s="13">
        <v>124.37552625000001</v>
      </c>
      <c r="O388" s="13">
        <v>125.39788499999999</v>
      </c>
      <c r="P388" s="13">
        <v>129.69179175</v>
      </c>
      <c r="Q388" s="13">
        <v>135.92388449999999</v>
      </c>
      <c r="R388" s="13">
        <v>142.47213525</v>
      </c>
      <c r="S388" s="13">
        <v>134.7967125</v>
      </c>
      <c r="T388" s="13">
        <v>127.50617775</v>
      </c>
      <c r="U388" s="13">
        <v>120.7483005</v>
      </c>
      <c r="V388" s="13">
        <v>118.00253699999999</v>
      </c>
      <c r="W388" s="13">
        <v>118.2396555</v>
      </c>
      <c r="X388" s="13">
        <v>116.81178975000002</v>
      </c>
      <c r="Y388" s="13">
        <v>117.129666</v>
      </c>
    </row>
    <row r="389" spans="1:25" ht="11.25">
      <c r="A389" s="12">
        <f t="shared" si="9"/>
        <v>41401</v>
      </c>
      <c r="B389" s="13">
        <v>119.63315625</v>
      </c>
      <c r="C389" s="13">
        <v>119.69501325</v>
      </c>
      <c r="D389" s="13">
        <v>113.686293</v>
      </c>
      <c r="E389" s="13">
        <v>121.97169450000001</v>
      </c>
      <c r="F389" s="13">
        <v>131.72791800000002</v>
      </c>
      <c r="G389" s="13">
        <v>134.49601875</v>
      </c>
      <c r="H389" s="13">
        <v>131.88943350000002</v>
      </c>
      <c r="I389" s="13">
        <v>136.5424545</v>
      </c>
      <c r="J389" s="13">
        <v>132.59047950000001</v>
      </c>
      <c r="K389" s="13">
        <v>131.1952605</v>
      </c>
      <c r="L389" s="13">
        <v>129.74333925000002</v>
      </c>
      <c r="M389" s="13">
        <v>130.7966265</v>
      </c>
      <c r="N389" s="13">
        <v>129.989049</v>
      </c>
      <c r="O389" s="13">
        <v>131.66777925</v>
      </c>
      <c r="P389" s="13">
        <v>132.04579425000003</v>
      </c>
      <c r="Q389" s="13">
        <v>135.0166485</v>
      </c>
      <c r="R389" s="13">
        <v>142.21096125</v>
      </c>
      <c r="S389" s="13">
        <v>138.0064035</v>
      </c>
      <c r="T389" s="13">
        <v>128.87734125</v>
      </c>
      <c r="U389" s="13">
        <v>119.287788</v>
      </c>
      <c r="V389" s="13">
        <v>118.22075475</v>
      </c>
      <c r="W389" s="13">
        <v>118.50254774999999</v>
      </c>
      <c r="X389" s="13">
        <v>116.91316649999999</v>
      </c>
      <c r="Y389" s="13">
        <v>117.383967</v>
      </c>
    </row>
    <row r="390" spans="1:25" ht="11.25">
      <c r="A390" s="12">
        <f t="shared" si="9"/>
        <v>41402</v>
      </c>
      <c r="B390" s="13">
        <v>120.614277</v>
      </c>
      <c r="C390" s="13">
        <v>122.50091550000002</v>
      </c>
      <c r="D390" s="13">
        <v>122.02152375000001</v>
      </c>
      <c r="E390" s="13">
        <v>123.53702025000001</v>
      </c>
      <c r="F390" s="13">
        <v>137.3809605</v>
      </c>
      <c r="G390" s="13">
        <v>137.4496905</v>
      </c>
      <c r="H390" s="13">
        <v>139.4909715</v>
      </c>
      <c r="I390" s="13">
        <v>138.710886</v>
      </c>
      <c r="J390" s="13">
        <v>138.75040575</v>
      </c>
      <c r="K390" s="13">
        <v>135.58882575</v>
      </c>
      <c r="L390" s="13">
        <v>134.016627</v>
      </c>
      <c r="M390" s="13">
        <v>134.41010625</v>
      </c>
      <c r="N390" s="13">
        <v>133.9513335</v>
      </c>
      <c r="O390" s="13">
        <v>136.09055475</v>
      </c>
      <c r="P390" s="13">
        <v>139.67310600000002</v>
      </c>
      <c r="Q390" s="13">
        <v>143.02541175000002</v>
      </c>
      <c r="R390" s="13">
        <v>147.15436649999998</v>
      </c>
      <c r="S390" s="13">
        <v>140.17311675000002</v>
      </c>
      <c r="T390" s="13">
        <v>132.01830225</v>
      </c>
      <c r="U390" s="13">
        <v>125.84806649999999</v>
      </c>
      <c r="V390" s="13">
        <v>122.82910125</v>
      </c>
      <c r="W390" s="13">
        <v>121.16583525</v>
      </c>
      <c r="X390" s="13">
        <v>118.06267575000001</v>
      </c>
      <c r="Y390" s="13">
        <v>119.96821500000001</v>
      </c>
    </row>
    <row r="391" spans="1:25" ht="11.25">
      <c r="A391" s="12">
        <f t="shared" si="9"/>
        <v>41403</v>
      </c>
      <c r="B391" s="13">
        <v>114.53854500000001</v>
      </c>
      <c r="C391" s="13">
        <v>114.3564105</v>
      </c>
      <c r="D391" s="13">
        <v>117.43035975</v>
      </c>
      <c r="E391" s="13">
        <v>120.50946375</v>
      </c>
      <c r="F391" s="13">
        <v>121.90640100000002</v>
      </c>
      <c r="G391" s="13">
        <v>121.92873825000002</v>
      </c>
      <c r="H391" s="13">
        <v>121.32047775000002</v>
      </c>
      <c r="I391" s="13">
        <v>123.04388250000002</v>
      </c>
      <c r="J391" s="13">
        <v>121.88062725000002</v>
      </c>
      <c r="K391" s="13">
        <v>120.81874875000001</v>
      </c>
      <c r="L391" s="13">
        <v>120.48884475000001</v>
      </c>
      <c r="M391" s="13">
        <v>121.82220674999999</v>
      </c>
      <c r="N391" s="13">
        <v>121.14865275000002</v>
      </c>
      <c r="O391" s="13">
        <v>122.11602750000002</v>
      </c>
      <c r="P391" s="13">
        <v>122.96999774999999</v>
      </c>
      <c r="Q391" s="13">
        <v>125.62125750000001</v>
      </c>
      <c r="R391" s="13">
        <v>131.34131175</v>
      </c>
      <c r="S391" s="13">
        <v>128.463243</v>
      </c>
      <c r="T391" s="13">
        <v>121.20363675</v>
      </c>
      <c r="U391" s="13">
        <v>118.6864005</v>
      </c>
      <c r="V391" s="13">
        <v>115.3873605</v>
      </c>
      <c r="W391" s="13">
        <v>113.37872625000001</v>
      </c>
      <c r="X391" s="13">
        <v>112.05395550000001</v>
      </c>
      <c r="Y391" s="13">
        <v>112.016154</v>
      </c>
    </row>
    <row r="392" spans="1:25" ht="11.25">
      <c r="A392" s="12">
        <f t="shared" si="9"/>
        <v>41404</v>
      </c>
      <c r="B392" s="13">
        <v>117.1399755</v>
      </c>
      <c r="C392" s="13">
        <v>118.0678305</v>
      </c>
      <c r="D392" s="13">
        <v>123.13666800000001</v>
      </c>
      <c r="E392" s="13">
        <v>125.55424575</v>
      </c>
      <c r="F392" s="13">
        <v>129.72959325</v>
      </c>
      <c r="G392" s="13">
        <v>131.3121015</v>
      </c>
      <c r="H392" s="13">
        <v>130.525143</v>
      </c>
      <c r="I392" s="13">
        <v>134.3430945</v>
      </c>
      <c r="J392" s="13">
        <v>132.82244325</v>
      </c>
      <c r="K392" s="13">
        <v>130.77772575</v>
      </c>
      <c r="L392" s="13">
        <v>128.86015875</v>
      </c>
      <c r="M392" s="13">
        <v>130.7553885</v>
      </c>
      <c r="N392" s="13">
        <v>129.82925175</v>
      </c>
      <c r="O392" s="13">
        <v>131.040618</v>
      </c>
      <c r="P392" s="13">
        <v>132.9341295</v>
      </c>
      <c r="Q392" s="13">
        <v>136.71599775</v>
      </c>
      <c r="R392" s="13">
        <v>144.2745795</v>
      </c>
      <c r="S392" s="13">
        <v>140.61298875000003</v>
      </c>
      <c r="T392" s="13">
        <v>132.50456699999998</v>
      </c>
      <c r="U392" s="13">
        <v>123.89269800000001</v>
      </c>
      <c r="V392" s="13">
        <v>120.54554699999998</v>
      </c>
      <c r="W392" s="13">
        <v>119.77748925</v>
      </c>
      <c r="X392" s="13">
        <v>117.8685135</v>
      </c>
      <c r="Y392" s="13">
        <v>116.614191</v>
      </c>
    </row>
    <row r="393" spans="1:25" ht="11.25">
      <c r="A393" s="12">
        <f t="shared" si="9"/>
        <v>41405</v>
      </c>
      <c r="B393" s="13">
        <v>120.38059500000001</v>
      </c>
      <c r="C393" s="13">
        <v>120.02491725</v>
      </c>
      <c r="D393" s="13">
        <v>123.205398</v>
      </c>
      <c r="E393" s="13">
        <v>128.305164</v>
      </c>
      <c r="F393" s="13">
        <v>130.22788575</v>
      </c>
      <c r="G393" s="13">
        <v>130.31036175</v>
      </c>
      <c r="H393" s="13">
        <v>130.03887824999998</v>
      </c>
      <c r="I393" s="13">
        <v>130.7828805</v>
      </c>
      <c r="J393" s="13">
        <v>129.43749075</v>
      </c>
      <c r="K393" s="13">
        <v>127.37730900000001</v>
      </c>
      <c r="L393" s="13">
        <v>126.12642299999999</v>
      </c>
      <c r="M393" s="13">
        <v>127.5594435</v>
      </c>
      <c r="N393" s="13">
        <v>126.043947</v>
      </c>
      <c r="O393" s="13">
        <v>127.171119</v>
      </c>
      <c r="P393" s="13">
        <v>127.38418200000001</v>
      </c>
      <c r="Q393" s="13">
        <v>130.10760825</v>
      </c>
      <c r="R393" s="13">
        <v>135.872337</v>
      </c>
      <c r="S393" s="13">
        <v>132.92897475</v>
      </c>
      <c r="T393" s="13">
        <v>124.71917625</v>
      </c>
      <c r="U393" s="13">
        <v>116.99392424999999</v>
      </c>
      <c r="V393" s="13">
        <v>113.67598350000002</v>
      </c>
      <c r="W393" s="13">
        <v>113.2704765</v>
      </c>
      <c r="X393" s="13">
        <v>101.76163799999999</v>
      </c>
      <c r="Y393" s="13">
        <v>101.7856935</v>
      </c>
    </row>
    <row r="394" spans="1:25" ht="11.25">
      <c r="A394" s="12">
        <f t="shared" si="9"/>
        <v>41406</v>
      </c>
      <c r="B394" s="13">
        <v>112.057392</v>
      </c>
      <c r="C394" s="13">
        <v>111.91305900000002</v>
      </c>
      <c r="D394" s="13">
        <v>113.8065705</v>
      </c>
      <c r="E394" s="13">
        <v>118.07298525</v>
      </c>
      <c r="F394" s="13">
        <v>120.65379675000001</v>
      </c>
      <c r="G394" s="13">
        <v>120.8101575</v>
      </c>
      <c r="H394" s="13">
        <v>122.0266785</v>
      </c>
      <c r="I394" s="13">
        <v>125.0576715</v>
      </c>
      <c r="J394" s="13">
        <v>124.772442</v>
      </c>
      <c r="K394" s="13">
        <v>124.27930425</v>
      </c>
      <c r="L394" s="13">
        <v>122.10743625</v>
      </c>
      <c r="M394" s="13">
        <v>124.31366925</v>
      </c>
      <c r="N394" s="13">
        <v>122.25005100000001</v>
      </c>
      <c r="O394" s="13">
        <v>123.5593575</v>
      </c>
      <c r="P394" s="13">
        <v>125.7724635</v>
      </c>
      <c r="Q394" s="13">
        <v>130.2399135</v>
      </c>
      <c r="R394" s="13">
        <v>136.33110975</v>
      </c>
      <c r="S394" s="13">
        <v>132.77776875</v>
      </c>
      <c r="T394" s="13">
        <v>122.95453350000001</v>
      </c>
      <c r="U394" s="13">
        <v>118.56784125</v>
      </c>
      <c r="V394" s="13">
        <v>117.21729675000002</v>
      </c>
      <c r="W394" s="13">
        <v>116.49219525</v>
      </c>
      <c r="X394" s="13">
        <v>115.10041274999999</v>
      </c>
      <c r="Y394" s="13">
        <v>114.72927075</v>
      </c>
    </row>
    <row r="395" spans="1:25" ht="11.25">
      <c r="A395" s="12">
        <f t="shared" si="9"/>
        <v>41407</v>
      </c>
      <c r="B395" s="13">
        <v>116.201811</v>
      </c>
      <c r="C395" s="13">
        <v>116.48704050000002</v>
      </c>
      <c r="D395" s="13">
        <v>119.54380725000001</v>
      </c>
      <c r="E395" s="13">
        <v>122.229432</v>
      </c>
      <c r="F395" s="13">
        <v>123.54045675</v>
      </c>
      <c r="G395" s="13">
        <v>133.41180300000002</v>
      </c>
      <c r="H395" s="13">
        <v>132.23823825</v>
      </c>
      <c r="I395" s="13">
        <v>133.89463125</v>
      </c>
      <c r="J395" s="13">
        <v>131.62310475</v>
      </c>
      <c r="K395" s="13">
        <v>129.44780025</v>
      </c>
      <c r="L395" s="13">
        <v>127.46837625</v>
      </c>
      <c r="M395" s="13">
        <v>130.4529765</v>
      </c>
      <c r="N395" s="13">
        <v>129.93750150000002</v>
      </c>
      <c r="O395" s="13">
        <v>133.58362800000003</v>
      </c>
      <c r="P395" s="13">
        <v>134.72626425</v>
      </c>
      <c r="Q395" s="13">
        <v>139.26931725</v>
      </c>
      <c r="R395" s="13">
        <v>143.66288250000002</v>
      </c>
      <c r="S395" s="13">
        <v>139.35866625</v>
      </c>
      <c r="T395" s="13">
        <v>128.820639</v>
      </c>
      <c r="U395" s="13">
        <v>119.87199299999999</v>
      </c>
      <c r="V395" s="13">
        <v>115.9165815</v>
      </c>
      <c r="W395" s="13">
        <v>116.0815335</v>
      </c>
      <c r="X395" s="13">
        <v>115.20694425000002</v>
      </c>
      <c r="Y395" s="13">
        <v>114.49558875000001</v>
      </c>
    </row>
    <row r="396" spans="1:25" ht="11.25">
      <c r="A396" s="12">
        <f t="shared" si="9"/>
        <v>41408</v>
      </c>
      <c r="B396" s="13">
        <v>125.3050995</v>
      </c>
      <c r="C396" s="13">
        <v>127.879038</v>
      </c>
      <c r="D396" s="13">
        <v>132.12139725</v>
      </c>
      <c r="E396" s="13">
        <v>138.98065125000002</v>
      </c>
      <c r="F396" s="13">
        <v>142.70925375</v>
      </c>
      <c r="G396" s="13">
        <v>143.93264775</v>
      </c>
      <c r="H396" s="13">
        <v>142.48588125</v>
      </c>
      <c r="I396" s="13">
        <v>144.43094025000002</v>
      </c>
      <c r="J396" s="13">
        <v>142.985892</v>
      </c>
      <c r="K396" s="13">
        <v>141.1404915</v>
      </c>
      <c r="L396" s="13">
        <v>137.97547500000002</v>
      </c>
      <c r="M396" s="13">
        <v>140.91883725</v>
      </c>
      <c r="N396" s="13">
        <v>138.58201725</v>
      </c>
      <c r="O396" s="13">
        <v>140.600961</v>
      </c>
      <c r="P396" s="13">
        <v>142.0889655</v>
      </c>
      <c r="Q396" s="13">
        <v>145.76430225000001</v>
      </c>
      <c r="R396" s="13">
        <v>152.80569075</v>
      </c>
      <c r="S396" s="13">
        <v>149.13894525</v>
      </c>
      <c r="T396" s="13">
        <v>138.3500535</v>
      </c>
      <c r="U396" s="13">
        <v>128.27939025</v>
      </c>
      <c r="V396" s="13">
        <v>123.92190825000002</v>
      </c>
      <c r="W396" s="13">
        <v>124.97691375</v>
      </c>
      <c r="X396" s="13">
        <v>122.21568599999999</v>
      </c>
      <c r="Y396" s="13">
        <v>122.35658250000002</v>
      </c>
    </row>
    <row r="397" spans="1:25" ht="11.25">
      <c r="A397" s="12">
        <f t="shared" si="9"/>
        <v>41409</v>
      </c>
      <c r="B397" s="13">
        <v>124.85663625</v>
      </c>
      <c r="C397" s="13">
        <v>127.65051075</v>
      </c>
      <c r="D397" s="13">
        <v>132.68841975</v>
      </c>
      <c r="E397" s="13">
        <v>136.79503725</v>
      </c>
      <c r="F397" s="13">
        <v>141.59582775</v>
      </c>
      <c r="G397" s="13">
        <v>142.93090800000002</v>
      </c>
      <c r="H397" s="13">
        <v>141.150801</v>
      </c>
      <c r="I397" s="13">
        <v>143.10273300000003</v>
      </c>
      <c r="J397" s="13">
        <v>140.71952025000002</v>
      </c>
      <c r="K397" s="13">
        <v>138.9273855</v>
      </c>
      <c r="L397" s="13">
        <v>137.05621125000002</v>
      </c>
      <c r="M397" s="13">
        <v>139.70059799999999</v>
      </c>
      <c r="N397" s="13">
        <v>137.4221985</v>
      </c>
      <c r="O397" s="13">
        <v>138.17994675</v>
      </c>
      <c r="P397" s="13">
        <v>142.86561450000002</v>
      </c>
      <c r="Q397" s="13">
        <v>144.92579625000002</v>
      </c>
      <c r="R397" s="13">
        <v>150.374367</v>
      </c>
      <c r="S397" s="13">
        <v>147.0787635</v>
      </c>
      <c r="T397" s="13">
        <v>137.10432225</v>
      </c>
      <c r="U397" s="13">
        <v>127.60927275</v>
      </c>
      <c r="V397" s="13">
        <v>123.52842899999999</v>
      </c>
      <c r="W397" s="13">
        <v>121.18473599999999</v>
      </c>
      <c r="X397" s="13">
        <v>121.12631550000002</v>
      </c>
      <c r="Y397" s="13">
        <v>120.42355125</v>
      </c>
    </row>
    <row r="398" spans="1:25" ht="11.25">
      <c r="A398" s="12">
        <f t="shared" si="9"/>
        <v>41410</v>
      </c>
      <c r="B398" s="13">
        <v>120.3359205</v>
      </c>
      <c r="C398" s="13">
        <v>124.68137475</v>
      </c>
      <c r="D398" s="13">
        <v>130.10073524999999</v>
      </c>
      <c r="E398" s="13">
        <v>134.16267825</v>
      </c>
      <c r="F398" s="13">
        <v>140.59236975000002</v>
      </c>
      <c r="G398" s="13">
        <v>142.4532345</v>
      </c>
      <c r="H398" s="13">
        <v>141.60613725000002</v>
      </c>
      <c r="I398" s="13">
        <v>142.96699124999998</v>
      </c>
      <c r="J398" s="13">
        <v>139.72809</v>
      </c>
      <c r="K398" s="13">
        <v>138.312252</v>
      </c>
      <c r="L398" s="13">
        <v>135.41012775000002</v>
      </c>
      <c r="M398" s="13">
        <v>137.927364</v>
      </c>
      <c r="N398" s="13">
        <v>135.33796125</v>
      </c>
      <c r="O398" s="13">
        <v>136.98060825000002</v>
      </c>
      <c r="P398" s="13">
        <v>140.2882395</v>
      </c>
      <c r="Q398" s="13">
        <v>142.8312495</v>
      </c>
      <c r="R398" s="13">
        <v>148.9688385</v>
      </c>
      <c r="S398" s="13">
        <v>144.09416325</v>
      </c>
      <c r="T398" s="13">
        <v>134.35855875000001</v>
      </c>
      <c r="U398" s="13">
        <v>124.765569</v>
      </c>
      <c r="V398" s="13">
        <v>121.04727600000001</v>
      </c>
      <c r="W398" s="13">
        <v>120.72424500000001</v>
      </c>
      <c r="X398" s="13">
        <v>118.11250500000001</v>
      </c>
      <c r="Y398" s="13">
        <v>117.24135225000002</v>
      </c>
    </row>
    <row r="399" spans="1:25" ht="11.25">
      <c r="A399" s="12">
        <f t="shared" si="9"/>
        <v>41411</v>
      </c>
      <c r="B399" s="13">
        <v>120.38231325000001</v>
      </c>
      <c r="C399" s="13">
        <v>123.583413</v>
      </c>
      <c r="D399" s="13">
        <v>128.59898475</v>
      </c>
      <c r="E399" s="13">
        <v>132.68326500000003</v>
      </c>
      <c r="F399" s="13">
        <v>138.18681975</v>
      </c>
      <c r="G399" s="13">
        <v>138.91192125</v>
      </c>
      <c r="H399" s="13">
        <v>137.446254</v>
      </c>
      <c r="I399" s="13">
        <v>139.64561400000002</v>
      </c>
      <c r="J399" s="13">
        <v>136.59915675000002</v>
      </c>
      <c r="K399" s="13">
        <v>135.514941</v>
      </c>
      <c r="L399" s="13">
        <v>133.86026625</v>
      </c>
      <c r="M399" s="13">
        <v>134.55272100000002</v>
      </c>
      <c r="N399" s="13">
        <v>131.73307275</v>
      </c>
      <c r="O399" s="13">
        <v>133.10079975</v>
      </c>
      <c r="P399" s="13">
        <v>135.549306</v>
      </c>
      <c r="Q399" s="13">
        <v>138.30709725</v>
      </c>
      <c r="R399" s="13">
        <v>141.4222845</v>
      </c>
      <c r="S399" s="13">
        <v>139.501281</v>
      </c>
      <c r="T399" s="13">
        <v>130.73648775</v>
      </c>
      <c r="U399" s="13">
        <v>121.72942125</v>
      </c>
      <c r="V399" s="13">
        <v>117.603903</v>
      </c>
      <c r="W399" s="13">
        <v>116.40284625000002</v>
      </c>
      <c r="X399" s="13">
        <v>115.51966574999999</v>
      </c>
      <c r="Y399" s="13">
        <v>115.44062625000001</v>
      </c>
    </row>
    <row r="400" spans="1:25" ht="11.25">
      <c r="A400" s="12">
        <f t="shared" si="9"/>
        <v>41412</v>
      </c>
      <c r="B400" s="13">
        <v>114.80831025</v>
      </c>
      <c r="C400" s="13">
        <v>113.4766665</v>
      </c>
      <c r="D400" s="13">
        <v>116.8856745</v>
      </c>
      <c r="E400" s="13">
        <v>119.5249065</v>
      </c>
      <c r="F400" s="13">
        <v>121.79299650000002</v>
      </c>
      <c r="G400" s="13">
        <v>124.861791</v>
      </c>
      <c r="H400" s="13">
        <v>125.37554775000001</v>
      </c>
      <c r="I400" s="13">
        <v>129.61103400000002</v>
      </c>
      <c r="J400" s="13">
        <v>126.32745825</v>
      </c>
      <c r="K400" s="13">
        <v>125.46833325</v>
      </c>
      <c r="L400" s="13">
        <v>123.25179074999998</v>
      </c>
      <c r="M400" s="13">
        <v>124.90646550000001</v>
      </c>
      <c r="N400" s="13">
        <v>122.786145</v>
      </c>
      <c r="O400" s="13">
        <v>123.78960300000001</v>
      </c>
      <c r="P400" s="13">
        <v>124.78446975000001</v>
      </c>
      <c r="Q400" s="13">
        <v>127.610991</v>
      </c>
      <c r="R400" s="13">
        <v>133.12141875</v>
      </c>
      <c r="S400" s="13">
        <v>132.66092775</v>
      </c>
      <c r="T400" s="13">
        <v>124.47690300000002</v>
      </c>
      <c r="U400" s="13">
        <v>119.21390325</v>
      </c>
      <c r="V400" s="13">
        <v>117.35475675000002</v>
      </c>
      <c r="W400" s="13">
        <v>116.7825795</v>
      </c>
      <c r="X400" s="13">
        <v>116.99392424999999</v>
      </c>
      <c r="Y400" s="13">
        <v>116.52140550000001</v>
      </c>
    </row>
    <row r="401" spans="1:25" ht="11.25">
      <c r="A401" s="12">
        <f t="shared" si="9"/>
        <v>41413</v>
      </c>
      <c r="B401" s="13">
        <v>116.11761675</v>
      </c>
      <c r="C401" s="13">
        <v>116.04373200000002</v>
      </c>
      <c r="D401" s="13">
        <v>118.22590949999999</v>
      </c>
      <c r="E401" s="13">
        <v>119.68985850000001</v>
      </c>
      <c r="F401" s="13">
        <v>123.42189749999999</v>
      </c>
      <c r="G401" s="13">
        <v>122.89439475</v>
      </c>
      <c r="H401" s="13">
        <v>123.36347700000002</v>
      </c>
      <c r="I401" s="13">
        <v>128.9615355</v>
      </c>
      <c r="J401" s="13">
        <v>125.36523825000002</v>
      </c>
      <c r="K401" s="13">
        <v>123.02154525000002</v>
      </c>
      <c r="L401" s="13">
        <v>121.51979475000002</v>
      </c>
      <c r="M401" s="13">
        <v>121.11772425</v>
      </c>
      <c r="N401" s="13">
        <v>120.12973050000001</v>
      </c>
      <c r="O401" s="13">
        <v>122.06963474999999</v>
      </c>
      <c r="P401" s="13">
        <v>124.511268</v>
      </c>
      <c r="Q401" s="13">
        <v>127.61270925000001</v>
      </c>
      <c r="R401" s="13">
        <v>132.092187</v>
      </c>
      <c r="S401" s="13">
        <v>129.75708525</v>
      </c>
      <c r="T401" s="13">
        <v>123.01810875000002</v>
      </c>
      <c r="U401" s="13">
        <v>117.0643725</v>
      </c>
      <c r="V401" s="13">
        <v>114.978417</v>
      </c>
      <c r="W401" s="13">
        <v>114.20004975000002</v>
      </c>
      <c r="X401" s="13">
        <v>112.937136</v>
      </c>
      <c r="Y401" s="13">
        <v>110.92850175000001</v>
      </c>
    </row>
    <row r="402" spans="1:25" ht="11.25">
      <c r="A402" s="12">
        <f t="shared" si="9"/>
        <v>41414</v>
      </c>
      <c r="B402" s="13">
        <v>114.6725685</v>
      </c>
      <c r="C402" s="13">
        <v>116.57467125000002</v>
      </c>
      <c r="D402" s="13">
        <v>119.122836</v>
      </c>
      <c r="E402" s="13">
        <v>121.05243075</v>
      </c>
      <c r="F402" s="13">
        <v>124.59546225000001</v>
      </c>
      <c r="G402" s="13">
        <v>125.57142824999998</v>
      </c>
      <c r="H402" s="13">
        <v>123.27240975</v>
      </c>
      <c r="I402" s="13">
        <v>124.4872125</v>
      </c>
      <c r="J402" s="13">
        <v>123.64183350000002</v>
      </c>
      <c r="K402" s="13">
        <v>121.74316725000001</v>
      </c>
      <c r="L402" s="13">
        <v>119.67783075000001</v>
      </c>
      <c r="M402" s="13">
        <v>122.58854625000001</v>
      </c>
      <c r="N402" s="13">
        <v>121.79127824999999</v>
      </c>
      <c r="O402" s="13">
        <v>121.6761555</v>
      </c>
      <c r="P402" s="13">
        <v>123.51983775000002</v>
      </c>
      <c r="Q402" s="13">
        <v>125.6350035</v>
      </c>
      <c r="R402" s="13">
        <v>130.56809925</v>
      </c>
      <c r="S402" s="13">
        <v>127.69862175000003</v>
      </c>
      <c r="T402" s="13">
        <v>118.98022125000001</v>
      </c>
      <c r="U402" s="13">
        <v>116.24133075000002</v>
      </c>
      <c r="V402" s="13">
        <v>112.65706125</v>
      </c>
      <c r="W402" s="13">
        <v>111.55394475000001</v>
      </c>
      <c r="X402" s="13">
        <v>109.988619</v>
      </c>
      <c r="Y402" s="13">
        <v>110.38725300000002</v>
      </c>
    </row>
    <row r="403" spans="1:25" ht="11.25">
      <c r="A403" s="12">
        <f t="shared" si="9"/>
        <v>41415</v>
      </c>
      <c r="B403" s="13">
        <v>116.5901355</v>
      </c>
      <c r="C403" s="13">
        <v>119.67611250000002</v>
      </c>
      <c r="D403" s="13">
        <v>120.57303900000001</v>
      </c>
      <c r="E403" s="13">
        <v>123.78616650000001</v>
      </c>
      <c r="F403" s="13">
        <v>127.49586825</v>
      </c>
      <c r="G403" s="13">
        <v>126.68829075000001</v>
      </c>
      <c r="H403" s="13">
        <v>123.377223</v>
      </c>
      <c r="I403" s="13">
        <v>124.58171625</v>
      </c>
      <c r="J403" s="13">
        <v>123.56107575000001</v>
      </c>
      <c r="K403" s="13">
        <v>122.5421535</v>
      </c>
      <c r="L403" s="13">
        <v>122.46655050000001</v>
      </c>
      <c r="M403" s="13">
        <v>118.35306</v>
      </c>
      <c r="N403" s="13">
        <v>116.449239</v>
      </c>
      <c r="O403" s="13">
        <v>117.2430705</v>
      </c>
      <c r="P403" s="13">
        <v>116.86505550000001</v>
      </c>
      <c r="Q403" s="13">
        <v>117.672633</v>
      </c>
      <c r="R403" s="13">
        <v>123.00779925</v>
      </c>
      <c r="S403" s="13">
        <v>123.34113975000001</v>
      </c>
      <c r="T403" s="13">
        <v>114.07633575</v>
      </c>
      <c r="U403" s="13">
        <v>106.39575825000001</v>
      </c>
      <c r="V403" s="13">
        <v>1.5756352500000002</v>
      </c>
      <c r="W403" s="13">
        <v>107.58478725</v>
      </c>
      <c r="X403" s="13">
        <v>107.25316500000002</v>
      </c>
      <c r="Y403" s="13">
        <v>107.693037</v>
      </c>
    </row>
    <row r="404" spans="1:25" ht="11.25">
      <c r="A404" s="12">
        <f t="shared" si="9"/>
        <v>41416</v>
      </c>
      <c r="B404" s="13">
        <v>113.33061525000001</v>
      </c>
      <c r="C404" s="13">
        <v>115.08323025</v>
      </c>
      <c r="D404" s="13">
        <v>119.24483175</v>
      </c>
      <c r="E404" s="13">
        <v>121.2775215</v>
      </c>
      <c r="F404" s="13">
        <v>130.325826</v>
      </c>
      <c r="G404" s="13">
        <v>131.09044725</v>
      </c>
      <c r="H404" s="13">
        <v>127.1333175</v>
      </c>
      <c r="I404" s="13">
        <v>130.89113025</v>
      </c>
      <c r="J404" s="13">
        <v>127.98385125</v>
      </c>
      <c r="K404" s="13">
        <v>125.64703125000001</v>
      </c>
      <c r="L404" s="13">
        <v>123.45454425000001</v>
      </c>
      <c r="M404" s="13">
        <v>126.13157775</v>
      </c>
      <c r="N404" s="13">
        <v>126.69860025</v>
      </c>
      <c r="O404" s="13">
        <v>126.07143900000001</v>
      </c>
      <c r="P404" s="13">
        <v>128.4735525</v>
      </c>
      <c r="Q404" s="13">
        <v>130.23819525000002</v>
      </c>
      <c r="R404" s="13">
        <v>135.78470625000003</v>
      </c>
      <c r="S404" s="13">
        <v>134.305293</v>
      </c>
      <c r="T404" s="13">
        <v>125.24496075</v>
      </c>
      <c r="U404" s="13">
        <v>117.39943125</v>
      </c>
      <c r="V404" s="13">
        <v>115.84785150000002</v>
      </c>
      <c r="W404" s="13">
        <v>115.05573825</v>
      </c>
      <c r="X404" s="13">
        <v>114.44747775</v>
      </c>
      <c r="Y404" s="13">
        <v>114.7619175</v>
      </c>
    </row>
    <row r="405" spans="1:25" ht="11.25">
      <c r="A405" s="12">
        <f t="shared" si="9"/>
        <v>41417</v>
      </c>
      <c r="B405" s="13">
        <v>112.916517</v>
      </c>
      <c r="C405" s="13">
        <v>116.69323050000001</v>
      </c>
      <c r="D405" s="13">
        <v>118.78262249999999</v>
      </c>
      <c r="E405" s="13">
        <v>121.77237750000002</v>
      </c>
      <c r="F405" s="13">
        <v>124.08686024999999</v>
      </c>
      <c r="G405" s="13">
        <v>123.29646525000003</v>
      </c>
      <c r="H405" s="13">
        <v>122.5833915</v>
      </c>
      <c r="I405" s="13">
        <v>124.2878955</v>
      </c>
      <c r="J405" s="13">
        <v>123.2638185</v>
      </c>
      <c r="K405" s="13">
        <v>122.47170524999999</v>
      </c>
      <c r="L405" s="13">
        <v>120.61943175000002</v>
      </c>
      <c r="M405" s="13">
        <v>122.05245225000002</v>
      </c>
      <c r="N405" s="13">
        <v>122.14351950000001</v>
      </c>
      <c r="O405" s="13">
        <v>121.68818325000001</v>
      </c>
      <c r="P405" s="13">
        <v>123.040446</v>
      </c>
      <c r="Q405" s="13">
        <v>123.41502450000002</v>
      </c>
      <c r="R405" s="13">
        <v>125.555964</v>
      </c>
      <c r="S405" s="13">
        <v>125.48723400000002</v>
      </c>
      <c r="T405" s="13">
        <v>120.21392475</v>
      </c>
      <c r="U405" s="13">
        <v>113.74643175</v>
      </c>
      <c r="V405" s="13">
        <v>110.23261049999999</v>
      </c>
      <c r="W405" s="13">
        <v>109.35286649999999</v>
      </c>
      <c r="X405" s="13">
        <v>108.70508625</v>
      </c>
      <c r="Y405" s="13">
        <v>108.20507549999999</v>
      </c>
    </row>
    <row r="406" spans="1:25" ht="11.25">
      <c r="A406" s="12">
        <f t="shared" si="9"/>
        <v>41418</v>
      </c>
      <c r="B406" s="13">
        <v>109.41300525000001</v>
      </c>
      <c r="C406" s="13">
        <v>113.25844875000001</v>
      </c>
      <c r="D406" s="13">
        <v>115.87877999999999</v>
      </c>
      <c r="E406" s="13">
        <v>119.67954900000001</v>
      </c>
      <c r="F406" s="13">
        <v>122.3703285</v>
      </c>
      <c r="G406" s="13">
        <v>120.82905825000002</v>
      </c>
      <c r="H406" s="13">
        <v>119.95275074999999</v>
      </c>
      <c r="I406" s="13">
        <v>122.50263375000002</v>
      </c>
      <c r="J406" s="13">
        <v>121.1812995</v>
      </c>
      <c r="K406" s="13">
        <v>120.80843925</v>
      </c>
      <c r="L406" s="13">
        <v>119.17266525000002</v>
      </c>
      <c r="M406" s="13">
        <v>120.18643275000001</v>
      </c>
      <c r="N406" s="13">
        <v>119.46820425</v>
      </c>
      <c r="O406" s="13">
        <v>119.44586699999999</v>
      </c>
      <c r="P406" s="13">
        <v>121.48886624999999</v>
      </c>
      <c r="Q406" s="13">
        <v>121.9579485</v>
      </c>
      <c r="R406" s="13">
        <v>125.72263425000003</v>
      </c>
      <c r="S406" s="13">
        <v>126.93056400000002</v>
      </c>
      <c r="T406" s="13">
        <v>119.41322025000001</v>
      </c>
      <c r="U406" s="13">
        <v>114.586656</v>
      </c>
      <c r="V406" s="13">
        <v>111.89244000000001</v>
      </c>
      <c r="W406" s="13">
        <v>110.52814950000001</v>
      </c>
      <c r="X406" s="13">
        <v>109.1398035</v>
      </c>
      <c r="Y406" s="13">
        <v>108.703368</v>
      </c>
    </row>
    <row r="407" spans="1:25" ht="11.25">
      <c r="A407" s="12">
        <f t="shared" si="9"/>
        <v>41419</v>
      </c>
      <c r="B407" s="13">
        <v>110.93022</v>
      </c>
      <c r="C407" s="13">
        <v>110.65014525000001</v>
      </c>
      <c r="D407" s="13">
        <v>113.93028449999998</v>
      </c>
      <c r="E407" s="13">
        <v>117.87366825000001</v>
      </c>
      <c r="F407" s="13">
        <v>120.16753200000001</v>
      </c>
      <c r="G407" s="13">
        <v>120.29124600000002</v>
      </c>
      <c r="H407" s="13">
        <v>120.70878075000002</v>
      </c>
      <c r="I407" s="13">
        <v>124.731204</v>
      </c>
      <c r="J407" s="13">
        <v>121.95623025</v>
      </c>
      <c r="K407" s="13">
        <v>121.05586725</v>
      </c>
      <c r="L407" s="13">
        <v>119.64002925</v>
      </c>
      <c r="M407" s="13">
        <v>120.88060574999999</v>
      </c>
      <c r="N407" s="13">
        <v>120.33420225</v>
      </c>
      <c r="O407" s="13">
        <v>120.1915875</v>
      </c>
      <c r="P407" s="13">
        <v>122.538717</v>
      </c>
      <c r="Q407" s="13">
        <v>125.86524899999999</v>
      </c>
      <c r="R407" s="13">
        <v>129.90829125</v>
      </c>
      <c r="S407" s="13">
        <v>130.31208</v>
      </c>
      <c r="T407" s="13">
        <v>122.97858900000001</v>
      </c>
      <c r="U407" s="13">
        <v>117.73277175000001</v>
      </c>
      <c r="V407" s="13">
        <v>115.253337</v>
      </c>
      <c r="W407" s="13">
        <v>113.82375300000001</v>
      </c>
      <c r="X407" s="13">
        <v>113.62959075</v>
      </c>
      <c r="Y407" s="13">
        <v>112.16564174999999</v>
      </c>
    </row>
    <row r="408" spans="1:25" ht="11.25">
      <c r="A408" s="12">
        <f t="shared" si="9"/>
        <v>41420</v>
      </c>
      <c r="B408" s="13">
        <v>114.531672</v>
      </c>
      <c r="C408" s="13">
        <v>114.96638925</v>
      </c>
      <c r="D408" s="13">
        <v>117.294618</v>
      </c>
      <c r="E408" s="13">
        <v>117.94411649999999</v>
      </c>
      <c r="F408" s="13">
        <v>119.62112850000001</v>
      </c>
      <c r="G408" s="13">
        <v>116.09699775</v>
      </c>
      <c r="H408" s="13">
        <v>113.22064725</v>
      </c>
      <c r="I408" s="13">
        <v>114.621021</v>
      </c>
      <c r="J408" s="13">
        <v>111.885567</v>
      </c>
      <c r="K408" s="13">
        <v>111.1535925</v>
      </c>
      <c r="L408" s="13">
        <v>109.70167125</v>
      </c>
      <c r="M408" s="13">
        <v>110.04360300000002</v>
      </c>
      <c r="N408" s="13">
        <v>109.87865100000002</v>
      </c>
      <c r="O408" s="13">
        <v>109.95425399999999</v>
      </c>
      <c r="P408" s="13">
        <v>110.31336825</v>
      </c>
      <c r="Q408" s="13">
        <v>112.99040175</v>
      </c>
      <c r="R408" s="13">
        <v>131.95300875</v>
      </c>
      <c r="S408" s="13">
        <v>130.80006300000002</v>
      </c>
      <c r="T408" s="13">
        <v>122.77411724999999</v>
      </c>
      <c r="U408" s="13">
        <v>116.8444365</v>
      </c>
      <c r="V408" s="13">
        <v>115.80489525000002</v>
      </c>
      <c r="W408" s="13">
        <v>115.088385</v>
      </c>
      <c r="X408" s="13">
        <v>113.90451074999999</v>
      </c>
      <c r="Y408" s="13">
        <v>114.49558875000001</v>
      </c>
    </row>
    <row r="409" spans="1:25" ht="11.25">
      <c r="A409" s="12">
        <f t="shared" si="9"/>
        <v>41421</v>
      </c>
      <c r="B409" s="13">
        <v>112.00240800000002</v>
      </c>
      <c r="C409" s="13">
        <v>113.768769</v>
      </c>
      <c r="D409" s="13">
        <v>116.47157625000001</v>
      </c>
      <c r="E409" s="13">
        <v>121.85141700000001</v>
      </c>
      <c r="F409" s="13">
        <v>123.79819425000002</v>
      </c>
      <c r="G409" s="13">
        <v>122.48029650000001</v>
      </c>
      <c r="H409" s="13">
        <v>120.91325250000001</v>
      </c>
      <c r="I409" s="13">
        <v>123.0645015</v>
      </c>
      <c r="J409" s="13">
        <v>121.72942125</v>
      </c>
      <c r="K409" s="13">
        <v>120.717372</v>
      </c>
      <c r="L409" s="13">
        <v>119.93556825</v>
      </c>
      <c r="M409" s="13">
        <v>121.82220674999999</v>
      </c>
      <c r="N409" s="13">
        <v>121.71223875000001</v>
      </c>
      <c r="O409" s="13">
        <v>121.57477875</v>
      </c>
      <c r="P409" s="13">
        <v>124.25868524999998</v>
      </c>
      <c r="Q409" s="13">
        <v>125.033616</v>
      </c>
      <c r="R409" s="13">
        <v>126.67626300000002</v>
      </c>
      <c r="S409" s="13">
        <v>125.47005150000003</v>
      </c>
      <c r="T409" s="13">
        <v>120.86685974999999</v>
      </c>
      <c r="U409" s="13">
        <v>114.25159725</v>
      </c>
      <c r="V409" s="13">
        <v>108.45422175000002</v>
      </c>
      <c r="W409" s="13">
        <v>108.60199124999998</v>
      </c>
      <c r="X409" s="13">
        <v>107.36313300000002</v>
      </c>
      <c r="Y409" s="13">
        <v>107.81159625000002</v>
      </c>
    </row>
    <row r="410" spans="1:25" ht="11.25">
      <c r="A410" s="12">
        <f t="shared" si="9"/>
        <v>41422</v>
      </c>
      <c r="B410" s="13">
        <v>114.41139450000001</v>
      </c>
      <c r="C410" s="13">
        <v>116.7275955</v>
      </c>
      <c r="D410" s="13">
        <v>120.07818300000001</v>
      </c>
      <c r="E410" s="13">
        <v>122.531844</v>
      </c>
      <c r="F410" s="13">
        <v>126.270756</v>
      </c>
      <c r="G410" s="13">
        <v>125.7724635</v>
      </c>
      <c r="H410" s="13">
        <v>122.97171599999999</v>
      </c>
      <c r="I410" s="13">
        <v>125.720916</v>
      </c>
      <c r="J410" s="13">
        <v>125.2776075</v>
      </c>
      <c r="K410" s="13">
        <v>122.50263375000002</v>
      </c>
      <c r="L410" s="13">
        <v>121.89093675000001</v>
      </c>
      <c r="M410" s="13">
        <v>123.36519525000001</v>
      </c>
      <c r="N410" s="13">
        <v>123.3806595</v>
      </c>
      <c r="O410" s="13">
        <v>124.30507800000002</v>
      </c>
      <c r="P410" s="13">
        <v>122.373765</v>
      </c>
      <c r="Q410" s="13">
        <v>121.933893</v>
      </c>
      <c r="R410" s="13">
        <v>128.10928350000003</v>
      </c>
      <c r="S410" s="13">
        <v>126.64361625</v>
      </c>
      <c r="T410" s="13">
        <v>118.4527185</v>
      </c>
      <c r="U410" s="13">
        <v>115.645098</v>
      </c>
      <c r="V410" s="13">
        <v>112.87184249999999</v>
      </c>
      <c r="W410" s="13">
        <v>110.97145800000001</v>
      </c>
      <c r="X410" s="13">
        <v>108.48515025000002</v>
      </c>
      <c r="Y410" s="13">
        <v>108.76694325000001</v>
      </c>
    </row>
    <row r="411" spans="1:25" ht="11.25">
      <c r="A411" s="12">
        <f t="shared" si="9"/>
        <v>41423</v>
      </c>
      <c r="B411" s="13">
        <v>113.86327275</v>
      </c>
      <c r="C411" s="13">
        <v>114.8443935</v>
      </c>
      <c r="D411" s="13">
        <v>119.19328425</v>
      </c>
      <c r="E411" s="13">
        <v>120.71909025000001</v>
      </c>
      <c r="F411" s="13">
        <v>123.10917600000002</v>
      </c>
      <c r="G411" s="13">
        <v>125.11437375</v>
      </c>
      <c r="H411" s="13">
        <v>123.11089425000002</v>
      </c>
      <c r="I411" s="13">
        <v>125.83088400000001</v>
      </c>
      <c r="J411" s="13">
        <v>124.827426</v>
      </c>
      <c r="K411" s="13">
        <v>121.20020025000001</v>
      </c>
      <c r="L411" s="13">
        <v>119.71219575</v>
      </c>
      <c r="M411" s="13">
        <v>120.49571775</v>
      </c>
      <c r="N411" s="13">
        <v>121.24315650000001</v>
      </c>
      <c r="O411" s="13">
        <v>121.83423449999998</v>
      </c>
      <c r="P411" s="13">
        <v>123.23460825000001</v>
      </c>
      <c r="Q411" s="13">
        <v>123.35832224999999</v>
      </c>
      <c r="R411" s="13">
        <v>128.94435300000004</v>
      </c>
      <c r="S411" s="13">
        <v>127.6969035</v>
      </c>
      <c r="T411" s="13">
        <v>119.02145925</v>
      </c>
      <c r="U411" s="13">
        <v>116.06091450000001</v>
      </c>
      <c r="V411" s="13">
        <v>113.72237625000002</v>
      </c>
      <c r="W411" s="13">
        <v>111.84776550000001</v>
      </c>
      <c r="X411" s="13">
        <v>110.22401925000001</v>
      </c>
      <c r="Y411" s="13">
        <v>109.18963275000002</v>
      </c>
    </row>
    <row r="412" spans="1:25" ht="11.25">
      <c r="A412" s="12">
        <f t="shared" si="9"/>
        <v>41424</v>
      </c>
      <c r="B412" s="13">
        <v>114.49558875000001</v>
      </c>
      <c r="C412" s="13">
        <v>115.23443625000002</v>
      </c>
      <c r="D412" s="13">
        <v>118.86853500000001</v>
      </c>
      <c r="E412" s="13">
        <v>123.80678549999999</v>
      </c>
      <c r="F412" s="13">
        <v>130.23304050000002</v>
      </c>
      <c r="G412" s="13">
        <v>131.59904925</v>
      </c>
      <c r="H412" s="13">
        <v>129.08353125</v>
      </c>
      <c r="I412" s="13">
        <v>130.1643105</v>
      </c>
      <c r="J412" s="13">
        <v>130.54404375</v>
      </c>
      <c r="K412" s="13">
        <v>127.84810949999999</v>
      </c>
      <c r="L412" s="13">
        <v>126.58175925</v>
      </c>
      <c r="M412" s="13">
        <v>126.0817485</v>
      </c>
      <c r="N412" s="13">
        <v>126.703755</v>
      </c>
      <c r="O412" s="13">
        <v>127.34981699999999</v>
      </c>
      <c r="P412" s="13">
        <v>129.666018</v>
      </c>
      <c r="Q412" s="13">
        <v>130.42720275</v>
      </c>
      <c r="R412" s="13">
        <v>134.33450324999998</v>
      </c>
      <c r="S412" s="13">
        <v>132.08187750000002</v>
      </c>
      <c r="T412" s="13">
        <v>123.10058475</v>
      </c>
      <c r="U412" s="13">
        <v>116.627937</v>
      </c>
      <c r="V412" s="13">
        <v>114.5076165</v>
      </c>
      <c r="W412" s="13">
        <v>114.80487375</v>
      </c>
      <c r="X412" s="13">
        <v>112.81514025000001</v>
      </c>
      <c r="Y412" s="13">
        <v>112.37870475</v>
      </c>
    </row>
    <row r="413" spans="1:25" ht="11.25">
      <c r="A413" s="12">
        <f t="shared" si="9"/>
        <v>41425</v>
      </c>
      <c r="B413" s="13">
        <v>114.46809675000002</v>
      </c>
      <c r="C413" s="13">
        <v>116.40112800000003</v>
      </c>
      <c r="D413" s="13">
        <v>118.5558135</v>
      </c>
      <c r="E413" s="13">
        <v>122.59541925</v>
      </c>
      <c r="F413" s="13">
        <v>126.53708474999999</v>
      </c>
      <c r="G413" s="13">
        <v>125.98037175000002</v>
      </c>
      <c r="H413" s="13">
        <v>128.11443825</v>
      </c>
      <c r="I413" s="13">
        <v>129.40312575000002</v>
      </c>
      <c r="J413" s="13">
        <v>127.5594435</v>
      </c>
      <c r="K413" s="13">
        <v>125.17794900000001</v>
      </c>
      <c r="L413" s="13">
        <v>122.1229005</v>
      </c>
      <c r="M413" s="13">
        <v>123.0713745</v>
      </c>
      <c r="N413" s="13">
        <v>121.56962399999999</v>
      </c>
      <c r="O413" s="13">
        <v>123.98548350000002</v>
      </c>
      <c r="P413" s="13">
        <v>126.08346675</v>
      </c>
      <c r="Q413" s="13">
        <v>128.4460605</v>
      </c>
      <c r="R413" s="13">
        <v>132.85509000000002</v>
      </c>
      <c r="S413" s="13">
        <v>130.57153574999998</v>
      </c>
      <c r="T413" s="13">
        <v>117.0574995</v>
      </c>
      <c r="U413" s="13">
        <v>114.45778725000001</v>
      </c>
      <c r="V413" s="13">
        <v>113.63990025</v>
      </c>
      <c r="W413" s="13">
        <v>112.7137635</v>
      </c>
      <c r="X413" s="13">
        <v>111.49724250000001</v>
      </c>
      <c r="Y413" s="13">
        <v>107.36313300000002</v>
      </c>
    </row>
    <row r="415" spans="1:25" ht="12.75">
      <c r="A415" s="50" t="s">
        <v>73</v>
      </c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</row>
    <row r="416" spans="1:25" ht="12.75">
      <c r="A416" s="14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 ht="11.25" customHeight="1">
      <c r="A417" s="47" t="s">
        <v>48</v>
      </c>
      <c r="B417" s="48" t="s">
        <v>48</v>
      </c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9"/>
    </row>
    <row r="418" spans="1:25" ht="13.5" customHeight="1">
      <c r="A418" s="9"/>
      <c r="B418" s="8" t="s">
        <v>25</v>
      </c>
      <c r="C418" s="10" t="s">
        <v>26</v>
      </c>
      <c r="D418" s="11" t="s">
        <v>27</v>
      </c>
      <c r="E418" s="8" t="s">
        <v>28</v>
      </c>
      <c r="F418" s="8" t="s">
        <v>29</v>
      </c>
      <c r="G418" s="10" t="s">
        <v>30</v>
      </c>
      <c r="H418" s="11" t="s">
        <v>31</v>
      </c>
      <c r="I418" s="8" t="s">
        <v>32</v>
      </c>
      <c r="J418" s="8" t="s">
        <v>33</v>
      </c>
      <c r="K418" s="8" t="s">
        <v>34</v>
      </c>
      <c r="L418" s="8" t="s">
        <v>35</v>
      </c>
      <c r="M418" s="8" t="s">
        <v>36</v>
      </c>
      <c r="N418" s="8" t="s">
        <v>37</v>
      </c>
      <c r="O418" s="8" t="s">
        <v>38</v>
      </c>
      <c r="P418" s="8" t="s">
        <v>39</v>
      </c>
      <c r="Q418" s="8" t="s">
        <v>40</v>
      </c>
      <c r="R418" s="8" t="s">
        <v>41</v>
      </c>
      <c r="S418" s="8" t="s">
        <v>42</v>
      </c>
      <c r="T418" s="8" t="s">
        <v>43</v>
      </c>
      <c r="U418" s="8" t="s">
        <v>44</v>
      </c>
      <c r="V418" s="8" t="s">
        <v>45</v>
      </c>
      <c r="W418" s="8" t="s">
        <v>46</v>
      </c>
      <c r="X418" s="8" t="s">
        <v>47</v>
      </c>
      <c r="Y418" s="8" t="s">
        <v>69</v>
      </c>
    </row>
    <row r="419" spans="1:25" ht="11.25">
      <c r="A419" s="12">
        <f>A383</f>
        <v>41395</v>
      </c>
      <c r="B419" s="13">
        <v>0</v>
      </c>
      <c r="C419" s="13">
        <v>0</v>
      </c>
      <c r="D419" s="13">
        <v>0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</row>
    <row r="420" spans="1:25" ht="11.25">
      <c r="A420" s="12">
        <f aca="true" t="shared" si="10" ref="A420:A449">A384</f>
        <v>41396</v>
      </c>
      <c r="B420" s="13">
        <v>0</v>
      </c>
      <c r="C420" s="13">
        <v>0</v>
      </c>
      <c r="D420" s="13">
        <v>0</v>
      </c>
      <c r="E420" s="13">
        <v>0</v>
      </c>
      <c r="F420" s="13">
        <v>0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</row>
    <row r="421" spans="1:25" ht="11.25">
      <c r="A421" s="12">
        <f t="shared" si="10"/>
        <v>41397</v>
      </c>
      <c r="B421" s="13">
        <v>0</v>
      </c>
      <c r="C421" s="13">
        <v>0</v>
      </c>
      <c r="D421" s="13">
        <v>0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</row>
    <row r="422" spans="1:25" ht="11.25">
      <c r="A422" s="12">
        <f t="shared" si="10"/>
        <v>41398</v>
      </c>
      <c r="B422" s="13">
        <v>0</v>
      </c>
      <c r="C422" s="13">
        <v>0.7342678200000001</v>
      </c>
      <c r="D422" s="13">
        <v>1.05611649</v>
      </c>
      <c r="E422" s="13">
        <v>0.8798275200000001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1.6254166500000002</v>
      </c>
      <c r="O422" s="13">
        <v>0.68251326</v>
      </c>
      <c r="P422" s="13">
        <v>4.955499120000001</v>
      </c>
      <c r="Q422" s="13">
        <v>6.799255319999999</v>
      </c>
      <c r="R422" s="13">
        <v>5.376004920000001</v>
      </c>
      <c r="S422" s="13">
        <v>4.58674788</v>
      </c>
      <c r="T422" s="13">
        <v>1.9003627500000002</v>
      </c>
      <c r="U422" s="13">
        <v>0.45932172</v>
      </c>
      <c r="V422" s="13">
        <v>0</v>
      </c>
      <c r="W422" s="13">
        <v>0</v>
      </c>
      <c r="X422" s="13">
        <v>0</v>
      </c>
      <c r="Y422" s="13">
        <v>0</v>
      </c>
    </row>
    <row r="423" spans="1:25" ht="11.25">
      <c r="A423" s="12">
        <f t="shared" si="10"/>
        <v>41399</v>
      </c>
      <c r="B423" s="13">
        <v>0</v>
      </c>
      <c r="C423" s="13">
        <v>8.414967990000001</v>
      </c>
      <c r="D423" s="13">
        <v>0</v>
      </c>
      <c r="E423" s="13">
        <v>1.3326799200000001</v>
      </c>
      <c r="F423" s="13">
        <v>1.2032935200000001</v>
      </c>
      <c r="G423" s="13">
        <v>0.53695356</v>
      </c>
      <c r="H423" s="13">
        <v>0</v>
      </c>
      <c r="I423" s="13">
        <v>0</v>
      </c>
      <c r="J423" s="13">
        <v>0</v>
      </c>
      <c r="K423" s="13">
        <v>1.66261524</v>
      </c>
      <c r="L423" s="13">
        <v>1.8680161500000003</v>
      </c>
      <c r="M423" s="13">
        <v>0.8604195600000001</v>
      </c>
      <c r="N423" s="13">
        <v>0.03881592</v>
      </c>
      <c r="O423" s="13">
        <v>0.00161733</v>
      </c>
      <c r="P423" s="13">
        <v>0.035581259999999997</v>
      </c>
      <c r="Q423" s="13">
        <v>0</v>
      </c>
      <c r="R423" s="13">
        <v>0</v>
      </c>
      <c r="S423" s="13">
        <v>0.0323466</v>
      </c>
      <c r="T423" s="13">
        <v>0.14717703000000001</v>
      </c>
      <c r="U423" s="13">
        <v>0</v>
      </c>
      <c r="V423" s="13">
        <v>0</v>
      </c>
      <c r="W423" s="13">
        <v>0</v>
      </c>
      <c r="X423" s="13">
        <v>0</v>
      </c>
      <c r="Y423" s="13">
        <v>0.34125663</v>
      </c>
    </row>
    <row r="424" spans="1:25" ht="11.25">
      <c r="A424" s="12">
        <f t="shared" si="10"/>
        <v>41400</v>
      </c>
      <c r="B424" s="13">
        <v>0</v>
      </c>
      <c r="C424" s="13">
        <v>0</v>
      </c>
      <c r="D424" s="13">
        <v>0</v>
      </c>
      <c r="E424" s="13">
        <v>0</v>
      </c>
      <c r="F424" s="13">
        <v>0</v>
      </c>
      <c r="G424" s="13">
        <v>0.29435406000000003</v>
      </c>
      <c r="H424" s="13">
        <v>0.00970398</v>
      </c>
      <c r="I424" s="13">
        <v>0</v>
      </c>
      <c r="J424" s="13">
        <v>0</v>
      </c>
      <c r="K424" s="13">
        <v>0</v>
      </c>
      <c r="L424" s="13">
        <v>0.17628897000000002</v>
      </c>
      <c r="M424" s="13">
        <v>0.027494610000000003</v>
      </c>
      <c r="N424" s="13">
        <v>0</v>
      </c>
      <c r="O424" s="13">
        <v>0</v>
      </c>
      <c r="P424" s="13">
        <v>0.00323466</v>
      </c>
      <c r="Q424" s="13">
        <v>0</v>
      </c>
      <c r="R424" s="13">
        <v>0.09218781</v>
      </c>
      <c r="S424" s="13">
        <v>0.27979809</v>
      </c>
      <c r="T424" s="13">
        <v>4.984611060000001</v>
      </c>
      <c r="U424" s="13">
        <v>4.11610485</v>
      </c>
      <c r="V424" s="13">
        <v>3.43682625</v>
      </c>
      <c r="W424" s="13">
        <v>0.09218781</v>
      </c>
      <c r="X424" s="13">
        <v>0.98171931</v>
      </c>
      <c r="Y424" s="13">
        <v>2.2658793299999997</v>
      </c>
    </row>
    <row r="425" spans="1:25" ht="11.25">
      <c r="A425" s="12">
        <f t="shared" si="10"/>
        <v>41401</v>
      </c>
      <c r="B425" s="13">
        <v>1.4717703</v>
      </c>
      <c r="C425" s="13">
        <v>0</v>
      </c>
      <c r="D425" s="13">
        <v>8.8791417</v>
      </c>
      <c r="E425" s="13">
        <v>3.24598131</v>
      </c>
      <c r="F425" s="13">
        <v>2.67506382</v>
      </c>
      <c r="G425" s="13">
        <v>5.578171170000001</v>
      </c>
      <c r="H425" s="13">
        <v>10.88786556</v>
      </c>
      <c r="I425" s="13">
        <v>7.535140470000001</v>
      </c>
      <c r="J425" s="13">
        <v>2.79636357</v>
      </c>
      <c r="K425" s="13">
        <v>4.297245810000001</v>
      </c>
      <c r="L425" s="13">
        <v>8.01063549</v>
      </c>
      <c r="M425" s="13">
        <v>5.481131370000001</v>
      </c>
      <c r="N425" s="13">
        <v>7.8117039</v>
      </c>
      <c r="O425" s="13">
        <v>11.52509358</v>
      </c>
      <c r="P425" s="13">
        <v>14.704764360000002</v>
      </c>
      <c r="Q425" s="13">
        <v>14.264850600000003</v>
      </c>
      <c r="R425" s="13">
        <v>13.326799200000002</v>
      </c>
      <c r="S425" s="13">
        <v>16.24122786</v>
      </c>
      <c r="T425" s="13">
        <v>11.635072019999999</v>
      </c>
      <c r="U425" s="13">
        <v>0.47872968000000005</v>
      </c>
      <c r="V425" s="13">
        <v>8.10605796</v>
      </c>
      <c r="W425" s="13">
        <v>4.394285610000001</v>
      </c>
      <c r="X425" s="13">
        <v>1.29871599</v>
      </c>
      <c r="Y425" s="13">
        <v>2.17207419</v>
      </c>
    </row>
    <row r="426" spans="1:25" ht="11.25">
      <c r="A426" s="12">
        <f t="shared" si="10"/>
        <v>41402</v>
      </c>
      <c r="B426" s="13">
        <v>0</v>
      </c>
      <c r="C426" s="13">
        <v>0</v>
      </c>
      <c r="D426" s="13">
        <v>0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</row>
    <row r="427" spans="1:25" ht="11.25">
      <c r="A427" s="12">
        <f t="shared" si="10"/>
        <v>41403</v>
      </c>
      <c r="B427" s="13">
        <v>0.021025290000000002</v>
      </c>
      <c r="C427" s="13">
        <v>3.14570685</v>
      </c>
      <c r="D427" s="13">
        <v>1.1628602700000001</v>
      </c>
      <c r="E427" s="13">
        <v>0.00323466</v>
      </c>
      <c r="F427" s="13">
        <v>0</v>
      </c>
      <c r="G427" s="13">
        <v>0.00485199</v>
      </c>
      <c r="H427" s="13">
        <v>0.59679477</v>
      </c>
      <c r="I427" s="13">
        <v>0.00485199</v>
      </c>
      <c r="J427" s="13">
        <v>0.00970398</v>
      </c>
      <c r="K427" s="13">
        <v>0.00646932</v>
      </c>
      <c r="L427" s="13">
        <v>0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</row>
    <row r="428" spans="1:25" ht="11.25">
      <c r="A428" s="12">
        <f t="shared" si="10"/>
        <v>41404</v>
      </c>
      <c r="B428" s="13">
        <v>0</v>
      </c>
      <c r="C428" s="13">
        <v>0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</row>
    <row r="429" spans="1:25" ht="11.25">
      <c r="A429" s="12">
        <f t="shared" si="10"/>
        <v>41405</v>
      </c>
      <c r="B429" s="13">
        <v>0</v>
      </c>
      <c r="C429" s="13">
        <v>0</v>
      </c>
      <c r="D429" s="13">
        <v>0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3">
        <v>0</v>
      </c>
    </row>
    <row r="430" spans="1:25" ht="11.25">
      <c r="A430" s="12">
        <f t="shared" si="10"/>
        <v>41406</v>
      </c>
      <c r="B430" s="13">
        <v>0</v>
      </c>
      <c r="C430" s="13">
        <v>0</v>
      </c>
      <c r="D430" s="13">
        <v>0</v>
      </c>
      <c r="E430" s="13">
        <v>0</v>
      </c>
      <c r="F430" s="13">
        <v>0</v>
      </c>
      <c r="G430" s="13">
        <v>1.0189179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3">
        <v>0</v>
      </c>
    </row>
    <row r="431" spans="1:25" ht="11.25">
      <c r="A431" s="12">
        <f t="shared" si="10"/>
        <v>41407</v>
      </c>
      <c r="B431" s="13">
        <v>0</v>
      </c>
      <c r="C431" s="13">
        <v>0</v>
      </c>
      <c r="D431" s="13">
        <v>1.15962561</v>
      </c>
      <c r="E431" s="13">
        <v>2.8351794900000002</v>
      </c>
      <c r="F431" s="13">
        <v>2.06694774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</row>
    <row r="432" spans="1:25" ht="11.25">
      <c r="A432" s="12">
        <f t="shared" si="10"/>
        <v>41408</v>
      </c>
      <c r="B432" s="13">
        <v>0</v>
      </c>
      <c r="C432" s="13">
        <v>0</v>
      </c>
      <c r="D432" s="13">
        <v>0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</row>
    <row r="433" spans="1:25" ht="11.25">
      <c r="A433" s="12">
        <f t="shared" si="10"/>
        <v>41409</v>
      </c>
      <c r="B433" s="13">
        <v>0</v>
      </c>
      <c r="C433" s="13">
        <v>0</v>
      </c>
      <c r="D433" s="13">
        <v>0</v>
      </c>
      <c r="E433" s="13">
        <v>0.26200746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0.0161733</v>
      </c>
    </row>
    <row r="434" spans="1:25" ht="11.25">
      <c r="A434" s="12">
        <f t="shared" si="10"/>
        <v>41410</v>
      </c>
      <c r="B434" s="13">
        <v>4.04979432</v>
      </c>
      <c r="C434" s="13">
        <v>0</v>
      </c>
      <c r="D434" s="13">
        <v>0</v>
      </c>
      <c r="E434" s="13">
        <v>2.6006666399999996</v>
      </c>
      <c r="F434" s="13">
        <v>0.02587728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0.58062147</v>
      </c>
      <c r="V434" s="13">
        <v>0</v>
      </c>
      <c r="W434" s="13">
        <v>0</v>
      </c>
      <c r="X434" s="13">
        <v>0</v>
      </c>
      <c r="Y434" s="13">
        <v>0</v>
      </c>
    </row>
    <row r="435" spans="1:25" ht="11.25">
      <c r="A435" s="12">
        <f t="shared" si="10"/>
        <v>41411</v>
      </c>
      <c r="B435" s="13">
        <v>0</v>
      </c>
      <c r="C435" s="13">
        <v>0</v>
      </c>
      <c r="D435" s="13">
        <v>0</v>
      </c>
      <c r="E435" s="13">
        <v>0</v>
      </c>
      <c r="F435" s="13">
        <v>0.16981965000000002</v>
      </c>
      <c r="G435" s="13">
        <v>0.35904726000000003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</row>
    <row r="436" spans="1:25" ht="11.25">
      <c r="A436" s="12">
        <f t="shared" si="10"/>
        <v>41412</v>
      </c>
      <c r="B436" s="13">
        <v>2.76401697</v>
      </c>
      <c r="C436" s="13">
        <v>4.95873378</v>
      </c>
      <c r="D436" s="13">
        <v>5.25793983</v>
      </c>
      <c r="E436" s="13">
        <v>4.106400870000001</v>
      </c>
      <c r="F436" s="13">
        <v>3.7004510400000004</v>
      </c>
      <c r="G436" s="13">
        <v>3.21525204</v>
      </c>
      <c r="H436" s="13">
        <v>0.66957462</v>
      </c>
      <c r="I436" s="13">
        <v>0</v>
      </c>
      <c r="J436" s="13">
        <v>0.15041169000000001</v>
      </c>
      <c r="K436" s="13">
        <v>0</v>
      </c>
      <c r="L436" s="13">
        <v>0.9137914500000002</v>
      </c>
      <c r="M436" s="13">
        <v>0</v>
      </c>
      <c r="N436" s="13">
        <v>0.37683789</v>
      </c>
      <c r="O436" s="13">
        <v>1.53969816</v>
      </c>
      <c r="P436" s="13">
        <v>13.83625815</v>
      </c>
      <c r="Q436" s="13">
        <v>8.98750281</v>
      </c>
      <c r="R436" s="13">
        <v>3.7991081700000002</v>
      </c>
      <c r="S436" s="13">
        <v>0</v>
      </c>
      <c r="T436" s="13">
        <v>0</v>
      </c>
      <c r="U436" s="13">
        <v>3.8233681200000005</v>
      </c>
      <c r="V436" s="13">
        <v>0.6016467600000001</v>
      </c>
      <c r="W436" s="13">
        <v>0.19246227</v>
      </c>
      <c r="X436" s="13">
        <v>0.31376202000000003</v>
      </c>
      <c r="Y436" s="13">
        <v>0.21672222000000005</v>
      </c>
    </row>
    <row r="437" spans="1:25" ht="11.25">
      <c r="A437" s="12">
        <f t="shared" si="10"/>
        <v>41413</v>
      </c>
      <c r="B437" s="13">
        <v>0.00323466</v>
      </c>
      <c r="C437" s="13">
        <v>0.79087437</v>
      </c>
      <c r="D437" s="13">
        <v>0.38492454</v>
      </c>
      <c r="E437" s="13">
        <v>0.36875124</v>
      </c>
      <c r="F437" s="13">
        <v>0.011321310000000001</v>
      </c>
      <c r="G437" s="13">
        <v>2.81900619</v>
      </c>
      <c r="H437" s="13">
        <v>0.39948051000000007</v>
      </c>
      <c r="I437" s="13">
        <v>0</v>
      </c>
      <c r="J437" s="13">
        <v>0</v>
      </c>
      <c r="K437" s="13">
        <v>0</v>
      </c>
      <c r="L437" s="13">
        <v>0</v>
      </c>
      <c r="M437" s="13">
        <v>0.011321310000000001</v>
      </c>
      <c r="N437" s="13">
        <v>0.00646932</v>
      </c>
      <c r="O437" s="13">
        <v>0.22157421000000005</v>
      </c>
      <c r="P437" s="13">
        <v>3.6891297300000003</v>
      </c>
      <c r="Q437" s="13">
        <v>6.07630881</v>
      </c>
      <c r="R437" s="13">
        <v>4.97167242</v>
      </c>
      <c r="S437" s="13">
        <v>2.5327387800000003</v>
      </c>
      <c r="T437" s="13">
        <v>1.4491276800000001</v>
      </c>
      <c r="U437" s="13">
        <v>0.52401492</v>
      </c>
      <c r="V437" s="13">
        <v>0.0646932</v>
      </c>
      <c r="W437" s="13">
        <v>1.10140173</v>
      </c>
      <c r="X437" s="13">
        <v>0.6307587</v>
      </c>
      <c r="Y437" s="13">
        <v>0</v>
      </c>
    </row>
    <row r="438" spans="1:25" ht="11.25">
      <c r="A438" s="12">
        <f t="shared" si="10"/>
        <v>41414</v>
      </c>
      <c r="B438" s="13">
        <v>0</v>
      </c>
      <c r="C438" s="13">
        <v>0</v>
      </c>
      <c r="D438" s="13">
        <v>0</v>
      </c>
      <c r="E438" s="13">
        <v>0.7973436899999999</v>
      </c>
      <c r="F438" s="13">
        <v>5.963095709999999</v>
      </c>
      <c r="G438" s="13">
        <v>6.7119195</v>
      </c>
      <c r="H438" s="13">
        <v>10.66467402</v>
      </c>
      <c r="I438" s="13">
        <v>8.992354800000001</v>
      </c>
      <c r="J438" s="13">
        <v>0</v>
      </c>
      <c r="K438" s="13">
        <v>0.26524211999999997</v>
      </c>
      <c r="L438" s="13">
        <v>1.95211731</v>
      </c>
      <c r="M438" s="13">
        <v>0.040433250000000004</v>
      </c>
      <c r="N438" s="13">
        <v>0.7876397100000001</v>
      </c>
      <c r="O438" s="13">
        <v>1.20814551</v>
      </c>
      <c r="P438" s="13">
        <v>0.9542247</v>
      </c>
      <c r="Q438" s="13">
        <v>2.4324643200000002</v>
      </c>
      <c r="R438" s="13">
        <v>3.10850826</v>
      </c>
      <c r="S438" s="13">
        <v>1.9488826500000003</v>
      </c>
      <c r="T438" s="13">
        <v>0.8943834900000002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</row>
    <row r="439" spans="1:25" ht="11.25">
      <c r="A439" s="12">
        <f t="shared" si="10"/>
        <v>41415</v>
      </c>
      <c r="B439" s="13">
        <v>0.08571849000000001</v>
      </c>
      <c r="C439" s="13">
        <v>0.01455597</v>
      </c>
      <c r="D439" s="13">
        <v>3.59370726</v>
      </c>
      <c r="E439" s="13">
        <v>8.94868689</v>
      </c>
      <c r="F439" s="13">
        <v>0</v>
      </c>
      <c r="G439" s="13">
        <v>0.06631052999999999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v>0.8442462599999999</v>
      </c>
      <c r="R439" s="13">
        <v>1.42648506</v>
      </c>
      <c r="S439" s="13">
        <v>0</v>
      </c>
      <c r="T439" s="13">
        <v>0</v>
      </c>
      <c r="U439" s="13">
        <v>1.5316115100000003</v>
      </c>
      <c r="V439" s="13">
        <v>0.0646932</v>
      </c>
      <c r="W439" s="13">
        <v>2.45672427</v>
      </c>
      <c r="X439" s="13">
        <v>1.2663693900000002</v>
      </c>
      <c r="Y439" s="13">
        <v>0.26200746</v>
      </c>
    </row>
    <row r="440" spans="1:25" ht="11.25">
      <c r="A440" s="12">
        <f t="shared" si="10"/>
        <v>41416</v>
      </c>
      <c r="B440" s="13">
        <v>0</v>
      </c>
      <c r="C440" s="13">
        <v>0</v>
      </c>
      <c r="D440" s="13">
        <v>0</v>
      </c>
      <c r="E440" s="13">
        <v>3.9996570900000004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0.68898258</v>
      </c>
      <c r="W440" s="13">
        <v>0</v>
      </c>
      <c r="X440" s="13">
        <v>0</v>
      </c>
      <c r="Y440" s="13">
        <v>0.02587728</v>
      </c>
    </row>
    <row r="441" spans="1:25" ht="11.25">
      <c r="A441" s="12">
        <f t="shared" si="10"/>
        <v>41417</v>
      </c>
      <c r="B441" s="13">
        <v>1.07552445</v>
      </c>
      <c r="C441" s="13">
        <v>0</v>
      </c>
      <c r="D441" s="13">
        <v>0.03881592</v>
      </c>
      <c r="E441" s="13">
        <v>1.4847089400000002</v>
      </c>
      <c r="F441" s="13">
        <v>0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0.20054892000000002</v>
      </c>
      <c r="O441" s="13">
        <v>1.7321604300000002</v>
      </c>
      <c r="P441" s="13">
        <v>1.48632627</v>
      </c>
      <c r="Q441" s="13">
        <v>0.32023134</v>
      </c>
      <c r="R441" s="13">
        <v>0</v>
      </c>
      <c r="S441" s="13">
        <v>0</v>
      </c>
      <c r="T441" s="13">
        <v>0</v>
      </c>
      <c r="U441" s="13">
        <v>0.62428938</v>
      </c>
      <c r="V441" s="13">
        <v>2.81253687</v>
      </c>
      <c r="W441" s="13">
        <v>3.07939632</v>
      </c>
      <c r="X441" s="13">
        <v>1.9893159000000002</v>
      </c>
      <c r="Y441" s="13">
        <v>1.9488826500000003</v>
      </c>
    </row>
    <row r="442" spans="1:25" ht="11.25">
      <c r="A442" s="12">
        <f t="shared" si="10"/>
        <v>41418</v>
      </c>
      <c r="B442" s="13">
        <v>2.3661537900000003</v>
      </c>
      <c r="C442" s="13">
        <v>0</v>
      </c>
      <c r="D442" s="13">
        <v>0</v>
      </c>
      <c r="E442" s="13">
        <v>0</v>
      </c>
      <c r="F442" s="13">
        <v>0.01940796</v>
      </c>
      <c r="G442" s="13">
        <v>2.71226241</v>
      </c>
      <c r="H442" s="13">
        <v>3.2104000500000005</v>
      </c>
      <c r="I442" s="13">
        <v>0.050137230000000005</v>
      </c>
      <c r="J442" s="13">
        <v>0.08733582000000001</v>
      </c>
      <c r="K442" s="13">
        <v>0.017790629999999998</v>
      </c>
      <c r="L442" s="13">
        <v>0.38492454</v>
      </c>
      <c r="M442" s="13">
        <v>0.01455597</v>
      </c>
      <c r="N442" s="13">
        <v>0.41727114000000004</v>
      </c>
      <c r="O442" s="13">
        <v>1.03670853</v>
      </c>
      <c r="P442" s="13">
        <v>2.96456589</v>
      </c>
      <c r="Q442" s="13">
        <v>4.81640874</v>
      </c>
      <c r="R442" s="13">
        <v>9.28509153</v>
      </c>
      <c r="S442" s="13">
        <v>0.39301119</v>
      </c>
      <c r="T442" s="13">
        <v>0.017790629999999998</v>
      </c>
      <c r="U442" s="13">
        <v>3.4885808099999998</v>
      </c>
      <c r="V442" s="13">
        <v>1.17903357</v>
      </c>
      <c r="W442" s="13">
        <v>0.0161733</v>
      </c>
      <c r="X442" s="13">
        <v>0.0161733</v>
      </c>
      <c r="Y442" s="13">
        <v>0.01455597</v>
      </c>
    </row>
    <row r="443" spans="1:25" ht="11.25">
      <c r="A443" s="12">
        <f t="shared" si="10"/>
        <v>41419</v>
      </c>
      <c r="B443" s="13">
        <v>2.06694774</v>
      </c>
      <c r="C443" s="13">
        <v>5.5668498600000005</v>
      </c>
      <c r="D443" s="13">
        <v>0</v>
      </c>
      <c r="E443" s="13">
        <v>0.8361596099999999</v>
      </c>
      <c r="F443" s="13">
        <v>0.23613018000000002</v>
      </c>
      <c r="G443" s="13">
        <v>0.59679477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0.42374046</v>
      </c>
      <c r="P443" s="13">
        <v>0.08248383000000001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0.00485199</v>
      </c>
      <c r="W443" s="13">
        <v>0</v>
      </c>
      <c r="X443" s="13">
        <v>0</v>
      </c>
      <c r="Y443" s="13">
        <v>0</v>
      </c>
    </row>
    <row r="444" spans="1:25" ht="11.25">
      <c r="A444" s="12">
        <f t="shared" si="10"/>
        <v>41420</v>
      </c>
      <c r="B444" s="13">
        <v>0</v>
      </c>
      <c r="C444" s="13">
        <v>0.01455597</v>
      </c>
      <c r="D444" s="13">
        <v>1.10463639</v>
      </c>
      <c r="E444" s="13">
        <v>0.84748092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2.35644981</v>
      </c>
      <c r="O444" s="13">
        <v>2.4696629100000003</v>
      </c>
      <c r="P444" s="13">
        <v>3.30743985</v>
      </c>
      <c r="Q444" s="13">
        <v>4.60292118</v>
      </c>
      <c r="R444" s="13">
        <v>5.6412470400000005</v>
      </c>
      <c r="S444" s="13">
        <v>0.33802197</v>
      </c>
      <c r="T444" s="13">
        <v>8.64139419</v>
      </c>
      <c r="U444" s="13">
        <v>0.053371890000000005</v>
      </c>
      <c r="V444" s="13">
        <v>0.045285240000000004</v>
      </c>
      <c r="W444" s="13">
        <v>0.059841210000000006</v>
      </c>
      <c r="X444" s="13">
        <v>0.061458540000000006</v>
      </c>
      <c r="Y444" s="13">
        <v>0.045285240000000004</v>
      </c>
    </row>
    <row r="445" spans="1:25" ht="11.25">
      <c r="A445" s="12">
        <f t="shared" si="10"/>
        <v>41421</v>
      </c>
      <c r="B445" s="13">
        <v>0</v>
      </c>
      <c r="C445" s="13">
        <v>0.06954519</v>
      </c>
      <c r="D445" s="13">
        <v>3.8023428300000006</v>
      </c>
      <c r="E445" s="13">
        <v>3.4271222700000004</v>
      </c>
      <c r="F445" s="13">
        <v>0.04690257</v>
      </c>
      <c r="G445" s="13">
        <v>2.9839738500000004</v>
      </c>
      <c r="H445" s="13">
        <v>8.8629684</v>
      </c>
      <c r="I445" s="13">
        <v>4.544697300000001</v>
      </c>
      <c r="J445" s="13">
        <v>3.7894041900000004</v>
      </c>
      <c r="K445" s="13">
        <v>1.2404921100000001</v>
      </c>
      <c r="L445" s="13">
        <v>1.51705554</v>
      </c>
      <c r="M445" s="13">
        <v>0.57253482</v>
      </c>
      <c r="N445" s="13">
        <v>4.24710858</v>
      </c>
      <c r="O445" s="13">
        <v>6.957753660000002</v>
      </c>
      <c r="P445" s="13">
        <v>9.891590279999999</v>
      </c>
      <c r="Q445" s="13">
        <v>14.674035090000002</v>
      </c>
      <c r="R445" s="13">
        <v>19.22196705</v>
      </c>
      <c r="S445" s="13">
        <v>11.72240784</v>
      </c>
      <c r="T445" s="13">
        <v>0.16011567</v>
      </c>
      <c r="U445" s="13">
        <v>3.1618801500000004</v>
      </c>
      <c r="V445" s="13">
        <v>3.9996570900000004</v>
      </c>
      <c r="W445" s="13">
        <v>3.0971869499999998</v>
      </c>
      <c r="X445" s="13">
        <v>0</v>
      </c>
      <c r="Y445" s="13">
        <v>0</v>
      </c>
    </row>
    <row r="446" spans="1:25" ht="11.25">
      <c r="A446" s="12">
        <f t="shared" si="10"/>
        <v>41422</v>
      </c>
      <c r="B446" s="13">
        <v>0</v>
      </c>
      <c r="C446" s="13">
        <v>0</v>
      </c>
      <c r="D446" s="13">
        <v>0.011321310000000001</v>
      </c>
      <c r="E446" s="13">
        <v>0.34610862000000003</v>
      </c>
      <c r="F446" s="13">
        <v>0</v>
      </c>
      <c r="G446" s="13">
        <v>0</v>
      </c>
      <c r="H446" s="13">
        <v>2.41952568</v>
      </c>
      <c r="I446" s="13">
        <v>0</v>
      </c>
      <c r="J446" s="13">
        <v>0.15041169000000001</v>
      </c>
      <c r="K446" s="13">
        <v>2.40820437</v>
      </c>
      <c r="L446" s="13">
        <v>21.432857160000005</v>
      </c>
      <c r="M446" s="13">
        <v>19.77509391</v>
      </c>
      <c r="N446" s="13">
        <v>18.885562410000002</v>
      </c>
      <c r="O446" s="13">
        <v>18.9712809</v>
      </c>
      <c r="P446" s="13">
        <v>0.8329249500000001</v>
      </c>
      <c r="Q446" s="13">
        <v>3.5371007100000003</v>
      </c>
      <c r="R446" s="13">
        <v>0</v>
      </c>
      <c r="S446" s="13">
        <v>0</v>
      </c>
      <c r="T446" s="13">
        <v>0.0161733</v>
      </c>
      <c r="U446" s="13">
        <v>0</v>
      </c>
      <c r="V446" s="13">
        <v>0</v>
      </c>
      <c r="W446" s="13">
        <v>0</v>
      </c>
      <c r="X446" s="13">
        <v>0.0161733</v>
      </c>
      <c r="Y446" s="13">
        <v>0</v>
      </c>
    </row>
    <row r="447" spans="1:25" ht="11.25">
      <c r="A447" s="12">
        <f t="shared" si="10"/>
        <v>41423</v>
      </c>
      <c r="B447" s="13">
        <v>0</v>
      </c>
      <c r="C447" s="13">
        <v>0</v>
      </c>
      <c r="D447" s="13">
        <v>0.34772595</v>
      </c>
      <c r="E447" s="13">
        <v>1.16124294</v>
      </c>
      <c r="F447" s="13">
        <v>0.11968242000000001</v>
      </c>
      <c r="G447" s="13">
        <v>0</v>
      </c>
      <c r="H447" s="13">
        <v>0</v>
      </c>
      <c r="I447" s="13">
        <v>0</v>
      </c>
      <c r="J447" s="13">
        <v>0</v>
      </c>
      <c r="K447" s="13">
        <v>0.022642620000000002</v>
      </c>
      <c r="L447" s="13">
        <v>0.23936484000000002</v>
      </c>
      <c r="M447" s="13">
        <v>0.01455597</v>
      </c>
      <c r="N447" s="13">
        <v>0</v>
      </c>
      <c r="O447" s="13">
        <v>0</v>
      </c>
      <c r="P447" s="13">
        <v>0</v>
      </c>
      <c r="Q447" s="13">
        <v>2.14943157</v>
      </c>
      <c r="R447" s="13">
        <v>2.86752609</v>
      </c>
      <c r="S447" s="13">
        <v>0</v>
      </c>
      <c r="T447" s="13">
        <v>0.035581259999999997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</row>
    <row r="448" spans="1:25" ht="11.25">
      <c r="A448" s="12">
        <f t="shared" si="10"/>
        <v>41424</v>
      </c>
      <c r="B448" s="13">
        <v>1.02376989</v>
      </c>
      <c r="C448" s="13">
        <v>0.03396393</v>
      </c>
      <c r="D448" s="13">
        <v>0</v>
      </c>
      <c r="E448" s="13">
        <v>0.011321310000000001</v>
      </c>
      <c r="F448" s="13">
        <v>0</v>
      </c>
      <c r="G448" s="13">
        <v>0</v>
      </c>
      <c r="H448" s="13">
        <v>0.8248382999999999</v>
      </c>
      <c r="I448" s="13">
        <v>0.18599295</v>
      </c>
      <c r="J448" s="13">
        <v>0</v>
      </c>
      <c r="K448" s="13">
        <v>0.00323466</v>
      </c>
      <c r="L448" s="13">
        <v>0.12615174</v>
      </c>
      <c r="M448" s="13">
        <v>0.01940796</v>
      </c>
      <c r="N448" s="13">
        <v>0.011321310000000001</v>
      </c>
      <c r="O448" s="13">
        <v>0.10027446000000001</v>
      </c>
      <c r="P448" s="13">
        <v>0.19246227</v>
      </c>
      <c r="Q448" s="13">
        <v>1.11110571</v>
      </c>
      <c r="R448" s="13">
        <v>0.22319154</v>
      </c>
      <c r="S448" s="13">
        <v>0.62105472</v>
      </c>
      <c r="T448" s="13">
        <v>5.65095102</v>
      </c>
      <c r="U448" s="13">
        <v>2.77857294</v>
      </c>
      <c r="V448" s="13">
        <v>0</v>
      </c>
      <c r="W448" s="13">
        <v>0</v>
      </c>
      <c r="X448" s="13">
        <v>0</v>
      </c>
      <c r="Y448" s="13">
        <v>0</v>
      </c>
    </row>
    <row r="449" spans="1:25" ht="11.25">
      <c r="A449" s="12">
        <f t="shared" si="10"/>
        <v>41425</v>
      </c>
      <c r="B449" s="13">
        <v>0</v>
      </c>
      <c r="C449" s="13">
        <v>0</v>
      </c>
      <c r="D449" s="13">
        <v>0</v>
      </c>
      <c r="E449" s="13">
        <v>0.030729270000000003</v>
      </c>
      <c r="F449" s="13">
        <v>0</v>
      </c>
      <c r="G449" s="13">
        <v>0</v>
      </c>
      <c r="H449" s="13">
        <v>0</v>
      </c>
      <c r="I449" s="13">
        <v>0</v>
      </c>
      <c r="J449" s="13">
        <v>0.00808665</v>
      </c>
      <c r="K449" s="13">
        <v>0.56283084</v>
      </c>
      <c r="L449" s="13">
        <v>1.4378063700000001</v>
      </c>
      <c r="M449" s="13">
        <v>0.46740837</v>
      </c>
      <c r="N449" s="13">
        <v>0.7520584500000002</v>
      </c>
      <c r="O449" s="13">
        <v>0.27494609999999997</v>
      </c>
      <c r="P449" s="13">
        <v>0.00161733</v>
      </c>
      <c r="Q449" s="13">
        <v>1.36179186</v>
      </c>
      <c r="R449" s="13">
        <v>4.82773005</v>
      </c>
      <c r="S449" s="13">
        <v>0.53695356</v>
      </c>
      <c r="T449" s="13">
        <v>1.28901201</v>
      </c>
      <c r="U449" s="13">
        <v>0</v>
      </c>
      <c r="V449" s="13">
        <v>0.55797885</v>
      </c>
      <c r="W449" s="13">
        <v>0.25553814</v>
      </c>
      <c r="X449" s="13">
        <v>0.6922172400000001</v>
      </c>
      <c r="Y449" s="13">
        <v>3.8767400100000002</v>
      </c>
    </row>
    <row r="450" spans="1:25" ht="12.75">
      <c r="A450" s="14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1:25" ht="12.75">
      <c r="A451" s="50" t="s">
        <v>74</v>
      </c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</row>
    <row r="452" spans="1:25" ht="12.75">
      <c r="A452" s="14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1:25" ht="11.25" customHeight="1">
      <c r="A453" s="47" t="s">
        <v>49</v>
      </c>
      <c r="B453" s="48" t="s">
        <v>49</v>
      </c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9"/>
    </row>
    <row r="454" spans="1:25" ht="13.5" customHeight="1">
      <c r="A454" s="9"/>
      <c r="B454" s="8" t="s">
        <v>25</v>
      </c>
      <c r="C454" s="10" t="s">
        <v>26</v>
      </c>
      <c r="D454" s="11" t="s">
        <v>27</v>
      </c>
      <c r="E454" s="8" t="s">
        <v>28</v>
      </c>
      <c r="F454" s="8" t="s">
        <v>29</v>
      </c>
      <c r="G454" s="10" t="s">
        <v>30</v>
      </c>
      <c r="H454" s="11" t="s">
        <v>31</v>
      </c>
      <c r="I454" s="8" t="s">
        <v>32</v>
      </c>
      <c r="J454" s="8" t="s">
        <v>33</v>
      </c>
      <c r="K454" s="8" t="s">
        <v>34</v>
      </c>
      <c r="L454" s="8" t="s">
        <v>35</v>
      </c>
      <c r="M454" s="8" t="s">
        <v>36</v>
      </c>
      <c r="N454" s="8" t="s">
        <v>37</v>
      </c>
      <c r="O454" s="8" t="s">
        <v>38</v>
      </c>
      <c r="P454" s="8" t="s">
        <v>39</v>
      </c>
      <c r="Q454" s="8" t="s">
        <v>40</v>
      </c>
      <c r="R454" s="8" t="s">
        <v>41</v>
      </c>
      <c r="S454" s="8" t="s">
        <v>42</v>
      </c>
      <c r="T454" s="8" t="s">
        <v>43</v>
      </c>
      <c r="U454" s="8" t="s">
        <v>44</v>
      </c>
      <c r="V454" s="8" t="s">
        <v>45</v>
      </c>
      <c r="W454" s="8" t="s">
        <v>46</v>
      </c>
      <c r="X454" s="8" t="s">
        <v>47</v>
      </c>
      <c r="Y454" s="8" t="s">
        <v>69</v>
      </c>
    </row>
    <row r="455" spans="1:25" ht="11.25">
      <c r="A455" s="12">
        <f>A419</f>
        <v>41395</v>
      </c>
      <c r="B455" s="13">
        <v>4.88271927</v>
      </c>
      <c r="C455" s="13">
        <v>0.81998631</v>
      </c>
      <c r="D455" s="13">
        <v>2.80768488</v>
      </c>
      <c r="E455" s="13">
        <v>1.7952363</v>
      </c>
      <c r="F455" s="13">
        <v>10.612919460000002</v>
      </c>
      <c r="G455" s="13">
        <v>5.832091980000001</v>
      </c>
      <c r="H455" s="13">
        <v>13.0195065</v>
      </c>
      <c r="I455" s="13">
        <v>14.091796290000001</v>
      </c>
      <c r="J455" s="13">
        <v>11.67065328</v>
      </c>
      <c r="K455" s="13">
        <v>10.541756940000003</v>
      </c>
      <c r="L455" s="13">
        <v>7.91036103</v>
      </c>
      <c r="M455" s="13">
        <v>8.3615961</v>
      </c>
      <c r="N455" s="13">
        <v>8.893697670000002</v>
      </c>
      <c r="O455" s="13">
        <v>9.183199740000001</v>
      </c>
      <c r="P455" s="13">
        <v>9.112037220000001</v>
      </c>
      <c r="Q455" s="13">
        <v>5.17060401</v>
      </c>
      <c r="R455" s="13">
        <v>10.37193729</v>
      </c>
      <c r="S455" s="13">
        <v>7.6273282799999995</v>
      </c>
      <c r="T455" s="13">
        <v>5.15281338</v>
      </c>
      <c r="U455" s="13">
        <v>11.89546215</v>
      </c>
      <c r="V455" s="13">
        <v>8.56214502</v>
      </c>
      <c r="W455" s="13">
        <v>7.7098121100000006</v>
      </c>
      <c r="X455" s="13">
        <v>7.33944354</v>
      </c>
      <c r="Y455" s="13">
        <v>7.04832414</v>
      </c>
    </row>
    <row r="456" spans="1:25" ht="11.25">
      <c r="A456" s="12">
        <f aca="true" t="shared" si="11" ref="A456:A485">A420</f>
        <v>41396</v>
      </c>
      <c r="B456" s="13">
        <v>11.311606020000001</v>
      </c>
      <c r="C456" s="13">
        <v>8.84194311</v>
      </c>
      <c r="D456" s="13">
        <v>15.58782654</v>
      </c>
      <c r="E456" s="13">
        <v>14.74034562</v>
      </c>
      <c r="F456" s="13">
        <v>13.00495053</v>
      </c>
      <c r="G456" s="13">
        <v>50.08547544</v>
      </c>
      <c r="H456" s="13">
        <v>9.495344430000001</v>
      </c>
      <c r="I456" s="13">
        <v>12.13320966</v>
      </c>
      <c r="J456" s="13">
        <v>4.6659970500000005</v>
      </c>
      <c r="K456" s="13">
        <v>8.55891036</v>
      </c>
      <c r="L456" s="13">
        <v>6.81057663</v>
      </c>
      <c r="M456" s="13">
        <v>8.29043358</v>
      </c>
      <c r="N456" s="13">
        <v>10.719663240000001</v>
      </c>
      <c r="O456" s="13">
        <v>10.76656581</v>
      </c>
      <c r="P456" s="13">
        <v>10.76009649</v>
      </c>
      <c r="Q456" s="13">
        <v>9.95790081</v>
      </c>
      <c r="R456" s="13">
        <v>17.384680170000003</v>
      </c>
      <c r="S456" s="13">
        <v>13.085817030000001</v>
      </c>
      <c r="T456" s="13">
        <v>3.79263885</v>
      </c>
      <c r="U456" s="13">
        <v>8.81930049</v>
      </c>
      <c r="V456" s="13">
        <v>9.7201533</v>
      </c>
      <c r="W456" s="13">
        <v>10.31371341</v>
      </c>
      <c r="X456" s="13">
        <v>21.165997710000003</v>
      </c>
      <c r="Y456" s="13">
        <v>21.22745625</v>
      </c>
    </row>
    <row r="457" spans="1:25" ht="11.25">
      <c r="A457" s="12">
        <f t="shared" si="11"/>
        <v>41397</v>
      </c>
      <c r="B457" s="13">
        <v>5.78357208</v>
      </c>
      <c r="C457" s="13">
        <v>4.56733992</v>
      </c>
      <c r="D457" s="13">
        <v>12.427563720000002</v>
      </c>
      <c r="E457" s="13">
        <v>38.72696685</v>
      </c>
      <c r="F457" s="13">
        <v>11.502450960000001</v>
      </c>
      <c r="G457" s="13">
        <v>10.94770677</v>
      </c>
      <c r="H457" s="13">
        <v>7.3426782</v>
      </c>
      <c r="I457" s="13">
        <v>8.743285980000001</v>
      </c>
      <c r="J457" s="13">
        <v>9.7848465</v>
      </c>
      <c r="K457" s="13">
        <v>9.823662420000002</v>
      </c>
      <c r="L457" s="13">
        <v>10.059792600000002</v>
      </c>
      <c r="M457" s="13">
        <v>10.20050031</v>
      </c>
      <c r="N457" s="13">
        <v>9.037640040000001</v>
      </c>
      <c r="O457" s="13">
        <v>8.1351699</v>
      </c>
      <c r="P457" s="13">
        <v>6.676338240000001</v>
      </c>
      <c r="Q457" s="13">
        <v>7.7017254600000005</v>
      </c>
      <c r="R457" s="13">
        <v>9.09909858</v>
      </c>
      <c r="S457" s="13">
        <v>6.6957462</v>
      </c>
      <c r="T457" s="13">
        <v>1.51220355</v>
      </c>
      <c r="U457" s="13">
        <v>9.199373040000001</v>
      </c>
      <c r="V457" s="13">
        <v>36.92202657</v>
      </c>
      <c r="W457" s="13">
        <v>97.57513623</v>
      </c>
      <c r="X457" s="13">
        <v>96.39771999000001</v>
      </c>
      <c r="Y457" s="13">
        <v>93.40242483</v>
      </c>
    </row>
    <row r="458" spans="1:25" ht="11.25">
      <c r="A458" s="12">
        <f t="shared" si="11"/>
        <v>41398</v>
      </c>
      <c r="B458" s="13">
        <v>92.76681414000001</v>
      </c>
      <c r="C458" s="13">
        <v>0.11159577</v>
      </c>
      <c r="D458" s="13">
        <v>0.10350912</v>
      </c>
      <c r="E458" s="13">
        <v>0.1132131</v>
      </c>
      <c r="F458" s="13">
        <v>1.24696143</v>
      </c>
      <c r="G458" s="13">
        <v>1.83405222</v>
      </c>
      <c r="H458" s="13">
        <v>4.6659970500000005</v>
      </c>
      <c r="I458" s="13">
        <v>6.65046096</v>
      </c>
      <c r="J458" s="13">
        <v>3.7910215200000006</v>
      </c>
      <c r="K458" s="13">
        <v>3.4190356200000003</v>
      </c>
      <c r="L458" s="13">
        <v>1.87933746</v>
      </c>
      <c r="M458" s="13">
        <v>4.21961397</v>
      </c>
      <c r="N458" s="13">
        <v>0.01293864</v>
      </c>
      <c r="O458" s="13">
        <v>0.042050580000000004</v>
      </c>
      <c r="P458" s="13">
        <v>0</v>
      </c>
      <c r="Q458" s="13">
        <v>0</v>
      </c>
      <c r="R458" s="13">
        <v>0.042050580000000004</v>
      </c>
      <c r="S458" s="13">
        <v>0.02587728</v>
      </c>
      <c r="T458" s="13">
        <v>0.00970398</v>
      </c>
      <c r="U458" s="13">
        <v>0.08571849000000001</v>
      </c>
      <c r="V458" s="13">
        <v>93.74206413</v>
      </c>
      <c r="W458" s="13">
        <v>93.48490866</v>
      </c>
      <c r="X458" s="13">
        <v>84.20952111</v>
      </c>
      <c r="Y458" s="13">
        <v>101.88693801000001</v>
      </c>
    </row>
    <row r="459" spans="1:25" ht="11.25">
      <c r="A459" s="12">
        <f t="shared" si="11"/>
        <v>41399</v>
      </c>
      <c r="B459" s="13">
        <v>90.69824907</v>
      </c>
      <c r="C459" s="13">
        <v>0.2587728</v>
      </c>
      <c r="D459" s="13">
        <v>2.264262</v>
      </c>
      <c r="E459" s="13">
        <v>0.00970398</v>
      </c>
      <c r="F459" s="13">
        <v>0.0323466</v>
      </c>
      <c r="G459" s="13">
        <v>0.01455597</v>
      </c>
      <c r="H459" s="13">
        <v>2.1995687999999998</v>
      </c>
      <c r="I459" s="13">
        <v>5.3307196800000005</v>
      </c>
      <c r="J459" s="13">
        <v>1.4685356400000003</v>
      </c>
      <c r="K459" s="13">
        <v>0.02587728</v>
      </c>
      <c r="L459" s="13">
        <v>0.042050580000000004</v>
      </c>
      <c r="M459" s="13">
        <v>0.027494610000000003</v>
      </c>
      <c r="N459" s="13">
        <v>1.52352486</v>
      </c>
      <c r="O459" s="13">
        <v>1.05449916</v>
      </c>
      <c r="P459" s="13">
        <v>1.7871496500000001</v>
      </c>
      <c r="Q459" s="13">
        <v>3.09071763</v>
      </c>
      <c r="R459" s="13">
        <v>4.552783949999999</v>
      </c>
      <c r="S459" s="13">
        <v>2.4696629100000003</v>
      </c>
      <c r="T459" s="13">
        <v>0.24098217000000002</v>
      </c>
      <c r="U459" s="13">
        <v>1.28739468</v>
      </c>
      <c r="V459" s="13">
        <v>91.85140536</v>
      </c>
      <c r="W459" s="13">
        <v>86.21501031000001</v>
      </c>
      <c r="X459" s="13">
        <v>82.26710778</v>
      </c>
      <c r="Y459" s="13">
        <v>0.49328564999999996</v>
      </c>
    </row>
    <row r="460" spans="1:25" ht="11.25">
      <c r="A460" s="12">
        <f t="shared" si="11"/>
        <v>41400</v>
      </c>
      <c r="B460" s="13">
        <v>4.41045891</v>
      </c>
      <c r="C460" s="13">
        <v>6.988482930000001</v>
      </c>
      <c r="D460" s="13">
        <v>2.3887964100000003</v>
      </c>
      <c r="E460" s="13">
        <v>5.21427192</v>
      </c>
      <c r="F460" s="13">
        <v>4.22284863</v>
      </c>
      <c r="G460" s="13">
        <v>1.46530098</v>
      </c>
      <c r="H460" s="13">
        <v>2.04430512</v>
      </c>
      <c r="I460" s="13">
        <v>3.0729270000000004</v>
      </c>
      <c r="J460" s="13">
        <v>0.78602238</v>
      </c>
      <c r="K460" s="13">
        <v>1.3569398700000002</v>
      </c>
      <c r="L460" s="13">
        <v>0.037198590000000004</v>
      </c>
      <c r="M460" s="13">
        <v>2.2885219500000002</v>
      </c>
      <c r="N460" s="13">
        <v>3.45785154</v>
      </c>
      <c r="O460" s="13">
        <v>4.17594606</v>
      </c>
      <c r="P460" s="13">
        <v>5.3048424</v>
      </c>
      <c r="Q460" s="13">
        <v>2.41952568</v>
      </c>
      <c r="R460" s="13">
        <v>1.6254166500000002</v>
      </c>
      <c r="S460" s="13">
        <v>0.49490298</v>
      </c>
      <c r="T460" s="13">
        <v>0.0161733</v>
      </c>
      <c r="U460" s="13">
        <v>0.00970398</v>
      </c>
      <c r="V460" s="13">
        <v>0</v>
      </c>
      <c r="W460" s="13">
        <v>0.9606940200000001</v>
      </c>
      <c r="X460" s="13">
        <v>0.09057048000000001</v>
      </c>
      <c r="Y460" s="13">
        <v>0.01293864</v>
      </c>
    </row>
    <row r="461" spans="1:25" ht="11.25">
      <c r="A461" s="12">
        <f t="shared" si="11"/>
        <v>41401</v>
      </c>
      <c r="B461" s="13">
        <v>0.01940796</v>
      </c>
      <c r="C461" s="13">
        <v>0.9331994100000001</v>
      </c>
      <c r="D461" s="13">
        <v>0</v>
      </c>
      <c r="E461" s="13">
        <v>1.3973731200000001</v>
      </c>
      <c r="F461" s="13">
        <v>1.7095178100000001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0.00323466</v>
      </c>
      <c r="N461" s="13">
        <v>0.00323466</v>
      </c>
      <c r="O461" s="13">
        <v>0</v>
      </c>
      <c r="P461" s="13">
        <v>0</v>
      </c>
      <c r="Q461" s="13">
        <v>0</v>
      </c>
      <c r="R461" s="13">
        <v>0</v>
      </c>
      <c r="S461" s="13">
        <v>0</v>
      </c>
      <c r="T461" s="13">
        <v>0</v>
      </c>
      <c r="U461" s="13">
        <v>0.10512645000000001</v>
      </c>
      <c r="V461" s="13">
        <v>0</v>
      </c>
      <c r="W461" s="13">
        <v>0</v>
      </c>
      <c r="X461" s="13">
        <v>0.04690257</v>
      </c>
      <c r="Y461" s="13">
        <v>0.00485199</v>
      </c>
    </row>
    <row r="462" spans="1:25" ht="11.25">
      <c r="A462" s="12">
        <f t="shared" si="11"/>
        <v>41402</v>
      </c>
      <c r="B462" s="13">
        <v>3.61634988</v>
      </c>
      <c r="C462" s="13">
        <v>3.57106464</v>
      </c>
      <c r="D462" s="13">
        <v>1.26475206</v>
      </c>
      <c r="E462" s="13">
        <v>1.00921392</v>
      </c>
      <c r="F462" s="13">
        <v>13.44971628</v>
      </c>
      <c r="G462" s="13">
        <v>15.227161950000001</v>
      </c>
      <c r="H462" s="13">
        <v>13.77156495</v>
      </c>
      <c r="I462" s="13">
        <v>16.79920671</v>
      </c>
      <c r="J462" s="13">
        <v>14.623897860000001</v>
      </c>
      <c r="K462" s="13">
        <v>11.17736763</v>
      </c>
      <c r="L462" s="13">
        <v>11.30675403</v>
      </c>
      <c r="M462" s="13">
        <v>11.84532492</v>
      </c>
      <c r="N462" s="13">
        <v>11.82429963</v>
      </c>
      <c r="O462" s="13">
        <v>13.488532200000002</v>
      </c>
      <c r="P462" s="13">
        <v>14.30043186</v>
      </c>
      <c r="Q462" s="13">
        <v>9.585914910000001</v>
      </c>
      <c r="R462" s="13">
        <v>11.593021440000001</v>
      </c>
      <c r="S462" s="13">
        <v>12.108949710000001</v>
      </c>
      <c r="T462" s="13">
        <v>13.663203840000001</v>
      </c>
      <c r="U462" s="13">
        <v>9.7201533</v>
      </c>
      <c r="V462" s="13">
        <v>14.67565242</v>
      </c>
      <c r="W462" s="13">
        <v>12.85615617</v>
      </c>
      <c r="X462" s="13">
        <v>5.791658730000001</v>
      </c>
      <c r="Y462" s="13">
        <v>10.342825350000002</v>
      </c>
    </row>
    <row r="463" spans="1:25" ht="11.25">
      <c r="A463" s="12">
        <f t="shared" si="11"/>
        <v>41403</v>
      </c>
      <c r="B463" s="13">
        <v>0.62914137</v>
      </c>
      <c r="C463" s="13">
        <v>0</v>
      </c>
      <c r="D463" s="13">
        <v>0</v>
      </c>
      <c r="E463" s="13">
        <v>0.35257794000000003</v>
      </c>
      <c r="F463" s="13">
        <v>0.24906882000000002</v>
      </c>
      <c r="G463" s="13">
        <v>0.45770439</v>
      </c>
      <c r="H463" s="13">
        <v>0.15688101000000002</v>
      </c>
      <c r="I463" s="13">
        <v>4.35546969</v>
      </c>
      <c r="J463" s="13">
        <v>2.6653598400000003</v>
      </c>
      <c r="K463" s="13">
        <v>1.35208788</v>
      </c>
      <c r="L463" s="13">
        <v>0.68089593</v>
      </c>
      <c r="M463" s="13">
        <v>1.6723192199999999</v>
      </c>
      <c r="N463" s="13">
        <v>0.6582533100000001</v>
      </c>
      <c r="O463" s="13">
        <v>0.98010198</v>
      </c>
      <c r="P463" s="13">
        <v>1.06420314</v>
      </c>
      <c r="Q463" s="13">
        <v>2.2723486500000005</v>
      </c>
      <c r="R463" s="13">
        <v>4.934473830000001</v>
      </c>
      <c r="S463" s="13">
        <v>5.70755757</v>
      </c>
      <c r="T463" s="13">
        <v>6.0471968700000005</v>
      </c>
      <c r="U463" s="13">
        <v>15.16246875</v>
      </c>
      <c r="V463" s="13">
        <v>10.559547570000001</v>
      </c>
      <c r="W463" s="13">
        <v>33.562832160000006</v>
      </c>
      <c r="X463" s="13">
        <v>27.979809</v>
      </c>
      <c r="Y463" s="13">
        <v>5.7253482</v>
      </c>
    </row>
    <row r="464" spans="1:25" ht="11.25">
      <c r="A464" s="12">
        <f t="shared" si="11"/>
        <v>41404</v>
      </c>
      <c r="B464" s="13">
        <v>2.64109989</v>
      </c>
      <c r="C464" s="13">
        <v>5.8110666900000005</v>
      </c>
      <c r="D464" s="13">
        <v>6.15717531</v>
      </c>
      <c r="E464" s="13">
        <v>5.55067656</v>
      </c>
      <c r="F464" s="13">
        <v>9.831749069999999</v>
      </c>
      <c r="G464" s="13">
        <v>10.13418978</v>
      </c>
      <c r="H464" s="13">
        <v>6.936728370000001</v>
      </c>
      <c r="I464" s="13">
        <v>10.905656190000002</v>
      </c>
      <c r="J464" s="13">
        <v>7.95079428</v>
      </c>
      <c r="K464" s="13">
        <v>5.901637170000001</v>
      </c>
      <c r="L464" s="13">
        <v>6.3577242300000005</v>
      </c>
      <c r="M464" s="13">
        <v>8.45540124</v>
      </c>
      <c r="N464" s="13">
        <v>7.91844768</v>
      </c>
      <c r="O464" s="13">
        <v>8.495834490000002</v>
      </c>
      <c r="P464" s="13">
        <v>7.622476290000001</v>
      </c>
      <c r="Q464" s="13">
        <v>5.393795550000001</v>
      </c>
      <c r="R464" s="13">
        <v>7.193883839999999</v>
      </c>
      <c r="S464" s="13">
        <v>10.09375653</v>
      </c>
      <c r="T464" s="13">
        <v>9.93687552</v>
      </c>
      <c r="U464" s="13">
        <v>7.764801329999999</v>
      </c>
      <c r="V464" s="13">
        <v>7.1631545700000006</v>
      </c>
      <c r="W464" s="13">
        <v>6.74911809</v>
      </c>
      <c r="X464" s="13">
        <v>8.57508366</v>
      </c>
      <c r="Y464" s="13">
        <v>5.16898668</v>
      </c>
    </row>
    <row r="465" spans="1:25" ht="11.25">
      <c r="A465" s="12">
        <f t="shared" si="11"/>
        <v>41405</v>
      </c>
      <c r="B465" s="13">
        <v>4.58674788</v>
      </c>
      <c r="C465" s="13">
        <v>2.4146736900000003</v>
      </c>
      <c r="D465" s="13">
        <v>3.31876116</v>
      </c>
      <c r="E465" s="13">
        <v>6.08439546</v>
      </c>
      <c r="F465" s="13">
        <v>9.70559733</v>
      </c>
      <c r="G465" s="13">
        <v>10.189179000000001</v>
      </c>
      <c r="H465" s="13">
        <v>10.842580320000001</v>
      </c>
      <c r="I465" s="13">
        <v>10.90889085</v>
      </c>
      <c r="J465" s="13">
        <v>9.76382121</v>
      </c>
      <c r="K465" s="13">
        <v>8.076946020000001</v>
      </c>
      <c r="L465" s="13">
        <v>7.06611477</v>
      </c>
      <c r="M465" s="13">
        <v>8.56214502</v>
      </c>
      <c r="N465" s="13">
        <v>7.755097350000001</v>
      </c>
      <c r="O465" s="13">
        <v>8.79018855</v>
      </c>
      <c r="P465" s="13">
        <v>7.939472970000001</v>
      </c>
      <c r="Q465" s="13">
        <v>5.405116860000001</v>
      </c>
      <c r="R465" s="13">
        <v>8.85488175</v>
      </c>
      <c r="S465" s="13">
        <v>11.381151210000002</v>
      </c>
      <c r="T465" s="13">
        <v>9.04896135</v>
      </c>
      <c r="U465" s="13">
        <v>7.366938149999999</v>
      </c>
      <c r="V465" s="13">
        <v>92.19104466</v>
      </c>
      <c r="W465" s="13">
        <v>91.83199739999999</v>
      </c>
      <c r="X465" s="13">
        <v>80.87943864</v>
      </c>
      <c r="Y465" s="13">
        <v>19.22681904</v>
      </c>
    </row>
    <row r="466" spans="1:25" ht="11.25">
      <c r="A466" s="12">
        <f t="shared" si="11"/>
        <v>41406</v>
      </c>
      <c r="B466" s="13">
        <v>90.56562801000001</v>
      </c>
      <c r="C466" s="13">
        <v>10.10507784</v>
      </c>
      <c r="D466" s="13">
        <v>15.526368</v>
      </c>
      <c r="E466" s="13">
        <v>18.2920023</v>
      </c>
      <c r="F466" s="13">
        <v>7.6273282799999995</v>
      </c>
      <c r="G466" s="13">
        <v>0.054989220000000005</v>
      </c>
      <c r="H466" s="13">
        <v>4.33606173</v>
      </c>
      <c r="I466" s="13">
        <v>6.56312514</v>
      </c>
      <c r="J466" s="13">
        <v>3.90261729</v>
      </c>
      <c r="K466" s="13">
        <v>3.0891003</v>
      </c>
      <c r="L466" s="13">
        <v>2.94192327</v>
      </c>
      <c r="M466" s="13">
        <v>4.90374456</v>
      </c>
      <c r="N466" s="13">
        <v>2.36453646</v>
      </c>
      <c r="O466" s="13">
        <v>2.60875329</v>
      </c>
      <c r="P466" s="13">
        <v>3.1974614100000003</v>
      </c>
      <c r="Q466" s="13">
        <v>7.42516203</v>
      </c>
      <c r="R466" s="13">
        <v>7.696873470000001</v>
      </c>
      <c r="S466" s="13">
        <v>7.632180269999999</v>
      </c>
      <c r="T466" s="13">
        <v>4.2746031900000006</v>
      </c>
      <c r="U466" s="13">
        <v>4.083758250000001</v>
      </c>
      <c r="V466" s="13">
        <v>10.23122958</v>
      </c>
      <c r="W466" s="13">
        <v>13.978583190000002</v>
      </c>
      <c r="X466" s="13">
        <v>11.65933197</v>
      </c>
      <c r="Y466" s="13">
        <v>10.43501316</v>
      </c>
    </row>
    <row r="467" spans="1:25" ht="11.25">
      <c r="A467" s="12">
        <f t="shared" si="11"/>
        <v>41407</v>
      </c>
      <c r="B467" s="13">
        <v>7.81655589</v>
      </c>
      <c r="C467" s="13">
        <v>9.08777727</v>
      </c>
      <c r="D467" s="13">
        <v>0.12453441000000001</v>
      </c>
      <c r="E467" s="13">
        <v>0.05660655</v>
      </c>
      <c r="F467" s="13">
        <v>0.040433250000000004</v>
      </c>
      <c r="G467" s="13">
        <v>6.49519728</v>
      </c>
      <c r="H467" s="13">
        <v>5.836943970000001</v>
      </c>
      <c r="I467" s="13">
        <v>7.798765260000001</v>
      </c>
      <c r="J467" s="13">
        <v>7.29739296</v>
      </c>
      <c r="K467" s="13">
        <v>6.00191163</v>
      </c>
      <c r="L467" s="13">
        <v>8.6041956</v>
      </c>
      <c r="M467" s="13">
        <v>11.381151210000002</v>
      </c>
      <c r="N467" s="13">
        <v>13.826554170000001</v>
      </c>
      <c r="O467" s="13">
        <v>15.09130623</v>
      </c>
      <c r="P467" s="13">
        <v>16.48544469</v>
      </c>
      <c r="Q467" s="13">
        <v>18.801461250000003</v>
      </c>
      <c r="R467" s="13">
        <v>21.87924024</v>
      </c>
      <c r="S467" s="13">
        <v>20.67109473</v>
      </c>
      <c r="T467" s="13">
        <v>13.541904090000001</v>
      </c>
      <c r="U467" s="13">
        <v>97.85978631000002</v>
      </c>
      <c r="V467" s="13">
        <v>94.84023119999999</v>
      </c>
      <c r="W467" s="13">
        <v>95.67800814000002</v>
      </c>
      <c r="X467" s="13">
        <v>94.22241114</v>
      </c>
      <c r="Y467" s="13">
        <v>96.93790821</v>
      </c>
    </row>
    <row r="468" spans="1:25" ht="11.25">
      <c r="A468" s="12">
        <f t="shared" si="11"/>
        <v>41408</v>
      </c>
      <c r="B468" s="13">
        <v>9.01661475</v>
      </c>
      <c r="C468" s="13">
        <v>10.27489749</v>
      </c>
      <c r="D468" s="13">
        <v>14.78886552</v>
      </c>
      <c r="E468" s="13">
        <v>17.07091815</v>
      </c>
      <c r="F468" s="13">
        <v>10.39457991</v>
      </c>
      <c r="G468" s="13">
        <v>19.24946166</v>
      </c>
      <c r="H468" s="13">
        <v>20.79724647</v>
      </c>
      <c r="I468" s="13">
        <v>24.290679270000002</v>
      </c>
      <c r="J468" s="13">
        <v>24.30523524</v>
      </c>
      <c r="K468" s="13">
        <v>22.69275723</v>
      </c>
      <c r="L468" s="13">
        <v>19.20579375</v>
      </c>
      <c r="M468" s="13">
        <v>21.15144174</v>
      </c>
      <c r="N468" s="13">
        <v>19.77509391</v>
      </c>
      <c r="O468" s="13">
        <v>21.85498029</v>
      </c>
      <c r="P468" s="13">
        <v>19.68937542</v>
      </c>
      <c r="Q468" s="13">
        <v>20.177809080000003</v>
      </c>
      <c r="R468" s="13">
        <v>27.192169290000002</v>
      </c>
      <c r="S468" s="13">
        <v>29.16207723</v>
      </c>
      <c r="T468" s="13">
        <v>22.47765234</v>
      </c>
      <c r="U468" s="13">
        <v>14.94574653</v>
      </c>
      <c r="V468" s="13">
        <v>17.49627594</v>
      </c>
      <c r="W468" s="13">
        <v>101.75269962000002</v>
      </c>
      <c r="X468" s="13">
        <v>98.83665363000001</v>
      </c>
      <c r="Y468" s="13">
        <v>99.75044508</v>
      </c>
    </row>
    <row r="469" spans="1:25" ht="11.25">
      <c r="A469" s="12">
        <f t="shared" si="11"/>
        <v>41409</v>
      </c>
      <c r="B469" s="13">
        <v>6.1442366700000015</v>
      </c>
      <c r="C469" s="13">
        <v>8.02842612</v>
      </c>
      <c r="D469" s="13">
        <v>11.16766365</v>
      </c>
      <c r="E469" s="13">
        <v>0.82969029</v>
      </c>
      <c r="F469" s="13">
        <v>4.65952773</v>
      </c>
      <c r="G469" s="13">
        <v>16.64879502</v>
      </c>
      <c r="H469" s="13">
        <v>18.89526639</v>
      </c>
      <c r="I469" s="13">
        <v>19.33679748</v>
      </c>
      <c r="J469" s="13">
        <v>14.91986925</v>
      </c>
      <c r="K469" s="13">
        <v>14.978093130000001</v>
      </c>
      <c r="L469" s="13">
        <v>12.631347299999998</v>
      </c>
      <c r="M469" s="13">
        <v>15.08807157</v>
      </c>
      <c r="N469" s="13">
        <v>12.987159900000002</v>
      </c>
      <c r="O469" s="13">
        <v>12.948343980000002</v>
      </c>
      <c r="P469" s="13">
        <v>16.291365090000003</v>
      </c>
      <c r="Q469" s="13">
        <v>17.751814080000003</v>
      </c>
      <c r="R469" s="13">
        <v>11.809743659999999</v>
      </c>
      <c r="S469" s="13">
        <v>23.07121245</v>
      </c>
      <c r="T469" s="13">
        <v>17.70005952</v>
      </c>
      <c r="U469" s="13">
        <v>10.409135880000001</v>
      </c>
      <c r="V469" s="13">
        <v>8.74166865</v>
      </c>
      <c r="W469" s="13">
        <v>7.43001402</v>
      </c>
      <c r="X469" s="13">
        <v>3.1651148100000004</v>
      </c>
      <c r="Y469" s="13">
        <v>1.30356798</v>
      </c>
    </row>
    <row r="470" spans="1:25" ht="11.25">
      <c r="A470" s="12">
        <f t="shared" si="11"/>
        <v>41410</v>
      </c>
      <c r="B470" s="13">
        <v>0.021025290000000002</v>
      </c>
      <c r="C470" s="13">
        <v>3.4756421699999995</v>
      </c>
      <c r="D470" s="13">
        <v>6.55989048</v>
      </c>
      <c r="E470" s="13">
        <v>0.01940796</v>
      </c>
      <c r="F470" s="13">
        <v>0.6000294300000001</v>
      </c>
      <c r="G470" s="13">
        <v>14.403940980000002</v>
      </c>
      <c r="H470" s="13">
        <v>13.23784605</v>
      </c>
      <c r="I470" s="13">
        <v>15.7527942</v>
      </c>
      <c r="J470" s="13">
        <v>13.789355580000002</v>
      </c>
      <c r="K470" s="13">
        <v>13.473976230000002</v>
      </c>
      <c r="L470" s="13">
        <v>11.772545070000001</v>
      </c>
      <c r="M470" s="13">
        <v>13.7634783</v>
      </c>
      <c r="N470" s="13">
        <v>10.33312137</v>
      </c>
      <c r="O470" s="13">
        <v>11.646393330000002</v>
      </c>
      <c r="P470" s="13">
        <v>14.15487216</v>
      </c>
      <c r="Q470" s="13">
        <v>13.917124650000002</v>
      </c>
      <c r="R470" s="13">
        <v>18.90497037</v>
      </c>
      <c r="S470" s="13">
        <v>16.816997340000004</v>
      </c>
      <c r="T470" s="13">
        <v>7.276367670000001</v>
      </c>
      <c r="U470" s="13">
        <v>1.02862188</v>
      </c>
      <c r="V470" s="13">
        <v>1.20652818</v>
      </c>
      <c r="W470" s="13">
        <v>2.01357585</v>
      </c>
      <c r="X470" s="13">
        <v>1.9666732800000002</v>
      </c>
      <c r="Y470" s="13">
        <v>2.0637130800000003</v>
      </c>
    </row>
    <row r="471" spans="1:25" ht="11.25">
      <c r="A471" s="12">
        <f t="shared" si="11"/>
        <v>41411</v>
      </c>
      <c r="B471" s="13">
        <v>1.85831217</v>
      </c>
      <c r="C471" s="13">
        <v>5.733434850000001</v>
      </c>
      <c r="D471" s="13">
        <v>8.48127852</v>
      </c>
      <c r="E471" s="13">
        <v>1.82434824</v>
      </c>
      <c r="F471" s="13">
        <v>0.42697512000000004</v>
      </c>
      <c r="G471" s="13">
        <v>0.33478731</v>
      </c>
      <c r="H471" s="13">
        <v>10.15036308</v>
      </c>
      <c r="I471" s="13">
        <v>13.0356798</v>
      </c>
      <c r="J471" s="13">
        <v>11.60434275</v>
      </c>
      <c r="K471" s="13">
        <v>11.27602476</v>
      </c>
      <c r="L471" s="13">
        <v>10.486767720000001</v>
      </c>
      <c r="M471" s="13">
        <v>11.19354093</v>
      </c>
      <c r="N471" s="13">
        <v>7.662909540000001</v>
      </c>
      <c r="O471" s="13">
        <v>5.353362300000001</v>
      </c>
      <c r="P471" s="13">
        <v>5.266026480000001</v>
      </c>
      <c r="Q471" s="13">
        <v>4.522054680000001</v>
      </c>
      <c r="R471" s="13">
        <v>12.692805840000002</v>
      </c>
      <c r="S471" s="13">
        <v>14.07400566</v>
      </c>
      <c r="T471" s="13">
        <v>13.08096504</v>
      </c>
      <c r="U471" s="13">
        <v>4.76627151</v>
      </c>
      <c r="V471" s="13">
        <v>1.3068026400000001</v>
      </c>
      <c r="W471" s="13">
        <v>1.91330139</v>
      </c>
      <c r="X471" s="13">
        <v>1.8259655699999997</v>
      </c>
      <c r="Y471" s="13">
        <v>1.1386003199999999</v>
      </c>
    </row>
    <row r="472" spans="1:25" ht="11.25">
      <c r="A472" s="12">
        <f t="shared" si="11"/>
        <v>41412</v>
      </c>
      <c r="B472" s="13">
        <v>0.0323466</v>
      </c>
      <c r="C472" s="13">
        <v>0.03396393</v>
      </c>
      <c r="D472" s="13">
        <v>0.043667910000000004</v>
      </c>
      <c r="E472" s="13">
        <v>0.07116251999999999</v>
      </c>
      <c r="F472" s="13">
        <v>0.06631052999999999</v>
      </c>
      <c r="G472" s="13">
        <v>0.05660655</v>
      </c>
      <c r="H472" s="13">
        <v>0.06631052999999999</v>
      </c>
      <c r="I472" s="13">
        <v>3.22333869</v>
      </c>
      <c r="J472" s="13">
        <v>0.33478731</v>
      </c>
      <c r="K472" s="13">
        <v>1.6998138299999999</v>
      </c>
      <c r="L472" s="13">
        <v>0.042050580000000004</v>
      </c>
      <c r="M472" s="13">
        <v>2.47613223</v>
      </c>
      <c r="N472" s="13">
        <v>0.09218781</v>
      </c>
      <c r="O472" s="13">
        <v>0.045285240000000004</v>
      </c>
      <c r="P472" s="13">
        <v>0</v>
      </c>
      <c r="Q472" s="13">
        <v>0.054989220000000005</v>
      </c>
      <c r="R472" s="13">
        <v>0.048519900000000005</v>
      </c>
      <c r="S472" s="13">
        <v>5.36468361</v>
      </c>
      <c r="T472" s="13">
        <v>1.0852284300000001</v>
      </c>
      <c r="U472" s="13">
        <v>0</v>
      </c>
      <c r="V472" s="13">
        <v>0</v>
      </c>
      <c r="W472" s="13">
        <v>0.027494610000000003</v>
      </c>
      <c r="X472" s="13">
        <v>0.011321310000000001</v>
      </c>
      <c r="Y472" s="13">
        <v>0.042050580000000004</v>
      </c>
    </row>
    <row r="473" spans="1:25" ht="11.25">
      <c r="A473" s="12">
        <f t="shared" si="11"/>
        <v>41413</v>
      </c>
      <c r="B473" s="13">
        <v>0.09703980000000001</v>
      </c>
      <c r="C473" s="13">
        <v>0.035581259999999997</v>
      </c>
      <c r="D473" s="13">
        <v>0.05175456</v>
      </c>
      <c r="E473" s="13">
        <v>0.06307587</v>
      </c>
      <c r="F473" s="13">
        <v>0.38654187</v>
      </c>
      <c r="G473" s="13">
        <v>0.01455597</v>
      </c>
      <c r="H473" s="13">
        <v>0.08248383000000001</v>
      </c>
      <c r="I473" s="13">
        <v>3.5969419199999995</v>
      </c>
      <c r="J473" s="13">
        <v>0.93481674</v>
      </c>
      <c r="K473" s="13">
        <v>0.9251127600000001</v>
      </c>
      <c r="L473" s="13">
        <v>2.10091167</v>
      </c>
      <c r="M473" s="13">
        <v>1.8825721200000003</v>
      </c>
      <c r="N473" s="13">
        <v>0.52078026</v>
      </c>
      <c r="O473" s="13">
        <v>0.16820232000000002</v>
      </c>
      <c r="P473" s="13">
        <v>0.01455597</v>
      </c>
      <c r="Q473" s="13">
        <v>0.0161733</v>
      </c>
      <c r="R473" s="13">
        <v>0.03881592</v>
      </c>
      <c r="S473" s="13">
        <v>0.07116251999999999</v>
      </c>
      <c r="T473" s="13">
        <v>0.11483043</v>
      </c>
      <c r="U473" s="13">
        <v>0.23451285000000002</v>
      </c>
      <c r="V473" s="13">
        <v>1.3747305</v>
      </c>
      <c r="W473" s="13">
        <v>0.06954519</v>
      </c>
      <c r="X473" s="13">
        <v>0.15041169000000001</v>
      </c>
      <c r="Y473" s="13">
        <v>8.18530713</v>
      </c>
    </row>
    <row r="474" spans="1:25" ht="11.25">
      <c r="A474" s="12">
        <f t="shared" si="11"/>
        <v>41414</v>
      </c>
      <c r="B474" s="13">
        <v>5.295138420000001</v>
      </c>
      <c r="C474" s="13">
        <v>29.110322670000006</v>
      </c>
      <c r="D474" s="13">
        <v>3.2184867</v>
      </c>
      <c r="E474" s="13">
        <v>0.27979809</v>
      </c>
      <c r="F474" s="13">
        <v>0.02911194</v>
      </c>
      <c r="G474" s="13">
        <v>0.011321310000000001</v>
      </c>
      <c r="H474" s="13">
        <v>0.00808665</v>
      </c>
      <c r="I474" s="13">
        <v>0</v>
      </c>
      <c r="J474" s="13">
        <v>1.23240546</v>
      </c>
      <c r="K474" s="13">
        <v>0.18761028</v>
      </c>
      <c r="L474" s="13">
        <v>0.06954519</v>
      </c>
      <c r="M474" s="13">
        <v>0.21510489000000002</v>
      </c>
      <c r="N474" s="13">
        <v>0.08410116000000001</v>
      </c>
      <c r="O474" s="13">
        <v>0.061458540000000006</v>
      </c>
      <c r="P474" s="13">
        <v>0.13100373</v>
      </c>
      <c r="Q474" s="13">
        <v>0.054989220000000005</v>
      </c>
      <c r="R474" s="13">
        <v>0.050137230000000005</v>
      </c>
      <c r="S474" s="13">
        <v>0.037198590000000004</v>
      </c>
      <c r="T474" s="13">
        <v>0.030729270000000003</v>
      </c>
      <c r="U474" s="13">
        <v>1.4636836500000003</v>
      </c>
      <c r="V474" s="13">
        <v>1.6302686400000002</v>
      </c>
      <c r="W474" s="13">
        <v>8.33895348</v>
      </c>
      <c r="X474" s="13">
        <v>6.141002009999999</v>
      </c>
      <c r="Y474" s="13">
        <v>5.65256835</v>
      </c>
    </row>
    <row r="475" spans="1:25" ht="11.25">
      <c r="A475" s="12">
        <f t="shared" si="11"/>
        <v>41415</v>
      </c>
      <c r="B475" s="13">
        <v>0.36551658</v>
      </c>
      <c r="C475" s="13">
        <v>0.6016467600000001</v>
      </c>
      <c r="D475" s="13">
        <v>0.01293864</v>
      </c>
      <c r="E475" s="13">
        <v>0</v>
      </c>
      <c r="F475" s="13">
        <v>3.1618801500000004</v>
      </c>
      <c r="G475" s="13">
        <v>0.12129975</v>
      </c>
      <c r="H475" s="13">
        <v>0.51107628</v>
      </c>
      <c r="I475" s="13">
        <v>1.56719277</v>
      </c>
      <c r="J475" s="13">
        <v>1.15639095</v>
      </c>
      <c r="K475" s="13">
        <v>0.89600082</v>
      </c>
      <c r="L475" s="13">
        <v>2.23353273</v>
      </c>
      <c r="M475" s="13">
        <v>11.66256663</v>
      </c>
      <c r="N475" s="13">
        <v>6.35934156</v>
      </c>
      <c r="O475" s="13">
        <v>5.70270558</v>
      </c>
      <c r="P475" s="13">
        <v>3.97054515</v>
      </c>
      <c r="Q475" s="13">
        <v>0.00646932</v>
      </c>
      <c r="R475" s="13">
        <v>0.024259950000000002</v>
      </c>
      <c r="S475" s="13">
        <v>2.30469525</v>
      </c>
      <c r="T475" s="13">
        <v>5.804597370000001</v>
      </c>
      <c r="U475" s="13">
        <v>0</v>
      </c>
      <c r="V475" s="13">
        <v>0</v>
      </c>
      <c r="W475" s="13">
        <v>0</v>
      </c>
      <c r="X475" s="13">
        <v>0.01940796</v>
      </c>
      <c r="Y475" s="13">
        <v>0.10674378000000001</v>
      </c>
    </row>
    <row r="476" spans="1:25" ht="11.25">
      <c r="A476" s="12">
        <f t="shared" si="11"/>
        <v>41416</v>
      </c>
      <c r="B476" s="13">
        <v>2.34351117</v>
      </c>
      <c r="C476" s="13">
        <v>1.27607337</v>
      </c>
      <c r="D476" s="13">
        <v>1.2776907000000002</v>
      </c>
      <c r="E476" s="13">
        <v>0.0646932</v>
      </c>
      <c r="F476" s="13">
        <v>2.47936689</v>
      </c>
      <c r="G476" s="13">
        <v>10.09375653</v>
      </c>
      <c r="H476" s="13">
        <v>35.44540428</v>
      </c>
      <c r="I476" s="13">
        <v>40.59983499</v>
      </c>
      <c r="J476" s="13">
        <v>9.466232490000001</v>
      </c>
      <c r="K476" s="13">
        <v>8.3130762</v>
      </c>
      <c r="L476" s="13">
        <v>1.8000882900000004</v>
      </c>
      <c r="M476" s="13">
        <v>4.24225659</v>
      </c>
      <c r="N476" s="13">
        <v>4.518820020000001</v>
      </c>
      <c r="O476" s="13">
        <v>3.53871804</v>
      </c>
      <c r="P476" s="13">
        <v>4.45736148</v>
      </c>
      <c r="Q476" s="13">
        <v>4.36840833</v>
      </c>
      <c r="R476" s="13">
        <v>2.2998432600000003</v>
      </c>
      <c r="S476" s="13">
        <v>8.08341534</v>
      </c>
      <c r="T476" s="13">
        <v>69.35272773000001</v>
      </c>
      <c r="U476" s="13">
        <v>0.8862968400000002</v>
      </c>
      <c r="V476" s="13">
        <v>0.29435406000000003</v>
      </c>
      <c r="W476" s="13">
        <v>1.6771712099999998</v>
      </c>
      <c r="X476" s="13">
        <v>2.7575476500000002</v>
      </c>
      <c r="Y476" s="13">
        <v>0.39624585</v>
      </c>
    </row>
    <row r="477" spans="1:25" ht="11.25">
      <c r="A477" s="12">
        <f t="shared" si="11"/>
        <v>41417</v>
      </c>
      <c r="B477" s="13">
        <v>0.0161733</v>
      </c>
      <c r="C477" s="13">
        <v>3.4869634799999996</v>
      </c>
      <c r="D477" s="13">
        <v>0.39786318000000004</v>
      </c>
      <c r="E477" s="13">
        <v>0.021025290000000002</v>
      </c>
      <c r="F477" s="13">
        <v>1.04156052</v>
      </c>
      <c r="G477" s="13">
        <v>21.09160053</v>
      </c>
      <c r="H477" s="13">
        <v>36.36889971</v>
      </c>
      <c r="I477" s="13">
        <v>66.40918713</v>
      </c>
      <c r="J477" s="13">
        <v>6.22995516</v>
      </c>
      <c r="K477" s="13">
        <v>7.08228807</v>
      </c>
      <c r="L477" s="13">
        <v>2.5505294099999998</v>
      </c>
      <c r="M477" s="13">
        <v>2.98235652</v>
      </c>
      <c r="N477" s="13">
        <v>0.061458540000000006</v>
      </c>
      <c r="O477" s="13">
        <v>0</v>
      </c>
      <c r="P477" s="13">
        <v>0</v>
      </c>
      <c r="Q477" s="13">
        <v>0.48196434000000005</v>
      </c>
      <c r="R477" s="13">
        <v>3.6066459</v>
      </c>
      <c r="S477" s="13">
        <v>25.550579340000002</v>
      </c>
      <c r="T477" s="13">
        <v>25.460008860000002</v>
      </c>
      <c r="U477" s="13">
        <v>0.17467164000000002</v>
      </c>
      <c r="V477" s="13">
        <v>0</v>
      </c>
      <c r="W477" s="13">
        <v>0</v>
      </c>
      <c r="X477" s="13">
        <v>0.07277985000000001</v>
      </c>
      <c r="Y477" s="13">
        <v>0.01940796</v>
      </c>
    </row>
    <row r="478" spans="1:25" ht="11.25">
      <c r="A478" s="12">
        <f t="shared" si="11"/>
        <v>41418</v>
      </c>
      <c r="B478" s="13">
        <v>0.00161733</v>
      </c>
      <c r="C478" s="13">
        <v>1.37958249</v>
      </c>
      <c r="D478" s="13">
        <v>2.1381102600000004</v>
      </c>
      <c r="E478" s="13">
        <v>5.1382574100000005</v>
      </c>
      <c r="F478" s="13">
        <v>0.26847678</v>
      </c>
      <c r="G478" s="13">
        <v>0</v>
      </c>
      <c r="H478" s="13">
        <v>0</v>
      </c>
      <c r="I478" s="13">
        <v>0.34610862000000003</v>
      </c>
      <c r="J478" s="13">
        <v>0.30891003</v>
      </c>
      <c r="K478" s="13">
        <v>1.3326799200000001</v>
      </c>
      <c r="L478" s="13">
        <v>0</v>
      </c>
      <c r="M478" s="13">
        <v>0.58062147</v>
      </c>
      <c r="N478" s="13">
        <v>0.00808665</v>
      </c>
      <c r="O478" s="13">
        <v>0</v>
      </c>
      <c r="P478" s="13">
        <v>0</v>
      </c>
      <c r="Q478" s="13">
        <v>0</v>
      </c>
      <c r="R478" s="13">
        <v>0</v>
      </c>
      <c r="S478" s="13">
        <v>0.14879436000000001</v>
      </c>
      <c r="T478" s="13">
        <v>0.12129975</v>
      </c>
      <c r="U478" s="13">
        <v>0</v>
      </c>
      <c r="V478" s="13">
        <v>0.09380514</v>
      </c>
      <c r="W478" s="13">
        <v>4.63526778</v>
      </c>
      <c r="X478" s="13">
        <v>15.199667340000001</v>
      </c>
      <c r="Y478" s="13">
        <v>14.754901590000003</v>
      </c>
    </row>
    <row r="479" spans="1:25" ht="11.25">
      <c r="A479" s="12">
        <f t="shared" si="11"/>
        <v>41419</v>
      </c>
      <c r="B479" s="13">
        <v>0.030729270000000003</v>
      </c>
      <c r="C479" s="13">
        <v>0.011321310000000001</v>
      </c>
      <c r="D479" s="13">
        <v>2.28366996</v>
      </c>
      <c r="E479" s="13">
        <v>0.00323466</v>
      </c>
      <c r="F479" s="13">
        <v>0.07763184</v>
      </c>
      <c r="G479" s="13">
        <v>0.08086650000000001</v>
      </c>
      <c r="H479" s="13">
        <v>3.3219958199999997</v>
      </c>
      <c r="I479" s="13">
        <v>7.5836603700000005</v>
      </c>
      <c r="J479" s="13">
        <v>1.9068320699999999</v>
      </c>
      <c r="K479" s="13">
        <v>1.9569693</v>
      </c>
      <c r="L479" s="13">
        <v>0.49975497</v>
      </c>
      <c r="M479" s="13">
        <v>1.39899045</v>
      </c>
      <c r="N479" s="13">
        <v>0.71647719</v>
      </c>
      <c r="O479" s="13">
        <v>0.09542247</v>
      </c>
      <c r="P479" s="13">
        <v>0.19569693</v>
      </c>
      <c r="Q479" s="13">
        <v>1.1240443500000001</v>
      </c>
      <c r="R479" s="13">
        <v>3.1602628200000003</v>
      </c>
      <c r="S479" s="13">
        <v>5.57493651</v>
      </c>
      <c r="T479" s="13">
        <v>3.1279162200000004</v>
      </c>
      <c r="U479" s="13">
        <v>2.49554019</v>
      </c>
      <c r="V479" s="13">
        <v>4.08861024</v>
      </c>
      <c r="W479" s="13">
        <v>5.54258991</v>
      </c>
      <c r="X479" s="13">
        <v>15.17217273</v>
      </c>
      <c r="Y479" s="13">
        <v>10.49000238</v>
      </c>
    </row>
    <row r="480" spans="1:25" ht="11.25">
      <c r="A480" s="12">
        <f t="shared" si="11"/>
        <v>41420</v>
      </c>
      <c r="B480" s="13">
        <v>2.2432367099999997</v>
      </c>
      <c r="C480" s="13">
        <v>0.52239759</v>
      </c>
      <c r="D480" s="13">
        <v>0.053371890000000005</v>
      </c>
      <c r="E480" s="13">
        <v>0.050137230000000005</v>
      </c>
      <c r="F480" s="13">
        <v>3.01308579</v>
      </c>
      <c r="G480" s="13">
        <v>1.9052147400000001</v>
      </c>
      <c r="H480" s="13">
        <v>1.57204476</v>
      </c>
      <c r="I480" s="13">
        <v>15.69780498</v>
      </c>
      <c r="J480" s="13">
        <v>2.99044317</v>
      </c>
      <c r="K480" s="13">
        <v>2.3127819</v>
      </c>
      <c r="L480" s="13">
        <v>87.45550242</v>
      </c>
      <c r="M480" s="13">
        <v>87.74500449</v>
      </c>
      <c r="N480" s="13">
        <v>0.027494610000000003</v>
      </c>
      <c r="O480" s="13">
        <v>0.017790629999999998</v>
      </c>
      <c r="P480" s="13">
        <v>0</v>
      </c>
      <c r="Q480" s="13">
        <v>0.00808665</v>
      </c>
      <c r="R480" s="13">
        <v>0</v>
      </c>
      <c r="S480" s="13">
        <v>0.9752499900000001</v>
      </c>
      <c r="T480" s="13">
        <v>0</v>
      </c>
      <c r="U480" s="13">
        <v>2.2173594300000006</v>
      </c>
      <c r="V480" s="13">
        <v>4.00127442</v>
      </c>
      <c r="W480" s="13">
        <v>18.060724110000002</v>
      </c>
      <c r="X480" s="13">
        <v>91.07993895</v>
      </c>
      <c r="Y480" s="13">
        <v>108.86086497000001</v>
      </c>
    </row>
    <row r="481" spans="1:25" ht="11.25">
      <c r="A481" s="12">
        <f t="shared" si="11"/>
        <v>41421</v>
      </c>
      <c r="B481" s="13">
        <v>4.4476575</v>
      </c>
      <c r="C481" s="13">
        <v>4.64820642</v>
      </c>
      <c r="D481" s="13">
        <v>0</v>
      </c>
      <c r="E481" s="13">
        <v>0</v>
      </c>
      <c r="F481" s="13">
        <v>0.10350912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0.4803470100000001</v>
      </c>
      <c r="N481" s="13">
        <v>0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0.9574593600000001</v>
      </c>
      <c r="U481" s="13">
        <v>0</v>
      </c>
      <c r="V481" s="13">
        <v>0</v>
      </c>
      <c r="W481" s="13">
        <v>0</v>
      </c>
      <c r="X481" s="13">
        <v>7.50279387</v>
      </c>
      <c r="Y481" s="13">
        <v>10.925064149999999</v>
      </c>
    </row>
    <row r="482" spans="1:25" ht="11.25">
      <c r="A482" s="12">
        <f t="shared" si="11"/>
        <v>41422</v>
      </c>
      <c r="B482" s="13">
        <v>2.7947462400000003</v>
      </c>
      <c r="C482" s="13">
        <v>11.686826580000002</v>
      </c>
      <c r="D482" s="13">
        <v>0.25553814</v>
      </c>
      <c r="E482" s="13">
        <v>0.0323466</v>
      </c>
      <c r="F482" s="13">
        <v>0.34772595</v>
      </c>
      <c r="G482" s="13">
        <v>0.808665</v>
      </c>
      <c r="H482" s="13">
        <v>0</v>
      </c>
      <c r="I482" s="13">
        <v>0.8361596099999999</v>
      </c>
      <c r="J482" s="13">
        <v>0.17305431000000002</v>
      </c>
      <c r="K482" s="13">
        <v>0</v>
      </c>
      <c r="L482" s="13">
        <v>0</v>
      </c>
      <c r="M482" s="13">
        <v>0</v>
      </c>
      <c r="N482" s="13">
        <v>0</v>
      </c>
      <c r="O482" s="13">
        <v>0</v>
      </c>
      <c r="P482" s="13">
        <v>0.043667910000000004</v>
      </c>
      <c r="Q482" s="13">
        <v>0</v>
      </c>
      <c r="R482" s="13">
        <v>2.52788679</v>
      </c>
      <c r="S482" s="13">
        <v>3.82822011</v>
      </c>
      <c r="T482" s="13">
        <v>0.87821019</v>
      </c>
      <c r="U482" s="13">
        <v>12.58444473</v>
      </c>
      <c r="V482" s="13">
        <v>2.9483925900000005</v>
      </c>
      <c r="W482" s="13">
        <v>11.504068290000001</v>
      </c>
      <c r="X482" s="13">
        <v>1.53484617</v>
      </c>
      <c r="Y482" s="13">
        <v>9.424181910000001</v>
      </c>
    </row>
    <row r="483" spans="1:25" ht="11.25">
      <c r="A483" s="12">
        <f t="shared" si="11"/>
        <v>41423</v>
      </c>
      <c r="B483" s="13">
        <v>2.10899832</v>
      </c>
      <c r="C483" s="13">
        <v>3.2767105800000005</v>
      </c>
      <c r="D483" s="13">
        <v>0.024259950000000002</v>
      </c>
      <c r="E483" s="13">
        <v>0.00323466</v>
      </c>
      <c r="F483" s="13">
        <v>0.05660655</v>
      </c>
      <c r="G483" s="13">
        <v>2.4486376200000004</v>
      </c>
      <c r="H483" s="13">
        <v>0.8539502400000001</v>
      </c>
      <c r="I483" s="13">
        <v>3.03249375</v>
      </c>
      <c r="J483" s="13">
        <v>3.3543424199999996</v>
      </c>
      <c r="K483" s="13">
        <v>0.24906882000000002</v>
      </c>
      <c r="L483" s="13">
        <v>0.02587728</v>
      </c>
      <c r="M483" s="13">
        <v>1.3084199699999999</v>
      </c>
      <c r="N483" s="13">
        <v>3.36889839</v>
      </c>
      <c r="O483" s="13">
        <v>2.7397570200000003</v>
      </c>
      <c r="P483" s="13">
        <v>1.62379932</v>
      </c>
      <c r="Q483" s="13">
        <v>0</v>
      </c>
      <c r="R483" s="13">
        <v>0</v>
      </c>
      <c r="S483" s="13">
        <v>1.7725936800000004</v>
      </c>
      <c r="T483" s="13">
        <v>0.37036857</v>
      </c>
      <c r="U483" s="13">
        <v>3.11982957</v>
      </c>
      <c r="V483" s="13">
        <v>4.95711645</v>
      </c>
      <c r="W483" s="13">
        <v>15.51181203</v>
      </c>
      <c r="X483" s="13">
        <v>106.40899269</v>
      </c>
      <c r="Y483" s="13">
        <v>13.376936429999999</v>
      </c>
    </row>
    <row r="484" spans="1:25" ht="11.25">
      <c r="A484" s="12">
        <f t="shared" si="11"/>
        <v>41424</v>
      </c>
      <c r="B484" s="13">
        <v>0</v>
      </c>
      <c r="C484" s="13">
        <v>0.10027446000000001</v>
      </c>
      <c r="D484" s="13">
        <v>1.17579891</v>
      </c>
      <c r="E484" s="13">
        <v>0.37036857</v>
      </c>
      <c r="F484" s="13">
        <v>0.9412860600000001</v>
      </c>
      <c r="G484" s="13">
        <v>2.42922966</v>
      </c>
      <c r="H484" s="13">
        <v>0.021025290000000002</v>
      </c>
      <c r="I484" s="13">
        <v>0.93158208</v>
      </c>
      <c r="J484" s="13">
        <v>4.75333287</v>
      </c>
      <c r="K484" s="13">
        <v>3.78293487</v>
      </c>
      <c r="L484" s="13">
        <v>2.50200951</v>
      </c>
      <c r="M484" s="13">
        <v>3.1780534499999997</v>
      </c>
      <c r="N484" s="13">
        <v>3.412566300000001</v>
      </c>
      <c r="O484" s="13">
        <v>2.45672427</v>
      </c>
      <c r="P484" s="13">
        <v>1.53484617</v>
      </c>
      <c r="Q484" s="13">
        <v>0.17467164000000002</v>
      </c>
      <c r="R484" s="13">
        <v>0.77470107</v>
      </c>
      <c r="S484" s="13">
        <v>0.4641737100000001</v>
      </c>
      <c r="T484" s="13">
        <v>0</v>
      </c>
      <c r="U484" s="13">
        <v>0</v>
      </c>
      <c r="V484" s="13">
        <v>2.3143992300000003</v>
      </c>
      <c r="W484" s="13">
        <v>2.56023339</v>
      </c>
      <c r="X484" s="13">
        <v>108.81557973000001</v>
      </c>
      <c r="Y484" s="13">
        <v>108.28671281999999</v>
      </c>
    </row>
    <row r="485" spans="1:25" ht="11.25">
      <c r="A485" s="12">
        <f t="shared" si="11"/>
        <v>41425</v>
      </c>
      <c r="B485" s="13">
        <v>110.23883013000001</v>
      </c>
      <c r="C485" s="13">
        <v>3.21201738</v>
      </c>
      <c r="D485" s="13">
        <v>3.9462851999999997</v>
      </c>
      <c r="E485" s="13">
        <v>1.14183498</v>
      </c>
      <c r="F485" s="13">
        <v>6.80248998</v>
      </c>
      <c r="G485" s="13">
        <v>5.59272714</v>
      </c>
      <c r="H485" s="13">
        <v>3.2055480600000004</v>
      </c>
      <c r="I485" s="13">
        <v>5.5150953000000005</v>
      </c>
      <c r="J485" s="13">
        <v>1.7952363</v>
      </c>
      <c r="K485" s="13">
        <v>0.19407960000000002</v>
      </c>
      <c r="L485" s="13">
        <v>0</v>
      </c>
      <c r="M485" s="13">
        <v>0.06954519</v>
      </c>
      <c r="N485" s="13">
        <v>0.050137230000000005</v>
      </c>
      <c r="O485" s="13">
        <v>0.37845522000000004</v>
      </c>
      <c r="P485" s="13">
        <v>1.7984709599999997</v>
      </c>
      <c r="Q485" s="13">
        <v>0</v>
      </c>
      <c r="R485" s="13">
        <v>0</v>
      </c>
      <c r="S485" s="13">
        <v>0.01940796</v>
      </c>
      <c r="T485" s="13">
        <v>0.01455597</v>
      </c>
      <c r="U485" s="13">
        <v>0.9752499900000001</v>
      </c>
      <c r="V485" s="13">
        <v>0</v>
      </c>
      <c r="W485" s="13">
        <v>0.00485199</v>
      </c>
      <c r="X485" s="13">
        <v>0</v>
      </c>
      <c r="Y485" s="13">
        <v>0</v>
      </c>
    </row>
    <row r="486" ht="12.75">
      <c r="A486" s="16"/>
    </row>
    <row r="487" spans="1:25" ht="36" customHeight="1">
      <c r="A487" s="41" t="s">
        <v>75</v>
      </c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3"/>
    </row>
    <row r="489" spans="1:25" ht="12.75">
      <c r="A489" s="41" t="s">
        <v>76</v>
      </c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3"/>
    </row>
    <row r="490" spans="1:25" ht="13.5" customHeight="1">
      <c r="A490" s="9"/>
      <c r="B490" s="8" t="s">
        <v>25</v>
      </c>
      <c r="C490" s="10" t="s">
        <v>26</v>
      </c>
      <c r="D490" s="11" t="s">
        <v>27</v>
      </c>
      <c r="E490" s="8" t="s">
        <v>28</v>
      </c>
      <c r="F490" s="8" t="s">
        <v>29</v>
      </c>
      <c r="G490" s="10" t="s">
        <v>30</v>
      </c>
      <c r="H490" s="11" t="s">
        <v>31</v>
      </c>
      <c r="I490" s="8" t="s">
        <v>32</v>
      </c>
      <c r="J490" s="8" t="s">
        <v>33</v>
      </c>
      <c r="K490" s="8" t="s">
        <v>34</v>
      </c>
      <c r="L490" s="8" t="s">
        <v>35</v>
      </c>
      <c r="M490" s="8" t="s">
        <v>36</v>
      </c>
      <c r="N490" s="8" t="s">
        <v>37</v>
      </c>
      <c r="O490" s="8" t="s">
        <v>38</v>
      </c>
      <c r="P490" s="8" t="s">
        <v>39</v>
      </c>
      <c r="Q490" s="8" t="s">
        <v>40</v>
      </c>
      <c r="R490" s="8" t="s">
        <v>41</v>
      </c>
      <c r="S490" s="8" t="s">
        <v>42</v>
      </c>
      <c r="T490" s="8" t="s">
        <v>43</v>
      </c>
      <c r="U490" s="8" t="s">
        <v>44</v>
      </c>
      <c r="V490" s="8" t="s">
        <v>45</v>
      </c>
      <c r="W490" s="8" t="s">
        <v>46</v>
      </c>
      <c r="X490" s="8" t="s">
        <v>47</v>
      </c>
      <c r="Y490" s="8" t="s">
        <v>69</v>
      </c>
    </row>
    <row r="491" spans="1:25" ht="11.25">
      <c r="A491" s="12">
        <f aca="true" t="shared" si="12" ref="A491:A521">A455</f>
        <v>41395</v>
      </c>
      <c r="B491" s="13">
        <v>117.99392748</v>
      </c>
      <c r="C491" s="13">
        <v>115.45148472000001</v>
      </c>
      <c r="D491" s="13">
        <v>118.50662109000001</v>
      </c>
      <c r="E491" s="13">
        <v>118.23005766</v>
      </c>
      <c r="F491" s="13">
        <v>121.14610365</v>
      </c>
      <c r="G491" s="13">
        <v>125.12958744</v>
      </c>
      <c r="H491" s="13">
        <v>123.65943447000001</v>
      </c>
      <c r="I491" s="13">
        <v>125.03901696000001</v>
      </c>
      <c r="J491" s="13">
        <v>123.71765835000002</v>
      </c>
      <c r="K491" s="13">
        <v>123.14997552000001</v>
      </c>
      <c r="L491" s="13">
        <v>123.50417079000002</v>
      </c>
      <c r="M491" s="13">
        <v>124.210944</v>
      </c>
      <c r="N491" s="13">
        <v>124.04759367</v>
      </c>
      <c r="O491" s="13">
        <v>124.08640959</v>
      </c>
      <c r="P491" s="13">
        <v>122.87179476000001</v>
      </c>
      <c r="Q491" s="13">
        <v>125.39321222999999</v>
      </c>
      <c r="R491" s="13">
        <v>130.84199700000002</v>
      </c>
      <c r="S491" s="13">
        <v>127.54264380000001</v>
      </c>
      <c r="T491" s="13">
        <v>120.88733085000001</v>
      </c>
      <c r="U491" s="13">
        <v>120.03338061000001</v>
      </c>
      <c r="V491" s="13">
        <v>116.39924010000001</v>
      </c>
      <c r="W491" s="13">
        <v>115.27681308</v>
      </c>
      <c r="X491" s="13">
        <v>114.83043000000002</v>
      </c>
      <c r="Y491" s="13">
        <v>114.70266093000001</v>
      </c>
    </row>
    <row r="492" spans="1:25" ht="11.25">
      <c r="A492" s="12">
        <f t="shared" si="12"/>
        <v>41396</v>
      </c>
      <c r="B492" s="13">
        <v>119.74064388000001</v>
      </c>
      <c r="C492" s="13">
        <v>117.58474299</v>
      </c>
      <c r="D492" s="13">
        <v>116.5124532</v>
      </c>
      <c r="E492" s="13">
        <v>120.40536651000001</v>
      </c>
      <c r="F492" s="13">
        <v>121.01509992</v>
      </c>
      <c r="G492" s="13">
        <v>120.48785034000001</v>
      </c>
      <c r="H492" s="13">
        <v>124.76407086</v>
      </c>
      <c r="I492" s="13">
        <v>124.77054018000001</v>
      </c>
      <c r="J492" s="13">
        <v>123.77588223</v>
      </c>
      <c r="K492" s="13">
        <v>122.44643697000001</v>
      </c>
      <c r="L492" s="13">
        <v>120.17732298</v>
      </c>
      <c r="M492" s="13">
        <v>122.03240049</v>
      </c>
      <c r="N492" s="13">
        <v>123.66105180000001</v>
      </c>
      <c r="O492" s="13">
        <v>124.48103811</v>
      </c>
      <c r="P492" s="13">
        <v>126.34420227000001</v>
      </c>
      <c r="Q492" s="13">
        <v>129.4510932</v>
      </c>
      <c r="R492" s="13">
        <v>137.9420757</v>
      </c>
      <c r="S492" s="13">
        <v>133.1547789</v>
      </c>
      <c r="T492" s="13">
        <v>122.91869733000001</v>
      </c>
      <c r="U492" s="13">
        <v>120.28891875000001</v>
      </c>
      <c r="V492" s="13">
        <v>119.56273758</v>
      </c>
      <c r="W492" s="13">
        <v>119.47540176000001</v>
      </c>
      <c r="X492" s="13">
        <v>117.88880103000001</v>
      </c>
      <c r="Y492" s="13">
        <v>118.67158875</v>
      </c>
    </row>
    <row r="493" spans="1:25" ht="11.25">
      <c r="A493" s="12">
        <f t="shared" si="12"/>
        <v>41397</v>
      </c>
      <c r="B493" s="13">
        <v>115.21211988</v>
      </c>
      <c r="C493" s="13">
        <v>115.60189641</v>
      </c>
      <c r="D493" s="13">
        <v>119.68888932</v>
      </c>
      <c r="E493" s="13">
        <v>120.20481759</v>
      </c>
      <c r="F493" s="13">
        <v>120.85498425</v>
      </c>
      <c r="G493" s="13">
        <v>121.08949710000002</v>
      </c>
      <c r="H493" s="13">
        <v>120.63179271</v>
      </c>
      <c r="I493" s="13">
        <v>121.38385116</v>
      </c>
      <c r="J493" s="13">
        <v>120.37301991000001</v>
      </c>
      <c r="K493" s="13">
        <v>120.18379230000002</v>
      </c>
      <c r="L493" s="13">
        <v>120.21452157</v>
      </c>
      <c r="M493" s="13">
        <v>120.58327281000003</v>
      </c>
      <c r="N493" s="13">
        <v>120.4749117</v>
      </c>
      <c r="O493" s="13">
        <v>120.60268077000002</v>
      </c>
      <c r="P493" s="13">
        <v>121.21403151000001</v>
      </c>
      <c r="Q493" s="13">
        <v>125.27999913000001</v>
      </c>
      <c r="R493" s="13">
        <v>129.48020514</v>
      </c>
      <c r="S493" s="13">
        <v>126.71133618000002</v>
      </c>
      <c r="T493" s="13">
        <v>120.69486858000002</v>
      </c>
      <c r="U493" s="13">
        <v>119.82151038000002</v>
      </c>
      <c r="V493" s="13">
        <v>116.0757741</v>
      </c>
      <c r="W493" s="13">
        <v>114.78029277</v>
      </c>
      <c r="X493" s="13">
        <v>113.67565638</v>
      </c>
      <c r="Y493" s="13">
        <v>109.84581893999999</v>
      </c>
    </row>
    <row r="494" spans="1:25" ht="11.25">
      <c r="A494" s="12">
        <f t="shared" si="12"/>
        <v>41398</v>
      </c>
      <c r="B494" s="13">
        <v>109.37841057</v>
      </c>
      <c r="C494" s="13">
        <v>108.96275676</v>
      </c>
      <c r="D494" s="13">
        <v>110.92619538000001</v>
      </c>
      <c r="E494" s="13">
        <v>112.55646402</v>
      </c>
      <c r="F494" s="13">
        <v>115.67952825000002</v>
      </c>
      <c r="G494" s="13">
        <v>116.64345693000001</v>
      </c>
      <c r="H494" s="13">
        <v>117.82895982000001</v>
      </c>
      <c r="I494" s="13">
        <v>118.59880890000001</v>
      </c>
      <c r="J494" s="13">
        <v>117.66560949000001</v>
      </c>
      <c r="K494" s="13">
        <v>115.34474094</v>
      </c>
      <c r="L494" s="13">
        <v>113.14355481000001</v>
      </c>
      <c r="M494" s="13">
        <v>115.41428613</v>
      </c>
      <c r="N494" s="13">
        <v>114.05896359000002</v>
      </c>
      <c r="O494" s="13">
        <v>115.77171606000002</v>
      </c>
      <c r="P494" s="13">
        <v>117.07690137000002</v>
      </c>
      <c r="Q494" s="13">
        <v>119.70182796</v>
      </c>
      <c r="R494" s="13">
        <v>124.45354350000001</v>
      </c>
      <c r="S494" s="13">
        <v>122.28470397000001</v>
      </c>
      <c r="T494" s="13">
        <v>116.70815013</v>
      </c>
      <c r="U494" s="13">
        <v>110.80166097000001</v>
      </c>
      <c r="V494" s="13">
        <v>110.32778328</v>
      </c>
      <c r="W494" s="13">
        <v>109.98490931999999</v>
      </c>
      <c r="X494" s="13">
        <v>98.84150561999999</v>
      </c>
      <c r="Y494" s="13">
        <v>107.60581689000001</v>
      </c>
    </row>
    <row r="495" spans="1:25" ht="11.25">
      <c r="A495" s="12">
        <f t="shared" si="12"/>
        <v>41399</v>
      </c>
      <c r="B495" s="13">
        <v>108.89644623</v>
      </c>
      <c r="C495" s="13">
        <v>99.22966481999998</v>
      </c>
      <c r="D495" s="13">
        <v>109.89272151000002</v>
      </c>
      <c r="E495" s="13">
        <v>112.20065142000001</v>
      </c>
      <c r="F495" s="13">
        <v>113.72094162</v>
      </c>
      <c r="G495" s="13">
        <v>113.94575049000001</v>
      </c>
      <c r="H495" s="13">
        <v>115.96741299000001</v>
      </c>
      <c r="I495" s="13">
        <v>117.96643287</v>
      </c>
      <c r="J495" s="13">
        <v>115.67629359</v>
      </c>
      <c r="K495" s="13">
        <v>112.34135913</v>
      </c>
      <c r="L495" s="13">
        <v>111.99686784</v>
      </c>
      <c r="M495" s="13">
        <v>112.67452911</v>
      </c>
      <c r="N495" s="13">
        <v>112.13919288000001</v>
      </c>
      <c r="O495" s="13">
        <v>112.64218251000001</v>
      </c>
      <c r="P495" s="13">
        <v>113.78725215</v>
      </c>
      <c r="Q495" s="13">
        <v>118.32062814000001</v>
      </c>
      <c r="R495" s="13">
        <v>124.37591165999999</v>
      </c>
      <c r="S495" s="13">
        <v>121.19785821</v>
      </c>
      <c r="T495" s="13">
        <v>114.1026315</v>
      </c>
      <c r="U495" s="13">
        <v>109.43016513</v>
      </c>
      <c r="V495" s="13">
        <v>108.85277832000001</v>
      </c>
      <c r="W495" s="13">
        <v>99.07440114</v>
      </c>
      <c r="X495" s="13">
        <v>98.81886300000001</v>
      </c>
      <c r="Y495" s="13">
        <v>98.83988829</v>
      </c>
    </row>
    <row r="496" spans="1:25" ht="11.25">
      <c r="A496" s="12">
        <f t="shared" si="12"/>
        <v>41400</v>
      </c>
      <c r="B496" s="13">
        <v>113.18075339999999</v>
      </c>
      <c r="C496" s="13">
        <v>113.93766384000001</v>
      </c>
      <c r="D496" s="13">
        <v>115.63424301</v>
      </c>
      <c r="E496" s="13">
        <v>118.94168286</v>
      </c>
      <c r="F496" s="13">
        <v>122.66962851000001</v>
      </c>
      <c r="G496" s="13">
        <v>122.33322387000001</v>
      </c>
      <c r="H496" s="13">
        <v>118.08611529</v>
      </c>
      <c r="I496" s="13">
        <v>118.23814431000002</v>
      </c>
      <c r="J496" s="13">
        <v>117.61547226000002</v>
      </c>
      <c r="K496" s="13">
        <v>116.7388794</v>
      </c>
      <c r="L496" s="13">
        <v>116.1081207</v>
      </c>
      <c r="M496" s="13">
        <v>117.66237483000002</v>
      </c>
      <c r="N496" s="13">
        <v>117.07043205000001</v>
      </c>
      <c r="O496" s="13">
        <v>118.03274339999999</v>
      </c>
      <c r="P496" s="13">
        <v>122.07445107</v>
      </c>
      <c r="Q496" s="13">
        <v>127.94050698</v>
      </c>
      <c r="R496" s="13">
        <v>134.10415161</v>
      </c>
      <c r="S496" s="13">
        <v>126.87953850000001</v>
      </c>
      <c r="T496" s="13">
        <v>120.01720731000002</v>
      </c>
      <c r="U496" s="13">
        <v>113.65624842</v>
      </c>
      <c r="V496" s="13">
        <v>111.07175507999999</v>
      </c>
      <c r="W496" s="13">
        <v>111.29494661999999</v>
      </c>
      <c r="X496" s="13">
        <v>109.95094539000002</v>
      </c>
      <c r="Y496" s="13">
        <v>110.25015144000001</v>
      </c>
    </row>
    <row r="497" spans="1:25" ht="11.25">
      <c r="A497" s="12">
        <f t="shared" si="12"/>
        <v>41401</v>
      </c>
      <c r="B497" s="13">
        <v>112.60660125</v>
      </c>
      <c r="C497" s="13">
        <v>112.66482513000001</v>
      </c>
      <c r="D497" s="13">
        <v>107.00902212000001</v>
      </c>
      <c r="E497" s="13">
        <v>114.80778738000001</v>
      </c>
      <c r="F497" s="13">
        <v>123.99098712000001</v>
      </c>
      <c r="G497" s="13">
        <v>126.59650574999999</v>
      </c>
      <c r="H497" s="13">
        <v>124.14301614000001</v>
      </c>
      <c r="I497" s="13">
        <v>128.52274578</v>
      </c>
      <c r="J497" s="13">
        <v>124.80288678000001</v>
      </c>
      <c r="K497" s="13">
        <v>123.48961481999999</v>
      </c>
      <c r="L497" s="13">
        <v>122.12297097000001</v>
      </c>
      <c r="M497" s="13">
        <v>123.11439426</v>
      </c>
      <c r="N497" s="13">
        <v>122.35424916</v>
      </c>
      <c r="O497" s="13">
        <v>123.93438057</v>
      </c>
      <c r="P497" s="13">
        <v>124.29019317000001</v>
      </c>
      <c r="Q497" s="13">
        <v>127.08655674</v>
      </c>
      <c r="R497" s="13">
        <v>133.85831745</v>
      </c>
      <c r="S497" s="13">
        <v>129.90071093999998</v>
      </c>
      <c r="T497" s="13">
        <v>121.30783665</v>
      </c>
      <c r="U497" s="13">
        <v>112.28151792</v>
      </c>
      <c r="V497" s="13">
        <v>111.27715599</v>
      </c>
      <c r="W497" s="13">
        <v>111.54239811</v>
      </c>
      <c r="X497" s="13">
        <v>110.04636785999999</v>
      </c>
      <c r="Y497" s="13">
        <v>110.48951628</v>
      </c>
    </row>
    <row r="498" spans="1:25" ht="11.25">
      <c r="A498" s="12">
        <f t="shared" si="12"/>
        <v>41402</v>
      </c>
      <c r="B498" s="13">
        <v>113.53009668</v>
      </c>
      <c r="C498" s="13">
        <v>115.30592502000002</v>
      </c>
      <c r="D498" s="13">
        <v>114.85468995000001</v>
      </c>
      <c r="E498" s="13">
        <v>116.28117501000001</v>
      </c>
      <c r="F498" s="13">
        <v>129.31200282</v>
      </c>
      <c r="G498" s="13">
        <v>129.37669602000003</v>
      </c>
      <c r="H498" s="13">
        <v>131.29808406</v>
      </c>
      <c r="I498" s="13">
        <v>130.56381624</v>
      </c>
      <c r="J498" s="13">
        <v>130.60101483</v>
      </c>
      <c r="K498" s="13">
        <v>127.62512763000001</v>
      </c>
      <c r="L498" s="13">
        <v>126.14527068000001</v>
      </c>
      <c r="M498" s="13">
        <v>126.51563925</v>
      </c>
      <c r="N498" s="13">
        <v>126.08381214</v>
      </c>
      <c r="O498" s="13">
        <v>128.09738799000002</v>
      </c>
      <c r="P498" s="13">
        <v>131.46952104000002</v>
      </c>
      <c r="Q498" s="13">
        <v>134.62493187</v>
      </c>
      <c r="R498" s="13">
        <v>138.51137586</v>
      </c>
      <c r="S498" s="13">
        <v>131.94016407</v>
      </c>
      <c r="T498" s="13">
        <v>124.26431589</v>
      </c>
      <c r="U498" s="13">
        <v>118.45648385999999</v>
      </c>
      <c r="V498" s="13">
        <v>115.61483505</v>
      </c>
      <c r="W498" s="13">
        <v>114.04925961</v>
      </c>
      <c r="X498" s="13">
        <v>111.12836163000001</v>
      </c>
      <c r="Y498" s="13">
        <v>112.92198060000003</v>
      </c>
    </row>
    <row r="499" spans="1:25" ht="11.25">
      <c r="A499" s="12">
        <f t="shared" si="12"/>
        <v>41403</v>
      </c>
      <c r="B499" s="13">
        <v>107.81121780000001</v>
      </c>
      <c r="C499" s="13">
        <v>107.63978081999998</v>
      </c>
      <c r="D499" s="13">
        <v>110.53318418999999</v>
      </c>
      <c r="E499" s="13">
        <v>113.43143955</v>
      </c>
      <c r="F499" s="13">
        <v>114.74632884000002</v>
      </c>
      <c r="G499" s="13">
        <v>114.76735413000002</v>
      </c>
      <c r="H499" s="13">
        <v>114.19481931000003</v>
      </c>
      <c r="I499" s="13">
        <v>115.81700130000002</v>
      </c>
      <c r="J499" s="13">
        <v>114.72206889000002</v>
      </c>
      <c r="K499" s="13">
        <v>113.72255895</v>
      </c>
      <c r="L499" s="13">
        <v>113.41203159000001</v>
      </c>
      <c r="M499" s="13">
        <v>114.66707966999999</v>
      </c>
      <c r="N499" s="13">
        <v>114.03308631000002</v>
      </c>
      <c r="O499" s="13">
        <v>114.94364310000002</v>
      </c>
      <c r="P499" s="13">
        <v>115.74745611</v>
      </c>
      <c r="Q499" s="13">
        <v>118.24299630000002</v>
      </c>
      <c r="R499" s="13">
        <v>123.62708787</v>
      </c>
      <c r="S499" s="13">
        <v>120.91806011999999</v>
      </c>
      <c r="T499" s="13">
        <v>114.08484087000001</v>
      </c>
      <c r="U499" s="13">
        <v>111.71545242</v>
      </c>
      <c r="V499" s="13">
        <v>108.61017882</v>
      </c>
      <c r="W499" s="13">
        <v>106.71952005000001</v>
      </c>
      <c r="X499" s="13">
        <v>105.47255862000002</v>
      </c>
      <c r="Y499" s="13">
        <v>105.43697736</v>
      </c>
    </row>
    <row r="500" spans="1:25" ht="11.25">
      <c r="A500" s="12">
        <f t="shared" si="12"/>
        <v>41404</v>
      </c>
      <c r="B500" s="13">
        <v>110.25985542</v>
      </c>
      <c r="C500" s="13">
        <v>111.13321361999999</v>
      </c>
      <c r="D500" s="13">
        <v>115.90433712000001</v>
      </c>
      <c r="E500" s="13">
        <v>118.17992043000001</v>
      </c>
      <c r="F500" s="13">
        <v>122.11003233000001</v>
      </c>
      <c r="G500" s="13">
        <v>123.59959326</v>
      </c>
      <c r="H500" s="13">
        <v>122.85885612</v>
      </c>
      <c r="I500" s="13">
        <v>126.45256338000002</v>
      </c>
      <c r="J500" s="13">
        <v>125.02122633</v>
      </c>
      <c r="K500" s="13">
        <v>123.09660363</v>
      </c>
      <c r="L500" s="13">
        <v>121.29166335000001</v>
      </c>
      <c r="M500" s="13">
        <v>123.07557834</v>
      </c>
      <c r="N500" s="13">
        <v>122.20383747</v>
      </c>
      <c r="O500" s="13">
        <v>123.34405512000001</v>
      </c>
      <c r="P500" s="13">
        <v>125.12635278</v>
      </c>
      <c r="Q500" s="13">
        <v>128.68609611</v>
      </c>
      <c r="R500" s="13">
        <v>135.80073078</v>
      </c>
      <c r="S500" s="13">
        <v>132.35420055</v>
      </c>
      <c r="T500" s="13">
        <v>124.72202028</v>
      </c>
      <c r="U500" s="13">
        <v>116.61596232000001</v>
      </c>
      <c r="V500" s="13">
        <v>113.46540347999999</v>
      </c>
      <c r="W500" s="13">
        <v>112.74245697</v>
      </c>
      <c r="X500" s="13">
        <v>110.94560334</v>
      </c>
      <c r="Y500" s="13">
        <v>109.76495244</v>
      </c>
    </row>
    <row r="501" spans="1:25" ht="11.25">
      <c r="A501" s="12">
        <f t="shared" si="12"/>
        <v>41405</v>
      </c>
      <c r="B501" s="13">
        <v>113.31013980000002</v>
      </c>
      <c r="C501" s="13">
        <v>112.97535249</v>
      </c>
      <c r="D501" s="13">
        <v>115.96903032</v>
      </c>
      <c r="E501" s="13">
        <v>120.76926576</v>
      </c>
      <c r="F501" s="13">
        <v>122.57905803000001</v>
      </c>
      <c r="G501" s="13">
        <v>122.65668987000001</v>
      </c>
      <c r="H501" s="13">
        <v>122.40115173</v>
      </c>
      <c r="I501" s="13">
        <v>123.10145562</v>
      </c>
      <c r="J501" s="13">
        <v>121.83508623</v>
      </c>
      <c r="K501" s="13">
        <v>119.89590756000001</v>
      </c>
      <c r="L501" s="13">
        <v>118.71849132</v>
      </c>
      <c r="M501" s="13">
        <v>120.06734454</v>
      </c>
      <c r="N501" s="13">
        <v>118.64085948</v>
      </c>
      <c r="O501" s="13">
        <v>119.70182796</v>
      </c>
      <c r="P501" s="13">
        <v>119.90237688</v>
      </c>
      <c r="Q501" s="13">
        <v>122.46584493</v>
      </c>
      <c r="R501" s="13">
        <v>127.89198707999999</v>
      </c>
      <c r="S501" s="13">
        <v>125.12150079</v>
      </c>
      <c r="T501" s="13">
        <v>117.39389805</v>
      </c>
      <c r="U501" s="13">
        <v>110.12238237</v>
      </c>
      <c r="V501" s="13">
        <v>106.99931814000001</v>
      </c>
      <c r="W501" s="13">
        <v>106.61762826</v>
      </c>
      <c r="X501" s="13">
        <v>95.78475191999999</v>
      </c>
      <c r="Y501" s="13">
        <v>95.80739454</v>
      </c>
    </row>
    <row r="502" spans="1:25" ht="11.25">
      <c r="A502" s="12">
        <f t="shared" si="12"/>
        <v>41406</v>
      </c>
      <c r="B502" s="13">
        <v>105.47579328</v>
      </c>
      <c r="C502" s="13">
        <v>105.33993756000001</v>
      </c>
      <c r="D502" s="13">
        <v>107.12223522000001</v>
      </c>
      <c r="E502" s="13">
        <v>111.13806561</v>
      </c>
      <c r="F502" s="13">
        <v>113.56729527</v>
      </c>
      <c r="G502" s="13">
        <v>113.71447230000001</v>
      </c>
      <c r="H502" s="13">
        <v>114.85954194</v>
      </c>
      <c r="I502" s="13">
        <v>117.71251206000001</v>
      </c>
      <c r="J502" s="13">
        <v>117.44403528</v>
      </c>
      <c r="K502" s="13">
        <v>116.97986157</v>
      </c>
      <c r="L502" s="13">
        <v>114.93555645</v>
      </c>
      <c r="M502" s="13">
        <v>117.01220817</v>
      </c>
      <c r="N502" s="13">
        <v>115.06979484000001</v>
      </c>
      <c r="O502" s="13">
        <v>116.3022003</v>
      </c>
      <c r="P502" s="13">
        <v>118.38532134</v>
      </c>
      <c r="Q502" s="13">
        <v>122.59037934</v>
      </c>
      <c r="R502" s="13">
        <v>128.32381419</v>
      </c>
      <c r="S502" s="13">
        <v>124.97917575000001</v>
      </c>
      <c r="T502" s="13">
        <v>115.73290014000001</v>
      </c>
      <c r="U502" s="13">
        <v>111.60385665</v>
      </c>
      <c r="V502" s="13">
        <v>110.33263527000001</v>
      </c>
      <c r="W502" s="13">
        <v>109.65012201</v>
      </c>
      <c r="X502" s="13">
        <v>108.34008471</v>
      </c>
      <c r="Y502" s="13">
        <v>107.99074143</v>
      </c>
    </row>
    <row r="503" spans="1:25" ht="11.25">
      <c r="A503" s="12">
        <f t="shared" si="12"/>
        <v>41407</v>
      </c>
      <c r="B503" s="13">
        <v>109.37679324000001</v>
      </c>
      <c r="C503" s="13">
        <v>109.64527002000001</v>
      </c>
      <c r="D503" s="13">
        <v>112.52250009000002</v>
      </c>
      <c r="E503" s="13">
        <v>115.05038688</v>
      </c>
      <c r="F503" s="13">
        <v>116.28440967</v>
      </c>
      <c r="G503" s="13">
        <v>125.57597052000003</v>
      </c>
      <c r="H503" s="13">
        <v>124.47133413</v>
      </c>
      <c r="I503" s="13">
        <v>126.03044025</v>
      </c>
      <c r="J503" s="13">
        <v>123.89232999000001</v>
      </c>
      <c r="K503" s="13">
        <v>121.84479021000001</v>
      </c>
      <c r="L503" s="13">
        <v>119.98162605</v>
      </c>
      <c r="M503" s="13">
        <v>122.79092826</v>
      </c>
      <c r="N503" s="13">
        <v>122.30572926000002</v>
      </c>
      <c r="O503" s="13">
        <v>125.73770352000003</v>
      </c>
      <c r="P503" s="13">
        <v>126.81322797000001</v>
      </c>
      <c r="Q503" s="13">
        <v>131.08944849</v>
      </c>
      <c r="R503" s="13">
        <v>135.22496130000002</v>
      </c>
      <c r="S503" s="13">
        <v>131.17354964999998</v>
      </c>
      <c r="T503" s="13">
        <v>121.25446476</v>
      </c>
      <c r="U503" s="13">
        <v>112.83141012</v>
      </c>
      <c r="V503" s="13">
        <v>109.10831646000001</v>
      </c>
      <c r="W503" s="13">
        <v>109.26358014</v>
      </c>
      <c r="X503" s="13">
        <v>108.44035917000002</v>
      </c>
      <c r="Y503" s="13">
        <v>107.77078455000002</v>
      </c>
    </row>
    <row r="504" spans="1:25" ht="11.25">
      <c r="A504" s="12">
        <f t="shared" si="12"/>
        <v>41408</v>
      </c>
      <c r="B504" s="13">
        <v>117.94540758</v>
      </c>
      <c r="C504" s="13">
        <v>120.36816792</v>
      </c>
      <c r="D504" s="13">
        <v>124.36135569</v>
      </c>
      <c r="E504" s="13">
        <v>130.81773705</v>
      </c>
      <c r="F504" s="13">
        <v>134.32734315</v>
      </c>
      <c r="G504" s="13">
        <v>135.47888211</v>
      </c>
      <c r="H504" s="13">
        <v>134.11709025000002</v>
      </c>
      <c r="I504" s="13">
        <v>135.94790781000003</v>
      </c>
      <c r="J504" s="13">
        <v>134.58773328</v>
      </c>
      <c r="K504" s="13">
        <v>132.85072086</v>
      </c>
      <c r="L504" s="13">
        <v>129.871599</v>
      </c>
      <c r="M504" s="13">
        <v>132.64208529</v>
      </c>
      <c r="N504" s="13">
        <v>130.44251649</v>
      </c>
      <c r="O504" s="13">
        <v>132.34287924</v>
      </c>
      <c r="P504" s="13">
        <v>133.74348702</v>
      </c>
      <c r="Q504" s="13">
        <v>137.20295589</v>
      </c>
      <c r="R504" s="13">
        <v>143.83077422999997</v>
      </c>
      <c r="S504" s="13">
        <v>140.37939201</v>
      </c>
      <c r="T504" s="13">
        <v>130.22417694</v>
      </c>
      <c r="U504" s="13">
        <v>120.74500581000001</v>
      </c>
      <c r="V504" s="13">
        <v>116.64345693000001</v>
      </c>
      <c r="W504" s="13">
        <v>117.63649755</v>
      </c>
      <c r="X504" s="13">
        <v>115.03744824</v>
      </c>
      <c r="Y504" s="13">
        <v>115.17006930000001</v>
      </c>
    </row>
    <row r="505" spans="1:25" ht="11.25">
      <c r="A505" s="12">
        <f t="shared" si="12"/>
        <v>41409</v>
      </c>
      <c r="B505" s="13">
        <v>117.52328444999999</v>
      </c>
      <c r="C505" s="13">
        <v>120.15306303</v>
      </c>
      <c r="D505" s="13">
        <v>124.89507459000001</v>
      </c>
      <c r="E505" s="13">
        <v>128.76049329</v>
      </c>
      <c r="F505" s="13">
        <v>133.27931331000002</v>
      </c>
      <c r="G505" s="13">
        <v>134.53597872000003</v>
      </c>
      <c r="H505" s="13">
        <v>132.86042484</v>
      </c>
      <c r="I505" s="13">
        <v>134.69771172000003</v>
      </c>
      <c r="J505" s="13">
        <v>132.45447501</v>
      </c>
      <c r="K505" s="13">
        <v>130.76759982000002</v>
      </c>
      <c r="L505" s="13">
        <v>129.00632745000001</v>
      </c>
      <c r="M505" s="13">
        <v>131.49539832</v>
      </c>
      <c r="N505" s="13">
        <v>129.35081874</v>
      </c>
      <c r="O505" s="13">
        <v>130.06406127000002</v>
      </c>
      <c r="P505" s="13">
        <v>134.47452018</v>
      </c>
      <c r="Q505" s="13">
        <v>136.41369885</v>
      </c>
      <c r="R505" s="13">
        <v>141.54225228</v>
      </c>
      <c r="S505" s="13">
        <v>138.44021334</v>
      </c>
      <c r="T505" s="13">
        <v>129.05161268999998</v>
      </c>
      <c r="U505" s="13">
        <v>120.11424711</v>
      </c>
      <c r="V505" s="13">
        <v>116.27308835999999</v>
      </c>
      <c r="W505" s="13">
        <v>114.06705023999999</v>
      </c>
      <c r="X505" s="13">
        <v>114.01206102000002</v>
      </c>
      <c r="Y505" s="13">
        <v>113.35057305000001</v>
      </c>
    </row>
    <row r="506" spans="1:25" ht="11.25">
      <c r="A506" s="12">
        <f t="shared" si="12"/>
        <v>41410</v>
      </c>
      <c r="B506" s="13">
        <v>113.26808922000001</v>
      </c>
      <c r="C506" s="13">
        <v>117.35831679</v>
      </c>
      <c r="D506" s="13">
        <v>122.45937561</v>
      </c>
      <c r="E506" s="13">
        <v>126.28274372999999</v>
      </c>
      <c r="F506" s="13">
        <v>132.33479259</v>
      </c>
      <c r="G506" s="13">
        <v>134.08636098</v>
      </c>
      <c r="H506" s="13">
        <v>133.28901729</v>
      </c>
      <c r="I506" s="13">
        <v>134.56994265</v>
      </c>
      <c r="J506" s="13">
        <v>131.52127560000002</v>
      </c>
      <c r="K506" s="13">
        <v>130.18859568000002</v>
      </c>
      <c r="L506" s="13">
        <v>127.45692531</v>
      </c>
      <c r="M506" s="13">
        <v>129.82631376</v>
      </c>
      <c r="N506" s="13">
        <v>127.38899745</v>
      </c>
      <c r="O506" s="13">
        <v>128.93516493</v>
      </c>
      <c r="P506" s="13">
        <v>132.04852518</v>
      </c>
      <c r="Q506" s="13">
        <v>134.44217358</v>
      </c>
      <c r="R506" s="13">
        <v>140.21927634000002</v>
      </c>
      <c r="S506" s="13">
        <v>135.63091113000002</v>
      </c>
      <c r="T506" s="13">
        <v>126.46711935000002</v>
      </c>
      <c r="U506" s="13">
        <v>117.43756596</v>
      </c>
      <c r="V506" s="13">
        <v>113.93766384000001</v>
      </c>
      <c r="W506" s="13">
        <v>113.63360580000001</v>
      </c>
      <c r="X506" s="13">
        <v>111.1752642</v>
      </c>
      <c r="Y506" s="13">
        <v>110.35527789000001</v>
      </c>
    </row>
    <row r="507" spans="1:25" ht="11.25">
      <c r="A507" s="12">
        <f t="shared" si="12"/>
        <v>41411</v>
      </c>
      <c r="B507" s="13">
        <v>113.31175713</v>
      </c>
      <c r="C507" s="13">
        <v>116.32484292</v>
      </c>
      <c r="D507" s="13">
        <v>121.04582919</v>
      </c>
      <c r="E507" s="13">
        <v>124.89022260000002</v>
      </c>
      <c r="F507" s="13">
        <v>130.07053059</v>
      </c>
      <c r="G507" s="13">
        <v>130.75304385</v>
      </c>
      <c r="H507" s="13">
        <v>129.37346136</v>
      </c>
      <c r="I507" s="13">
        <v>131.44364376000001</v>
      </c>
      <c r="J507" s="13">
        <v>128.57611767</v>
      </c>
      <c r="K507" s="13">
        <v>127.55558244</v>
      </c>
      <c r="L507" s="13">
        <v>125.99809365000002</v>
      </c>
      <c r="M507" s="13">
        <v>126.64987764000001</v>
      </c>
      <c r="N507" s="13">
        <v>123.99583910999999</v>
      </c>
      <c r="O507" s="13">
        <v>125.28323379</v>
      </c>
      <c r="P507" s="13">
        <v>127.58792904</v>
      </c>
      <c r="Q507" s="13">
        <v>130.18374369</v>
      </c>
      <c r="R507" s="13">
        <v>133.11596298</v>
      </c>
      <c r="S507" s="13">
        <v>131.30778804000002</v>
      </c>
      <c r="T507" s="13">
        <v>123.05778771000001</v>
      </c>
      <c r="U507" s="13">
        <v>114.57974385</v>
      </c>
      <c r="V507" s="13">
        <v>110.69653452000001</v>
      </c>
      <c r="W507" s="13">
        <v>109.56602085000002</v>
      </c>
      <c r="X507" s="13">
        <v>108.73471323</v>
      </c>
      <c r="Y507" s="13">
        <v>108.66031605</v>
      </c>
    </row>
    <row r="508" spans="1:25" ht="11.25">
      <c r="A508" s="12">
        <f t="shared" si="12"/>
        <v>41412</v>
      </c>
      <c r="B508" s="13">
        <v>108.06513861</v>
      </c>
      <c r="C508" s="13">
        <v>106.81170786</v>
      </c>
      <c r="D508" s="13">
        <v>110.02049058</v>
      </c>
      <c r="E508" s="13">
        <v>112.50470946</v>
      </c>
      <c r="F508" s="13">
        <v>114.63958506</v>
      </c>
      <c r="G508" s="13">
        <v>117.52813644</v>
      </c>
      <c r="H508" s="13">
        <v>118.01171811</v>
      </c>
      <c r="I508" s="13">
        <v>121.99843656000002</v>
      </c>
      <c r="J508" s="13">
        <v>118.90771893</v>
      </c>
      <c r="K508" s="13">
        <v>118.09905393</v>
      </c>
      <c r="L508" s="13">
        <v>116.01269822999998</v>
      </c>
      <c r="M508" s="13">
        <v>117.57018702000002</v>
      </c>
      <c r="N508" s="13">
        <v>115.5744018</v>
      </c>
      <c r="O508" s="13">
        <v>116.51892252000002</v>
      </c>
      <c r="P508" s="13">
        <v>117.45535659000001</v>
      </c>
      <c r="Q508" s="13">
        <v>120.11586444</v>
      </c>
      <c r="R508" s="13">
        <v>125.30264175</v>
      </c>
      <c r="S508" s="13">
        <v>124.86919731000002</v>
      </c>
      <c r="T508" s="13">
        <v>117.16585452000002</v>
      </c>
      <c r="U508" s="13">
        <v>112.21197273</v>
      </c>
      <c r="V508" s="13">
        <v>110.46202167000001</v>
      </c>
      <c r="W508" s="13">
        <v>109.92345078</v>
      </c>
      <c r="X508" s="13">
        <v>110.12238237</v>
      </c>
      <c r="Y508" s="13">
        <v>109.67761662000001</v>
      </c>
    </row>
    <row r="509" spans="1:25" ht="11.25">
      <c r="A509" s="12">
        <f t="shared" si="12"/>
        <v>41413</v>
      </c>
      <c r="B509" s="13">
        <v>109.29754407</v>
      </c>
      <c r="C509" s="13">
        <v>109.22799888000002</v>
      </c>
      <c r="D509" s="13">
        <v>111.28200797999999</v>
      </c>
      <c r="E509" s="13">
        <v>112.65997314000002</v>
      </c>
      <c r="F509" s="13">
        <v>116.1728139</v>
      </c>
      <c r="G509" s="13">
        <v>115.67629359</v>
      </c>
      <c r="H509" s="13">
        <v>116.11782468000001</v>
      </c>
      <c r="I509" s="13">
        <v>121.38708582</v>
      </c>
      <c r="J509" s="13">
        <v>118.00201413000002</v>
      </c>
      <c r="K509" s="13">
        <v>115.79597601000002</v>
      </c>
      <c r="L509" s="13">
        <v>114.38242959000002</v>
      </c>
      <c r="M509" s="13">
        <v>114.00397437</v>
      </c>
      <c r="N509" s="13">
        <v>113.07400962000001</v>
      </c>
      <c r="O509" s="13">
        <v>114.89997518999999</v>
      </c>
      <c r="P509" s="13">
        <v>117.19820112</v>
      </c>
      <c r="Q509" s="13">
        <v>120.11748177000001</v>
      </c>
      <c r="R509" s="13">
        <v>124.33386108</v>
      </c>
      <c r="S509" s="13">
        <v>122.13590961</v>
      </c>
      <c r="T509" s="13">
        <v>115.79274135000001</v>
      </c>
      <c r="U509" s="13">
        <v>110.1886929</v>
      </c>
      <c r="V509" s="13">
        <v>108.22525427999999</v>
      </c>
      <c r="W509" s="13">
        <v>107.49260379000002</v>
      </c>
      <c r="X509" s="13">
        <v>106.30386623999999</v>
      </c>
      <c r="Y509" s="13">
        <v>104.41320747000002</v>
      </c>
    </row>
    <row r="510" spans="1:25" ht="11.25">
      <c r="A510" s="12">
        <f t="shared" si="12"/>
        <v>41414</v>
      </c>
      <c r="B510" s="13">
        <v>107.93736954</v>
      </c>
      <c r="C510" s="13">
        <v>109.72775385000001</v>
      </c>
      <c r="D510" s="13">
        <v>112.12625424000001</v>
      </c>
      <c r="E510" s="13">
        <v>113.94251582999999</v>
      </c>
      <c r="F510" s="13">
        <v>117.27745029000002</v>
      </c>
      <c r="G510" s="13">
        <v>118.19609372999999</v>
      </c>
      <c r="H510" s="13">
        <v>116.03210619</v>
      </c>
      <c r="I510" s="13">
        <v>117.1755585</v>
      </c>
      <c r="J510" s="13">
        <v>116.37983214000002</v>
      </c>
      <c r="K510" s="13">
        <v>114.59268249000002</v>
      </c>
      <c r="L510" s="13">
        <v>112.64865183</v>
      </c>
      <c r="M510" s="13">
        <v>115.38840885</v>
      </c>
      <c r="N510" s="13">
        <v>114.63796772999999</v>
      </c>
      <c r="O510" s="13">
        <v>114.52960662</v>
      </c>
      <c r="P510" s="13">
        <v>116.26500171000002</v>
      </c>
      <c r="Q510" s="13">
        <v>118.25593493999999</v>
      </c>
      <c r="R510" s="13">
        <v>122.89928937</v>
      </c>
      <c r="S510" s="13">
        <v>120.19834827000003</v>
      </c>
      <c r="T510" s="13">
        <v>111.99201585000002</v>
      </c>
      <c r="U510" s="13">
        <v>109.41399183000001</v>
      </c>
      <c r="V510" s="13">
        <v>106.04024145</v>
      </c>
      <c r="W510" s="13">
        <v>105.00191559000001</v>
      </c>
      <c r="X510" s="13">
        <v>103.52852796</v>
      </c>
      <c r="Y510" s="13">
        <v>103.90374852000002</v>
      </c>
    </row>
    <row r="511" spans="1:25" ht="11.25">
      <c r="A511" s="12">
        <f t="shared" si="12"/>
        <v>41415</v>
      </c>
      <c r="B511" s="13">
        <v>109.74230982</v>
      </c>
      <c r="C511" s="13">
        <v>112.64703450000002</v>
      </c>
      <c r="D511" s="13">
        <v>113.49128076000001</v>
      </c>
      <c r="E511" s="13">
        <v>116.51568786</v>
      </c>
      <c r="F511" s="13">
        <v>120.00750332999999</v>
      </c>
      <c r="G511" s="13">
        <v>119.24735823</v>
      </c>
      <c r="H511" s="13">
        <v>116.13076332</v>
      </c>
      <c r="I511" s="13">
        <v>117.26451165</v>
      </c>
      <c r="J511" s="13">
        <v>116.30381763000001</v>
      </c>
      <c r="K511" s="13">
        <v>115.34474094</v>
      </c>
      <c r="L511" s="13">
        <v>115.27357842</v>
      </c>
      <c r="M511" s="13">
        <v>111.4016904</v>
      </c>
      <c r="N511" s="13">
        <v>109.60968876000001</v>
      </c>
      <c r="O511" s="13">
        <v>110.35689522000001</v>
      </c>
      <c r="P511" s="13">
        <v>110.00108262</v>
      </c>
      <c r="Q511" s="13">
        <v>110.76122772</v>
      </c>
      <c r="R511" s="13">
        <v>115.78303737</v>
      </c>
      <c r="S511" s="13">
        <v>116.09679939000002</v>
      </c>
      <c r="T511" s="13">
        <v>107.37615602999999</v>
      </c>
      <c r="U511" s="13">
        <v>100.14669093000002</v>
      </c>
      <c r="V511" s="13">
        <v>1.48309161</v>
      </c>
      <c r="W511" s="13">
        <v>101.26588329</v>
      </c>
      <c r="X511" s="13">
        <v>100.95373860000002</v>
      </c>
      <c r="Y511" s="13">
        <v>101.36777508</v>
      </c>
    </row>
    <row r="512" spans="1:25" ht="11.25">
      <c r="A512" s="12">
        <f t="shared" si="12"/>
        <v>41416</v>
      </c>
      <c r="B512" s="13">
        <v>106.67423481000002</v>
      </c>
      <c r="C512" s="13">
        <v>108.32391141</v>
      </c>
      <c r="D512" s="13">
        <v>112.24108467</v>
      </c>
      <c r="E512" s="13">
        <v>114.15438606000001</v>
      </c>
      <c r="F512" s="13">
        <v>122.67124584000001</v>
      </c>
      <c r="G512" s="13">
        <v>123.39095769000001</v>
      </c>
      <c r="H512" s="13">
        <v>119.6662467</v>
      </c>
      <c r="I512" s="13">
        <v>123.20334741</v>
      </c>
      <c r="J512" s="13">
        <v>120.46682505000001</v>
      </c>
      <c r="K512" s="13">
        <v>118.26725625</v>
      </c>
      <c r="L512" s="13">
        <v>116.20354317000002</v>
      </c>
      <c r="M512" s="13">
        <v>118.72334331</v>
      </c>
      <c r="N512" s="13">
        <v>119.25706221</v>
      </c>
      <c r="O512" s="13">
        <v>118.66673676</v>
      </c>
      <c r="P512" s="13">
        <v>120.9277641</v>
      </c>
      <c r="Q512" s="13">
        <v>122.58876201000001</v>
      </c>
      <c r="R512" s="13">
        <v>127.80950325000002</v>
      </c>
      <c r="S512" s="13">
        <v>126.41698212</v>
      </c>
      <c r="T512" s="13">
        <v>117.88880103000001</v>
      </c>
      <c r="U512" s="13">
        <v>110.50407225000001</v>
      </c>
      <c r="V512" s="13">
        <v>109.04362326000002</v>
      </c>
      <c r="W512" s="13">
        <v>108.29803413</v>
      </c>
      <c r="X512" s="13">
        <v>107.72549931</v>
      </c>
      <c r="Y512" s="13">
        <v>108.0214707</v>
      </c>
    </row>
    <row r="513" spans="1:25" ht="11.25">
      <c r="A513" s="12">
        <f t="shared" si="12"/>
        <v>41417</v>
      </c>
      <c r="B513" s="13">
        <v>106.28445828000001</v>
      </c>
      <c r="C513" s="13">
        <v>109.83934962000001</v>
      </c>
      <c r="D513" s="13">
        <v>111.80602289999999</v>
      </c>
      <c r="E513" s="13">
        <v>114.62017710000002</v>
      </c>
      <c r="F513" s="13">
        <v>116.79872060999999</v>
      </c>
      <c r="G513" s="13">
        <v>116.05474881000002</v>
      </c>
      <c r="H513" s="13">
        <v>115.38355686</v>
      </c>
      <c r="I513" s="13">
        <v>116.98794822</v>
      </c>
      <c r="J513" s="13">
        <v>116.02401954</v>
      </c>
      <c r="K513" s="13">
        <v>115.27843041</v>
      </c>
      <c r="L513" s="13">
        <v>113.53494867</v>
      </c>
      <c r="M513" s="13">
        <v>114.88380189000002</v>
      </c>
      <c r="N513" s="13">
        <v>114.96952038000002</v>
      </c>
      <c r="O513" s="13">
        <v>114.54092793000001</v>
      </c>
      <c r="P513" s="13">
        <v>115.81376664000001</v>
      </c>
      <c r="Q513" s="13">
        <v>116.16634458000001</v>
      </c>
      <c r="R513" s="13">
        <v>118.18153776000001</v>
      </c>
      <c r="S513" s="13">
        <v>118.11684456000002</v>
      </c>
      <c r="T513" s="13">
        <v>113.15325879</v>
      </c>
      <c r="U513" s="13">
        <v>107.06562867</v>
      </c>
      <c r="V513" s="13">
        <v>103.75818881999999</v>
      </c>
      <c r="W513" s="13">
        <v>102.93011586</v>
      </c>
      <c r="X513" s="13">
        <v>102.32038245</v>
      </c>
      <c r="Y513" s="13">
        <v>101.84973941999999</v>
      </c>
    </row>
    <row r="514" spans="1:25" ht="11.25">
      <c r="A514" s="12">
        <f t="shared" si="12"/>
        <v>41418</v>
      </c>
      <c r="B514" s="13">
        <v>102.98672241000001</v>
      </c>
      <c r="C514" s="13">
        <v>106.60630695</v>
      </c>
      <c r="D514" s="13">
        <v>109.0727352</v>
      </c>
      <c r="E514" s="13">
        <v>112.65026916000001</v>
      </c>
      <c r="F514" s="13">
        <v>115.18300794</v>
      </c>
      <c r="G514" s="13">
        <v>113.73226293000002</v>
      </c>
      <c r="H514" s="13">
        <v>112.90742463</v>
      </c>
      <c r="I514" s="13">
        <v>115.30754235000002</v>
      </c>
      <c r="J514" s="13">
        <v>114.06381558</v>
      </c>
      <c r="K514" s="13">
        <v>113.71285497000001</v>
      </c>
      <c r="L514" s="13">
        <v>112.17315681000002</v>
      </c>
      <c r="M514" s="13">
        <v>113.12738151</v>
      </c>
      <c r="N514" s="13">
        <v>112.45133757</v>
      </c>
      <c r="O514" s="13">
        <v>112.43031228</v>
      </c>
      <c r="P514" s="13">
        <v>114.35331765</v>
      </c>
      <c r="Q514" s="13">
        <v>114.79484874</v>
      </c>
      <c r="R514" s="13">
        <v>118.33841877000002</v>
      </c>
      <c r="S514" s="13">
        <v>119.47540176000001</v>
      </c>
      <c r="T514" s="13">
        <v>112.39958301000001</v>
      </c>
      <c r="U514" s="13">
        <v>107.85650304</v>
      </c>
      <c r="V514" s="13">
        <v>105.3205296</v>
      </c>
      <c r="W514" s="13">
        <v>104.03636958000001</v>
      </c>
      <c r="X514" s="13">
        <v>102.72956694</v>
      </c>
      <c r="Y514" s="13">
        <v>102.31876512000001</v>
      </c>
    </row>
    <row r="515" spans="1:25" ht="11.25">
      <c r="A515" s="12">
        <f t="shared" si="12"/>
        <v>41419</v>
      </c>
      <c r="B515" s="13">
        <v>104.4148248</v>
      </c>
      <c r="C515" s="13">
        <v>104.15120001000001</v>
      </c>
      <c r="D515" s="13">
        <v>107.23868298</v>
      </c>
      <c r="E515" s="13">
        <v>110.95045533000001</v>
      </c>
      <c r="F515" s="13">
        <v>113.10959088000001</v>
      </c>
      <c r="G515" s="13">
        <v>113.22603864000001</v>
      </c>
      <c r="H515" s="13">
        <v>113.61904983000001</v>
      </c>
      <c r="I515" s="13">
        <v>117.40521936</v>
      </c>
      <c r="J515" s="13">
        <v>114.79323141</v>
      </c>
      <c r="K515" s="13">
        <v>113.94575049000001</v>
      </c>
      <c r="L515" s="13">
        <v>112.61307057</v>
      </c>
      <c r="M515" s="13">
        <v>113.78078282999999</v>
      </c>
      <c r="N515" s="13">
        <v>113.26647189</v>
      </c>
      <c r="O515" s="13">
        <v>113.1322335</v>
      </c>
      <c r="P515" s="13">
        <v>115.34150628</v>
      </c>
      <c r="Q515" s="13">
        <v>118.47265716</v>
      </c>
      <c r="R515" s="13">
        <v>122.27823464999999</v>
      </c>
      <c r="S515" s="13">
        <v>122.65830720000001</v>
      </c>
      <c r="T515" s="13">
        <v>115.75554276000001</v>
      </c>
      <c r="U515" s="13">
        <v>110.81783427000002</v>
      </c>
      <c r="V515" s="13">
        <v>108.48402708</v>
      </c>
      <c r="W515" s="13">
        <v>107.13840852000001</v>
      </c>
      <c r="X515" s="13">
        <v>106.95565023</v>
      </c>
      <c r="Y515" s="13">
        <v>105.57768507</v>
      </c>
    </row>
    <row r="516" spans="1:25" ht="11.25">
      <c r="A516" s="12">
        <f t="shared" si="12"/>
        <v>41420</v>
      </c>
      <c r="B516" s="13">
        <v>107.80474848</v>
      </c>
      <c r="C516" s="13">
        <v>108.21393297</v>
      </c>
      <c r="D516" s="13">
        <v>110.40541512</v>
      </c>
      <c r="E516" s="13">
        <v>111.01676585999999</v>
      </c>
      <c r="F516" s="13">
        <v>112.59527994000001</v>
      </c>
      <c r="G516" s="13">
        <v>109.27813611</v>
      </c>
      <c r="H516" s="13">
        <v>106.57072569</v>
      </c>
      <c r="I516" s="13">
        <v>107.88884964</v>
      </c>
      <c r="J516" s="13">
        <v>105.31406027999999</v>
      </c>
      <c r="K516" s="13">
        <v>104.6250777</v>
      </c>
      <c r="L516" s="13">
        <v>103.25843385</v>
      </c>
      <c r="M516" s="13">
        <v>103.58028252000001</v>
      </c>
      <c r="N516" s="13">
        <v>103.42501884000002</v>
      </c>
      <c r="O516" s="13">
        <v>103.49618136</v>
      </c>
      <c r="P516" s="13">
        <v>103.83420333</v>
      </c>
      <c r="Q516" s="13">
        <v>106.35400347000001</v>
      </c>
      <c r="R516" s="13">
        <v>124.20285735000002</v>
      </c>
      <c r="S516" s="13">
        <v>123.11762892000002</v>
      </c>
      <c r="T516" s="13">
        <v>115.56308048999999</v>
      </c>
      <c r="U516" s="13">
        <v>109.98167466</v>
      </c>
      <c r="V516" s="13">
        <v>109.00319001000001</v>
      </c>
      <c r="W516" s="13">
        <v>108.3287634</v>
      </c>
      <c r="X516" s="13">
        <v>107.21442302999999</v>
      </c>
      <c r="Y516" s="13">
        <v>107.77078455000002</v>
      </c>
    </row>
    <row r="517" spans="1:25" ht="11.25">
      <c r="A517" s="12">
        <f t="shared" si="12"/>
        <v>41421</v>
      </c>
      <c r="B517" s="13">
        <v>105.42403872000001</v>
      </c>
      <c r="C517" s="13">
        <v>107.08665396</v>
      </c>
      <c r="D517" s="13">
        <v>109.63071405000001</v>
      </c>
      <c r="E517" s="13">
        <v>114.69457428000001</v>
      </c>
      <c r="F517" s="13">
        <v>116.52700917000001</v>
      </c>
      <c r="G517" s="13">
        <v>115.28651706000001</v>
      </c>
      <c r="H517" s="13">
        <v>113.81151210000002</v>
      </c>
      <c r="I517" s="13">
        <v>115.83640926000001</v>
      </c>
      <c r="J517" s="13">
        <v>114.57974385</v>
      </c>
      <c r="K517" s="13">
        <v>113.62713647999999</v>
      </c>
      <c r="L517" s="13">
        <v>112.89125133</v>
      </c>
      <c r="M517" s="13">
        <v>114.66707966999999</v>
      </c>
      <c r="N517" s="13">
        <v>114.56357055000001</v>
      </c>
      <c r="O517" s="13">
        <v>114.43418415000001</v>
      </c>
      <c r="P517" s="13">
        <v>116.96045360999999</v>
      </c>
      <c r="Q517" s="13">
        <v>117.68986944</v>
      </c>
      <c r="R517" s="13">
        <v>119.23603692000002</v>
      </c>
      <c r="S517" s="13">
        <v>118.10067126000001</v>
      </c>
      <c r="T517" s="13">
        <v>113.76784418999999</v>
      </c>
      <c r="U517" s="13">
        <v>107.54112369</v>
      </c>
      <c r="V517" s="13">
        <v>102.08425227000001</v>
      </c>
      <c r="W517" s="13">
        <v>102.22334264999999</v>
      </c>
      <c r="X517" s="13">
        <v>101.05724772</v>
      </c>
      <c r="Y517" s="13">
        <v>101.47937085000002</v>
      </c>
    </row>
    <row r="518" spans="1:25" ht="11.25">
      <c r="A518" s="12">
        <f t="shared" si="12"/>
        <v>41422</v>
      </c>
      <c r="B518" s="13">
        <v>107.69153538000002</v>
      </c>
      <c r="C518" s="13">
        <v>109.87169622</v>
      </c>
      <c r="D518" s="13">
        <v>113.02548972000001</v>
      </c>
      <c r="E518" s="13">
        <v>115.33503696000001</v>
      </c>
      <c r="F518" s="13">
        <v>118.85434704000001</v>
      </c>
      <c r="G518" s="13">
        <v>118.38532134</v>
      </c>
      <c r="H518" s="13">
        <v>115.74907343999999</v>
      </c>
      <c r="I518" s="13">
        <v>118.33680144</v>
      </c>
      <c r="J518" s="13">
        <v>117.9195303</v>
      </c>
      <c r="K518" s="13">
        <v>115.30754235000002</v>
      </c>
      <c r="L518" s="13">
        <v>114.73177287000001</v>
      </c>
      <c r="M518" s="13">
        <v>116.11944201000001</v>
      </c>
      <c r="N518" s="13">
        <v>116.13399797999999</v>
      </c>
      <c r="O518" s="13">
        <v>117.00412152000003</v>
      </c>
      <c r="P518" s="13">
        <v>115.18624260000001</v>
      </c>
      <c r="Q518" s="13">
        <v>114.77220612</v>
      </c>
      <c r="R518" s="13">
        <v>120.58489014000001</v>
      </c>
      <c r="S518" s="13">
        <v>119.20530765</v>
      </c>
      <c r="T518" s="13">
        <v>111.49549554</v>
      </c>
      <c r="U518" s="13">
        <v>108.85277832000001</v>
      </c>
      <c r="V518" s="13">
        <v>106.24240769999999</v>
      </c>
      <c r="W518" s="13">
        <v>104.45364072000001</v>
      </c>
      <c r="X518" s="13">
        <v>102.11336421000001</v>
      </c>
      <c r="Y518" s="13">
        <v>102.37860633000001</v>
      </c>
    </row>
    <row r="519" spans="1:25" ht="11.25">
      <c r="A519" s="12">
        <f t="shared" si="12"/>
        <v>41423</v>
      </c>
      <c r="B519" s="13">
        <v>107.17560710999999</v>
      </c>
      <c r="C519" s="13">
        <v>108.09910254</v>
      </c>
      <c r="D519" s="13">
        <v>112.19256477000002</v>
      </c>
      <c r="E519" s="13">
        <v>113.62875381</v>
      </c>
      <c r="F519" s="13">
        <v>115.87845984000002</v>
      </c>
      <c r="G519" s="13">
        <v>117.76588395</v>
      </c>
      <c r="H519" s="13">
        <v>115.88007717</v>
      </c>
      <c r="I519" s="13">
        <v>118.44031056000001</v>
      </c>
      <c r="J519" s="13">
        <v>117.49578984</v>
      </c>
      <c r="K519" s="13">
        <v>114.08160621000002</v>
      </c>
      <c r="L519" s="13">
        <v>112.68099843</v>
      </c>
      <c r="M519" s="13">
        <v>113.41850090999999</v>
      </c>
      <c r="N519" s="13">
        <v>114.12203946000001</v>
      </c>
      <c r="O519" s="13">
        <v>114.67840097999999</v>
      </c>
      <c r="P519" s="13">
        <v>115.99652493</v>
      </c>
      <c r="Q519" s="13">
        <v>116.11297268999999</v>
      </c>
      <c r="R519" s="13">
        <v>121.37091252000002</v>
      </c>
      <c r="S519" s="13">
        <v>120.19673094000001</v>
      </c>
      <c r="T519" s="13">
        <v>112.03083177</v>
      </c>
      <c r="U519" s="13">
        <v>109.24417218</v>
      </c>
      <c r="V519" s="13">
        <v>107.04298605000002</v>
      </c>
      <c r="W519" s="13">
        <v>105.27847902</v>
      </c>
      <c r="X519" s="13">
        <v>103.75010217000002</v>
      </c>
      <c r="Y519" s="13">
        <v>102.77646951000001</v>
      </c>
    </row>
    <row r="520" spans="1:25" ht="11.25">
      <c r="A520" s="12">
        <f t="shared" si="12"/>
        <v>41424</v>
      </c>
      <c r="B520" s="13">
        <v>107.77078455000002</v>
      </c>
      <c r="C520" s="13">
        <v>108.46623645000001</v>
      </c>
      <c r="D520" s="13">
        <v>111.8868894</v>
      </c>
      <c r="E520" s="13">
        <v>116.53509582</v>
      </c>
      <c r="F520" s="13">
        <v>122.58391002000002</v>
      </c>
      <c r="G520" s="13">
        <v>123.86968737000001</v>
      </c>
      <c r="H520" s="13">
        <v>121.50191625000001</v>
      </c>
      <c r="I520" s="13">
        <v>122.51921682000001</v>
      </c>
      <c r="J520" s="13">
        <v>122.87664674999999</v>
      </c>
      <c r="K520" s="13">
        <v>120.33905598</v>
      </c>
      <c r="L520" s="13">
        <v>119.14708377000001</v>
      </c>
      <c r="M520" s="13">
        <v>118.67644074</v>
      </c>
      <c r="N520" s="13">
        <v>119.2619142</v>
      </c>
      <c r="O520" s="13">
        <v>119.87003028</v>
      </c>
      <c r="P520" s="13">
        <v>122.05019112000001</v>
      </c>
      <c r="Q520" s="13">
        <v>122.76666831</v>
      </c>
      <c r="R520" s="13">
        <v>126.44447672999999</v>
      </c>
      <c r="S520" s="13">
        <v>124.32415710000001</v>
      </c>
      <c r="T520" s="13">
        <v>115.87037319</v>
      </c>
      <c r="U520" s="13">
        <v>109.77789108</v>
      </c>
      <c r="V520" s="13">
        <v>107.78210586</v>
      </c>
      <c r="W520" s="13">
        <v>108.06190395</v>
      </c>
      <c r="X520" s="13">
        <v>106.18903581000001</v>
      </c>
      <c r="Y520" s="13">
        <v>105.77823398999999</v>
      </c>
    </row>
    <row r="521" spans="1:25" ht="11.25">
      <c r="A521" s="12">
        <f t="shared" si="12"/>
        <v>41425</v>
      </c>
      <c r="B521" s="13">
        <v>107.74490727000001</v>
      </c>
      <c r="C521" s="13">
        <v>109.56440352000003</v>
      </c>
      <c r="D521" s="13">
        <v>111.59253534000001</v>
      </c>
      <c r="E521" s="13">
        <v>115.39487817000001</v>
      </c>
      <c r="F521" s="13">
        <v>119.10503319</v>
      </c>
      <c r="G521" s="13">
        <v>118.58101827000002</v>
      </c>
      <c r="H521" s="13">
        <v>120.58974213</v>
      </c>
      <c r="I521" s="13">
        <v>121.80273963</v>
      </c>
      <c r="J521" s="13">
        <v>120.06734454</v>
      </c>
      <c r="K521" s="13">
        <v>117.82572516</v>
      </c>
      <c r="L521" s="13">
        <v>114.95011242000001</v>
      </c>
      <c r="M521" s="13">
        <v>115.84287858</v>
      </c>
      <c r="N521" s="13">
        <v>114.42933215999999</v>
      </c>
      <c r="O521" s="13">
        <v>116.70329814000002</v>
      </c>
      <c r="P521" s="13">
        <v>118.67805807</v>
      </c>
      <c r="Q521" s="13">
        <v>120.90188682</v>
      </c>
      <c r="R521" s="13">
        <v>125.05195560000003</v>
      </c>
      <c r="S521" s="13">
        <v>122.90252403</v>
      </c>
      <c r="T521" s="13">
        <v>110.18222358</v>
      </c>
      <c r="U521" s="13">
        <v>107.73520329</v>
      </c>
      <c r="V521" s="13">
        <v>106.96535421</v>
      </c>
      <c r="W521" s="13">
        <v>106.09361334</v>
      </c>
      <c r="X521" s="13">
        <v>104.9485437</v>
      </c>
      <c r="Y521" s="13">
        <v>101.05724772</v>
      </c>
    </row>
    <row r="523" spans="1:25" ht="36" customHeight="1">
      <c r="A523" s="41" t="s">
        <v>77</v>
      </c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3"/>
    </row>
    <row r="525" spans="1:25" ht="12.75">
      <c r="A525" s="41" t="s">
        <v>48</v>
      </c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3"/>
    </row>
    <row r="526" spans="1:25" ht="13.5" customHeight="1">
      <c r="A526" s="9"/>
      <c r="B526" s="8" t="s">
        <v>25</v>
      </c>
      <c r="C526" s="10" t="s">
        <v>26</v>
      </c>
      <c r="D526" s="11" t="s">
        <v>27</v>
      </c>
      <c r="E526" s="8" t="s">
        <v>28</v>
      </c>
      <c r="F526" s="8" t="s">
        <v>29</v>
      </c>
      <c r="G526" s="10" t="s">
        <v>30</v>
      </c>
      <c r="H526" s="11" t="s">
        <v>31</v>
      </c>
      <c r="I526" s="8" t="s">
        <v>32</v>
      </c>
      <c r="J526" s="8" t="s">
        <v>33</v>
      </c>
      <c r="K526" s="8" t="s">
        <v>34</v>
      </c>
      <c r="L526" s="8" t="s">
        <v>35</v>
      </c>
      <c r="M526" s="8" t="s">
        <v>36</v>
      </c>
      <c r="N526" s="8" t="s">
        <v>37</v>
      </c>
      <c r="O526" s="8" t="s">
        <v>38</v>
      </c>
      <c r="P526" s="8" t="s">
        <v>39</v>
      </c>
      <c r="Q526" s="8" t="s">
        <v>40</v>
      </c>
      <c r="R526" s="8" t="s">
        <v>41</v>
      </c>
      <c r="S526" s="8" t="s">
        <v>42</v>
      </c>
      <c r="T526" s="8" t="s">
        <v>43</v>
      </c>
      <c r="U526" s="8" t="s">
        <v>44</v>
      </c>
      <c r="V526" s="8" t="s">
        <v>45</v>
      </c>
      <c r="W526" s="8" t="s">
        <v>46</v>
      </c>
      <c r="X526" s="8" t="s">
        <v>47</v>
      </c>
      <c r="Y526" s="8" t="s">
        <v>69</v>
      </c>
    </row>
    <row r="527" spans="1:25" ht="11.25">
      <c r="A527" s="12">
        <f>A491</f>
        <v>41395</v>
      </c>
      <c r="B527" s="13">
        <v>0</v>
      </c>
      <c r="C527" s="13">
        <v>0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</row>
    <row r="528" spans="1:25" ht="11.25">
      <c r="A528" s="12">
        <f aca="true" t="shared" si="13" ref="A528:A557">A492</f>
        <v>41396</v>
      </c>
      <c r="B528" s="13">
        <v>0</v>
      </c>
      <c r="C528" s="13">
        <v>0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</row>
    <row r="529" spans="1:25" ht="11.25">
      <c r="A529" s="12">
        <f t="shared" si="13"/>
        <v>41397</v>
      </c>
      <c r="B529" s="13">
        <v>0</v>
      </c>
      <c r="C529" s="13">
        <v>0</v>
      </c>
      <c r="D529" s="13">
        <v>0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3">
        <v>0</v>
      </c>
      <c r="P529" s="13">
        <v>0</v>
      </c>
      <c r="Q529" s="13">
        <v>0</v>
      </c>
      <c r="R529" s="13">
        <v>0</v>
      </c>
      <c r="S529" s="13">
        <v>0</v>
      </c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</row>
    <row r="530" spans="1:25" ht="11.25">
      <c r="A530" s="12">
        <f t="shared" si="13"/>
        <v>41398</v>
      </c>
      <c r="B530" s="13">
        <v>0</v>
      </c>
      <c r="C530" s="13">
        <v>0.4660764</v>
      </c>
      <c r="D530" s="13">
        <v>0.6703697999999999</v>
      </c>
      <c r="E530" s="13">
        <v>0.5584704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1.031733</v>
      </c>
      <c r="O530" s="13">
        <v>0.4332252</v>
      </c>
      <c r="P530" s="13">
        <v>3.1455024</v>
      </c>
      <c r="Q530" s="13">
        <v>4.3158264</v>
      </c>
      <c r="R530" s="13">
        <v>3.4124184</v>
      </c>
      <c r="S530" s="13">
        <v>2.9114375999999997</v>
      </c>
      <c r="T530" s="13">
        <v>1.2062549999999999</v>
      </c>
      <c r="U530" s="13">
        <v>0.29155439999999994</v>
      </c>
      <c r="V530" s="13">
        <v>0</v>
      </c>
      <c r="W530" s="13">
        <v>0</v>
      </c>
      <c r="X530" s="13">
        <v>0</v>
      </c>
      <c r="Y530" s="13">
        <v>0</v>
      </c>
    </row>
    <row r="531" spans="1:25" ht="11.25">
      <c r="A531" s="12">
        <f t="shared" si="13"/>
        <v>41399</v>
      </c>
      <c r="B531" s="13">
        <v>0</v>
      </c>
      <c r="C531" s="13">
        <v>5.3413998</v>
      </c>
      <c r="D531" s="13">
        <v>0</v>
      </c>
      <c r="E531" s="13">
        <v>0.8459184</v>
      </c>
      <c r="F531" s="13">
        <v>0.7637904</v>
      </c>
      <c r="G531" s="13">
        <v>0.34083119999999995</v>
      </c>
      <c r="H531" s="13">
        <v>0</v>
      </c>
      <c r="I531" s="13">
        <v>0</v>
      </c>
      <c r="J531" s="13">
        <v>0</v>
      </c>
      <c r="K531" s="13">
        <v>1.0553447999999999</v>
      </c>
      <c r="L531" s="13">
        <v>1.185723</v>
      </c>
      <c r="M531" s="13">
        <v>0.5461512</v>
      </c>
      <c r="N531" s="13">
        <v>0.024638399999999998</v>
      </c>
      <c r="O531" s="13">
        <v>0.0010266</v>
      </c>
      <c r="P531" s="13">
        <v>0.022585199999999996</v>
      </c>
      <c r="Q531" s="13">
        <v>0</v>
      </c>
      <c r="R531" s="13">
        <v>0</v>
      </c>
      <c r="S531" s="13">
        <v>0.020532</v>
      </c>
      <c r="T531" s="13">
        <v>0.0934206</v>
      </c>
      <c r="U531" s="13">
        <v>0</v>
      </c>
      <c r="V531" s="13">
        <v>0</v>
      </c>
      <c r="W531" s="13">
        <v>0</v>
      </c>
      <c r="X531" s="13">
        <v>0</v>
      </c>
      <c r="Y531" s="13">
        <v>0.2166126</v>
      </c>
    </row>
    <row r="532" spans="1:25" ht="11.25">
      <c r="A532" s="12">
        <f t="shared" si="13"/>
        <v>41400</v>
      </c>
      <c r="B532" s="13">
        <v>0</v>
      </c>
      <c r="C532" s="13">
        <v>0</v>
      </c>
      <c r="D532" s="13">
        <v>0</v>
      </c>
      <c r="E532" s="13">
        <v>0</v>
      </c>
      <c r="F532" s="13">
        <v>0</v>
      </c>
      <c r="G532" s="13">
        <v>0.1868412</v>
      </c>
      <c r="H532" s="13">
        <v>0.0061595999999999995</v>
      </c>
      <c r="I532" s="13">
        <v>0</v>
      </c>
      <c r="J532" s="13">
        <v>0</v>
      </c>
      <c r="K532" s="13">
        <v>0</v>
      </c>
      <c r="L532" s="13">
        <v>0.1118994</v>
      </c>
      <c r="M532" s="13">
        <v>0.0174522</v>
      </c>
      <c r="N532" s="13">
        <v>0</v>
      </c>
      <c r="O532" s="13">
        <v>0</v>
      </c>
      <c r="P532" s="13">
        <v>0.0020532</v>
      </c>
      <c r="Q532" s="13">
        <v>0</v>
      </c>
      <c r="R532" s="13">
        <v>0.05851619999999999</v>
      </c>
      <c r="S532" s="13">
        <v>0.17760179999999998</v>
      </c>
      <c r="T532" s="13">
        <v>3.1639812</v>
      </c>
      <c r="U532" s="13">
        <v>2.612697</v>
      </c>
      <c r="V532" s="13">
        <v>2.181525</v>
      </c>
      <c r="W532" s="13">
        <v>0.05851619999999999</v>
      </c>
      <c r="X532" s="13">
        <v>0.6231462</v>
      </c>
      <c r="Y532" s="13">
        <v>1.4382665999999997</v>
      </c>
    </row>
    <row r="533" spans="1:25" ht="11.25">
      <c r="A533" s="12">
        <f t="shared" si="13"/>
        <v>41401</v>
      </c>
      <c r="B533" s="13">
        <v>0.934206</v>
      </c>
      <c r="C533" s="13">
        <v>0</v>
      </c>
      <c r="D533" s="13">
        <v>5.6360339999999995</v>
      </c>
      <c r="E533" s="13">
        <v>2.0603862</v>
      </c>
      <c r="F533" s="13">
        <v>1.6979963999999999</v>
      </c>
      <c r="G533" s="13">
        <v>3.5407434</v>
      </c>
      <c r="H533" s="13">
        <v>6.911071199999999</v>
      </c>
      <c r="I533" s="13">
        <v>4.7829294</v>
      </c>
      <c r="J533" s="13">
        <v>1.7749913999999998</v>
      </c>
      <c r="K533" s="13">
        <v>2.7276762</v>
      </c>
      <c r="L533" s="13">
        <v>5.084749799999999</v>
      </c>
      <c r="M533" s="13">
        <v>3.4791474</v>
      </c>
      <c r="N533" s="13">
        <v>4.9584779999999995</v>
      </c>
      <c r="O533" s="13">
        <v>7.3155516</v>
      </c>
      <c r="P533" s="13">
        <v>9.333847200000001</v>
      </c>
      <c r="Q533" s="13">
        <v>9.054612</v>
      </c>
      <c r="R533" s="13">
        <v>8.459184</v>
      </c>
      <c r="S533" s="13">
        <v>10.3091172</v>
      </c>
      <c r="T533" s="13">
        <v>7.385360399999999</v>
      </c>
      <c r="U533" s="13">
        <v>0.3038736</v>
      </c>
      <c r="V533" s="13">
        <v>5.145319199999999</v>
      </c>
      <c r="W533" s="13">
        <v>2.7892722</v>
      </c>
      <c r="X533" s="13">
        <v>0.8243597999999999</v>
      </c>
      <c r="Y533" s="13">
        <v>1.3787237999999997</v>
      </c>
    </row>
    <row r="534" spans="1:25" ht="11.25">
      <c r="A534" s="12">
        <f t="shared" si="13"/>
        <v>41402</v>
      </c>
      <c r="B534" s="13">
        <v>0</v>
      </c>
      <c r="C534" s="13">
        <v>0</v>
      </c>
      <c r="D534" s="13">
        <v>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v>0</v>
      </c>
      <c r="R534" s="13">
        <v>0</v>
      </c>
      <c r="S534" s="13">
        <v>0</v>
      </c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</row>
    <row r="535" spans="1:25" ht="11.25">
      <c r="A535" s="12">
        <f t="shared" si="13"/>
        <v>41403</v>
      </c>
      <c r="B535" s="13">
        <v>0.0133458</v>
      </c>
      <c r="C535" s="13">
        <v>1.9967369999999998</v>
      </c>
      <c r="D535" s="13">
        <v>0.7381253999999999</v>
      </c>
      <c r="E535" s="13">
        <v>0.0020532</v>
      </c>
      <c r="F535" s="13">
        <v>0</v>
      </c>
      <c r="G535" s="13">
        <v>0.0030797999999999997</v>
      </c>
      <c r="H535" s="13">
        <v>0.3788154</v>
      </c>
      <c r="I535" s="13">
        <v>0.0030797999999999997</v>
      </c>
      <c r="J535" s="13">
        <v>0.0061595999999999995</v>
      </c>
      <c r="K535" s="13">
        <v>0.0041064</v>
      </c>
      <c r="L535" s="13">
        <v>0</v>
      </c>
      <c r="M535" s="13">
        <v>0</v>
      </c>
      <c r="N535" s="13">
        <v>0</v>
      </c>
      <c r="O535" s="13">
        <v>0</v>
      </c>
      <c r="P535" s="13">
        <v>0</v>
      </c>
      <c r="Q535" s="13">
        <v>0</v>
      </c>
      <c r="R535" s="13">
        <v>0</v>
      </c>
      <c r="S535" s="13">
        <v>0</v>
      </c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</row>
    <row r="536" spans="1:25" ht="11.25">
      <c r="A536" s="12">
        <f t="shared" si="13"/>
        <v>41404</v>
      </c>
      <c r="B536" s="13">
        <v>0</v>
      </c>
      <c r="C536" s="13">
        <v>0</v>
      </c>
      <c r="D536" s="13">
        <v>0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0</v>
      </c>
      <c r="P536" s="13">
        <v>0</v>
      </c>
      <c r="Q536" s="13">
        <v>0</v>
      </c>
      <c r="R536" s="13">
        <v>0</v>
      </c>
      <c r="S536" s="13">
        <v>0</v>
      </c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</row>
    <row r="537" spans="1:25" ht="11.25">
      <c r="A537" s="12">
        <f t="shared" si="13"/>
        <v>41405</v>
      </c>
      <c r="B537" s="13">
        <v>0</v>
      </c>
      <c r="C537" s="13">
        <v>0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3">
        <v>0</v>
      </c>
      <c r="P537" s="13">
        <v>0</v>
      </c>
      <c r="Q537" s="13">
        <v>0</v>
      </c>
      <c r="R537" s="13">
        <v>0</v>
      </c>
      <c r="S537" s="13">
        <v>0</v>
      </c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</row>
    <row r="538" spans="1:25" ht="11.25">
      <c r="A538" s="12">
        <f t="shared" si="13"/>
        <v>41406</v>
      </c>
      <c r="B538" s="13">
        <v>0</v>
      </c>
      <c r="C538" s="13">
        <v>0</v>
      </c>
      <c r="D538" s="13">
        <v>0</v>
      </c>
      <c r="E538" s="13">
        <v>0</v>
      </c>
      <c r="F538" s="13">
        <v>0</v>
      </c>
      <c r="G538" s="13">
        <v>0.6467579999999999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0</v>
      </c>
      <c r="Q538" s="13">
        <v>0</v>
      </c>
      <c r="R538" s="13">
        <v>0</v>
      </c>
      <c r="S538" s="13">
        <v>0</v>
      </c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</row>
    <row r="539" spans="1:25" ht="11.25">
      <c r="A539" s="12">
        <f t="shared" si="13"/>
        <v>41407</v>
      </c>
      <c r="B539" s="13">
        <v>0</v>
      </c>
      <c r="C539" s="13">
        <v>0</v>
      </c>
      <c r="D539" s="13">
        <v>0.7360722</v>
      </c>
      <c r="E539" s="13">
        <v>1.7996298</v>
      </c>
      <c r="F539" s="13">
        <v>1.3119948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0</v>
      </c>
      <c r="P539" s="13">
        <v>0</v>
      </c>
      <c r="Q539" s="13">
        <v>0</v>
      </c>
      <c r="R539" s="13">
        <v>0</v>
      </c>
      <c r="S539" s="13">
        <v>0</v>
      </c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</row>
    <row r="540" spans="1:25" ht="11.25">
      <c r="A540" s="12">
        <f t="shared" si="13"/>
        <v>41408</v>
      </c>
      <c r="B540" s="13">
        <v>0</v>
      </c>
      <c r="C540" s="13">
        <v>0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0</v>
      </c>
      <c r="P540" s="13">
        <v>0</v>
      </c>
      <c r="Q540" s="13">
        <v>0</v>
      </c>
      <c r="R540" s="13">
        <v>0</v>
      </c>
      <c r="S540" s="13">
        <v>0</v>
      </c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</row>
    <row r="541" spans="1:25" ht="11.25">
      <c r="A541" s="12">
        <f t="shared" si="13"/>
        <v>41409</v>
      </c>
      <c r="B541" s="13">
        <v>0</v>
      </c>
      <c r="C541" s="13">
        <v>0</v>
      </c>
      <c r="D541" s="13">
        <v>0</v>
      </c>
      <c r="E541" s="13">
        <v>0.1663092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0</v>
      </c>
      <c r="R541" s="13">
        <v>0</v>
      </c>
      <c r="S541" s="13">
        <v>0</v>
      </c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0.010266</v>
      </c>
    </row>
    <row r="542" spans="1:25" ht="11.25">
      <c r="A542" s="12">
        <f t="shared" si="13"/>
        <v>41410</v>
      </c>
      <c r="B542" s="13">
        <v>2.5706064</v>
      </c>
      <c r="C542" s="13">
        <v>0</v>
      </c>
      <c r="D542" s="13">
        <v>0</v>
      </c>
      <c r="E542" s="13">
        <v>1.6507727999999997</v>
      </c>
      <c r="F542" s="13">
        <v>0.0164256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13">
        <v>0</v>
      </c>
      <c r="Q542" s="13">
        <v>0</v>
      </c>
      <c r="R542" s="13">
        <v>0</v>
      </c>
      <c r="S542" s="13">
        <v>0</v>
      </c>
      <c r="T542" s="13">
        <v>0</v>
      </c>
      <c r="U542" s="13">
        <v>0.36854939999999997</v>
      </c>
      <c r="V542" s="13">
        <v>0</v>
      </c>
      <c r="W542" s="13">
        <v>0</v>
      </c>
      <c r="X542" s="13">
        <v>0</v>
      </c>
      <c r="Y542" s="13">
        <v>0</v>
      </c>
    </row>
    <row r="543" spans="1:25" ht="11.25">
      <c r="A543" s="12">
        <f t="shared" si="13"/>
        <v>41411</v>
      </c>
      <c r="B543" s="13">
        <v>0</v>
      </c>
      <c r="C543" s="13">
        <v>0</v>
      </c>
      <c r="D543" s="13">
        <v>0</v>
      </c>
      <c r="E543" s="13">
        <v>0</v>
      </c>
      <c r="F543" s="13">
        <v>0.10779299999999999</v>
      </c>
      <c r="G543" s="13">
        <v>0.2279052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3">
        <v>0</v>
      </c>
      <c r="R543" s="13">
        <v>0</v>
      </c>
      <c r="S543" s="13">
        <v>0</v>
      </c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</row>
    <row r="544" spans="1:25" ht="11.25">
      <c r="A544" s="12">
        <f t="shared" si="13"/>
        <v>41412</v>
      </c>
      <c r="B544" s="13">
        <v>1.7544593999999998</v>
      </c>
      <c r="C544" s="13">
        <v>3.1475555999999996</v>
      </c>
      <c r="D544" s="13">
        <v>3.3374765999999996</v>
      </c>
      <c r="E544" s="13">
        <v>2.6065374</v>
      </c>
      <c r="F544" s="13">
        <v>2.3488607999999997</v>
      </c>
      <c r="G544" s="13">
        <v>2.0408808</v>
      </c>
      <c r="H544" s="13">
        <v>0.42501239999999996</v>
      </c>
      <c r="I544" s="13">
        <v>0</v>
      </c>
      <c r="J544" s="13">
        <v>0.0954738</v>
      </c>
      <c r="K544" s="13">
        <v>0</v>
      </c>
      <c r="L544" s="13">
        <v>0.580029</v>
      </c>
      <c r="M544" s="13">
        <v>0</v>
      </c>
      <c r="N544" s="13">
        <v>0.2391978</v>
      </c>
      <c r="O544" s="13">
        <v>0.9773231999999998</v>
      </c>
      <c r="P544" s="13">
        <v>8.782563</v>
      </c>
      <c r="Q544" s="13">
        <v>5.7048162</v>
      </c>
      <c r="R544" s="13">
        <v>2.4114834</v>
      </c>
      <c r="S544" s="13">
        <v>0</v>
      </c>
      <c r="T544" s="13">
        <v>0</v>
      </c>
      <c r="U544" s="13">
        <v>2.4268823999999998</v>
      </c>
      <c r="V544" s="13">
        <v>0.3818952</v>
      </c>
      <c r="W544" s="13">
        <v>0.12216539999999998</v>
      </c>
      <c r="X544" s="13">
        <v>0.1991604</v>
      </c>
      <c r="Y544" s="13">
        <v>0.1375644</v>
      </c>
    </row>
    <row r="545" spans="1:25" ht="11.25">
      <c r="A545" s="12">
        <f t="shared" si="13"/>
        <v>41413</v>
      </c>
      <c r="B545" s="13">
        <v>0.0020532</v>
      </c>
      <c r="C545" s="13">
        <v>0.5020074</v>
      </c>
      <c r="D545" s="13">
        <v>0.24433079999999996</v>
      </c>
      <c r="E545" s="13">
        <v>0.23406479999999996</v>
      </c>
      <c r="F545" s="13">
        <v>0.0071862</v>
      </c>
      <c r="G545" s="13">
        <v>1.7893637999999998</v>
      </c>
      <c r="H545" s="13">
        <v>0.2535702</v>
      </c>
      <c r="I545" s="13">
        <v>0</v>
      </c>
      <c r="J545" s="13">
        <v>0</v>
      </c>
      <c r="K545" s="13">
        <v>0</v>
      </c>
      <c r="L545" s="13">
        <v>0</v>
      </c>
      <c r="M545" s="13">
        <v>0.0071862</v>
      </c>
      <c r="N545" s="13">
        <v>0.0041064</v>
      </c>
      <c r="O545" s="13">
        <v>0.14064420000000002</v>
      </c>
      <c r="P545" s="13">
        <v>2.3416745999999997</v>
      </c>
      <c r="Q545" s="13">
        <v>3.8569361999999994</v>
      </c>
      <c r="R545" s="13">
        <v>3.1557684</v>
      </c>
      <c r="S545" s="13">
        <v>1.6076556</v>
      </c>
      <c r="T545" s="13">
        <v>0.9198336</v>
      </c>
      <c r="U545" s="13">
        <v>0.3326184</v>
      </c>
      <c r="V545" s="13">
        <v>0.041064</v>
      </c>
      <c r="W545" s="13">
        <v>0.6991145999999999</v>
      </c>
      <c r="X545" s="13">
        <v>0.40037399999999995</v>
      </c>
      <c r="Y545" s="13">
        <v>0</v>
      </c>
    </row>
    <row r="546" spans="1:25" ht="11.25">
      <c r="A546" s="12">
        <f t="shared" si="13"/>
        <v>41414</v>
      </c>
      <c r="B546" s="13">
        <v>0</v>
      </c>
      <c r="C546" s="13">
        <v>0</v>
      </c>
      <c r="D546" s="13">
        <v>0</v>
      </c>
      <c r="E546" s="13">
        <v>0.5061138</v>
      </c>
      <c r="F546" s="13">
        <v>3.785074199999999</v>
      </c>
      <c r="G546" s="13">
        <v>4.260389999999999</v>
      </c>
      <c r="H546" s="13">
        <v>6.769400399999999</v>
      </c>
      <c r="I546" s="13">
        <v>5.707896</v>
      </c>
      <c r="J546" s="13">
        <v>0</v>
      </c>
      <c r="K546" s="13">
        <v>0.16836239999999997</v>
      </c>
      <c r="L546" s="13">
        <v>1.2391062</v>
      </c>
      <c r="M546" s="13">
        <v>0.025664999999999997</v>
      </c>
      <c r="N546" s="13">
        <v>0.4999542</v>
      </c>
      <c r="O546" s="13">
        <v>0.7668702</v>
      </c>
      <c r="P546" s="13">
        <v>0.605694</v>
      </c>
      <c r="Q546" s="13">
        <v>1.5440063999999998</v>
      </c>
      <c r="R546" s="13">
        <v>1.9731251999999997</v>
      </c>
      <c r="S546" s="13">
        <v>1.2370530000000002</v>
      </c>
      <c r="T546" s="13">
        <v>0.5677098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</row>
    <row r="547" spans="1:25" ht="11.25">
      <c r="A547" s="12">
        <f t="shared" si="13"/>
        <v>41415</v>
      </c>
      <c r="B547" s="13">
        <v>0.0544098</v>
      </c>
      <c r="C547" s="13">
        <v>0.009239399999999998</v>
      </c>
      <c r="D547" s="13">
        <v>2.2811052</v>
      </c>
      <c r="E547" s="13">
        <v>5.680177799999999</v>
      </c>
      <c r="F547" s="13">
        <v>0</v>
      </c>
      <c r="G547" s="13">
        <v>0.04209059999999999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13">
        <v>0</v>
      </c>
      <c r="P547" s="13">
        <v>0</v>
      </c>
      <c r="Q547" s="13">
        <v>0.5358852</v>
      </c>
      <c r="R547" s="13">
        <v>0.9054612</v>
      </c>
      <c r="S547" s="13">
        <v>0</v>
      </c>
      <c r="T547" s="13">
        <v>0</v>
      </c>
      <c r="U547" s="13">
        <v>0.9721902000000001</v>
      </c>
      <c r="V547" s="13">
        <v>0.041064</v>
      </c>
      <c r="W547" s="13">
        <v>1.5594053999999997</v>
      </c>
      <c r="X547" s="13">
        <v>0.8038278</v>
      </c>
      <c r="Y547" s="13">
        <v>0.1663092</v>
      </c>
    </row>
    <row r="548" spans="1:25" ht="11.25">
      <c r="A548" s="12">
        <f t="shared" si="13"/>
        <v>41416</v>
      </c>
      <c r="B548" s="13">
        <v>0</v>
      </c>
      <c r="C548" s="13">
        <v>0</v>
      </c>
      <c r="D548" s="13">
        <v>0</v>
      </c>
      <c r="E548" s="13">
        <v>2.5387817999999998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3">
        <v>0</v>
      </c>
      <c r="S548" s="13">
        <v>0</v>
      </c>
      <c r="T548" s="13">
        <v>0</v>
      </c>
      <c r="U548" s="13">
        <v>0</v>
      </c>
      <c r="V548" s="13">
        <v>0.4373316</v>
      </c>
      <c r="W548" s="13">
        <v>0</v>
      </c>
      <c r="X548" s="13">
        <v>0</v>
      </c>
      <c r="Y548" s="13">
        <v>0.0164256</v>
      </c>
    </row>
    <row r="549" spans="1:25" ht="11.25">
      <c r="A549" s="12">
        <f t="shared" si="13"/>
        <v>41417</v>
      </c>
      <c r="B549" s="13">
        <v>0.682689</v>
      </c>
      <c r="C549" s="13">
        <v>0</v>
      </c>
      <c r="D549" s="13">
        <v>0.024638399999999998</v>
      </c>
      <c r="E549" s="13">
        <v>0.9424188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0.12729839999999998</v>
      </c>
      <c r="O549" s="13">
        <v>1.0994886</v>
      </c>
      <c r="P549" s="13">
        <v>0.9434453999999999</v>
      </c>
      <c r="Q549" s="13">
        <v>0.20326679999999997</v>
      </c>
      <c r="R549" s="13">
        <v>0</v>
      </c>
      <c r="S549" s="13">
        <v>0</v>
      </c>
      <c r="T549" s="13">
        <v>0</v>
      </c>
      <c r="U549" s="13">
        <v>0.3962676</v>
      </c>
      <c r="V549" s="13">
        <v>1.7852573999999999</v>
      </c>
      <c r="W549" s="13">
        <v>1.9546463999999997</v>
      </c>
      <c r="X549" s="13">
        <v>1.262718</v>
      </c>
      <c r="Y549" s="13">
        <v>1.2370530000000002</v>
      </c>
    </row>
    <row r="550" spans="1:25" ht="11.25">
      <c r="A550" s="12">
        <f t="shared" si="13"/>
        <v>41418</v>
      </c>
      <c r="B550" s="13">
        <v>1.5019158000000001</v>
      </c>
      <c r="C550" s="13">
        <v>0</v>
      </c>
      <c r="D550" s="13">
        <v>0</v>
      </c>
      <c r="E550" s="13">
        <v>0</v>
      </c>
      <c r="F550" s="13">
        <v>0.012319199999999999</v>
      </c>
      <c r="G550" s="13">
        <v>1.7216082</v>
      </c>
      <c r="H550" s="13">
        <v>2.037801</v>
      </c>
      <c r="I550" s="13">
        <v>0.031824599999999995</v>
      </c>
      <c r="J550" s="13">
        <v>0.055436400000000004</v>
      </c>
      <c r="K550" s="13">
        <v>0.011292599999999998</v>
      </c>
      <c r="L550" s="13">
        <v>0.24433079999999996</v>
      </c>
      <c r="M550" s="13">
        <v>0.009239399999999998</v>
      </c>
      <c r="N550" s="13">
        <v>0.2648628</v>
      </c>
      <c r="O550" s="13">
        <v>0.6580505999999999</v>
      </c>
      <c r="P550" s="13">
        <v>1.8817577999999997</v>
      </c>
      <c r="Q550" s="13">
        <v>3.0572147999999997</v>
      </c>
      <c r="R550" s="13">
        <v>5.8937105999999995</v>
      </c>
      <c r="S550" s="13">
        <v>0.24946379999999999</v>
      </c>
      <c r="T550" s="13">
        <v>0.011292599999999998</v>
      </c>
      <c r="U550" s="13">
        <v>2.2143762</v>
      </c>
      <c r="V550" s="13">
        <v>0.7483913999999999</v>
      </c>
      <c r="W550" s="13">
        <v>0.010266</v>
      </c>
      <c r="X550" s="13">
        <v>0.010266</v>
      </c>
      <c r="Y550" s="13">
        <v>0.009239399999999998</v>
      </c>
    </row>
    <row r="551" spans="1:25" ht="11.25">
      <c r="A551" s="12">
        <f t="shared" si="13"/>
        <v>41419</v>
      </c>
      <c r="B551" s="13">
        <v>1.3119948</v>
      </c>
      <c r="C551" s="13">
        <v>3.5335572</v>
      </c>
      <c r="D551" s="13">
        <v>0</v>
      </c>
      <c r="E551" s="13">
        <v>0.5307521999999999</v>
      </c>
      <c r="F551" s="13">
        <v>0.14988359999999998</v>
      </c>
      <c r="G551" s="13">
        <v>0.3788154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0.26896919999999996</v>
      </c>
      <c r="P551" s="13">
        <v>0.052356599999999996</v>
      </c>
      <c r="Q551" s="13">
        <v>0</v>
      </c>
      <c r="R551" s="13">
        <v>0</v>
      </c>
      <c r="S551" s="13">
        <v>0</v>
      </c>
      <c r="T551" s="13">
        <v>0</v>
      </c>
      <c r="U551" s="13">
        <v>0</v>
      </c>
      <c r="V551" s="13">
        <v>0.0030797999999999997</v>
      </c>
      <c r="W551" s="13">
        <v>0</v>
      </c>
      <c r="X551" s="13">
        <v>0</v>
      </c>
      <c r="Y551" s="13">
        <v>0</v>
      </c>
    </row>
    <row r="552" spans="1:25" ht="11.25">
      <c r="A552" s="12">
        <f t="shared" si="13"/>
        <v>41420</v>
      </c>
      <c r="B552" s="13">
        <v>0</v>
      </c>
      <c r="C552" s="13">
        <v>0.009239399999999998</v>
      </c>
      <c r="D552" s="13">
        <v>0.7011678</v>
      </c>
      <c r="E552" s="13">
        <v>0.5379383999999999</v>
      </c>
      <c r="F552" s="13">
        <v>0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0</v>
      </c>
      <c r="N552" s="13">
        <v>1.4957562</v>
      </c>
      <c r="O552" s="13">
        <v>1.5676182</v>
      </c>
      <c r="P552" s="13">
        <v>2.0993969999999997</v>
      </c>
      <c r="Q552" s="13">
        <v>2.9217036</v>
      </c>
      <c r="R552" s="13">
        <v>3.5807808</v>
      </c>
      <c r="S552" s="13">
        <v>0.21455939999999996</v>
      </c>
      <c r="T552" s="13">
        <v>5.485123799999999</v>
      </c>
      <c r="U552" s="13">
        <v>0.0338778</v>
      </c>
      <c r="V552" s="13">
        <v>0.0287448</v>
      </c>
      <c r="W552" s="13">
        <v>0.0379842</v>
      </c>
      <c r="X552" s="13">
        <v>0.0390108</v>
      </c>
      <c r="Y552" s="13">
        <v>0.0287448</v>
      </c>
    </row>
    <row r="553" spans="1:25" ht="11.25">
      <c r="A553" s="12">
        <f t="shared" si="13"/>
        <v>41421</v>
      </c>
      <c r="B553" s="13">
        <v>0</v>
      </c>
      <c r="C553" s="13">
        <v>0.0441438</v>
      </c>
      <c r="D553" s="13">
        <v>2.4135366</v>
      </c>
      <c r="E553" s="13">
        <v>2.1753654</v>
      </c>
      <c r="F553" s="13">
        <v>0.029771399999999996</v>
      </c>
      <c r="G553" s="13">
        <v>1.894077</v>
      </c>
      <c r="H553" s="13">
        <v>5.625767999999999</v>
      </c>
      <c r="I553" s="13">
        <v>2.8847460000000003</v>
      </c>
      <c r="J553" s="13">
        <v>2.4053237999999997</v>
      </c>
      <c r="K553" s="13">
        <v>0.7874021999999999</v>
      </c>
      <c r="L553" s="13">
        <v>0.9629508</v>
      </c>
      <c r="M553" s="13">
        <v>0.3634164</v>
      </c>
      <c r="N553" s="13">
        <v>2.6958515999999997</v>
      </c>
      <c r="O553" s="13">
        <v>4.4164332</v>
      </c>
      <c r="P553" s="13">
        <v>6.278685599999999</v>
      </c>
      <c r="Q553" s="13">
        <v>9.3143418</v>
      </c>
      <c r="R553" s="13">
        <v>12.201140999999998</v>
      </c>
      <c r="S553" s="13">
        <v>7.440796799999999</v>
      </c>
      <c r="T553" s="13">
        <v>0.10163339999999998</v>
      </c>
      <c r="U553" s="13">
        <v>2.007003</v>
      </c>
      <c r="V553" s="13">
        <v>2.5387817999999998</v>
      </c>
      <c r="W553" s="13">
        <v>1.9659389999999999</v>
      </c>
      <c r="X553" s="13">
        <v>0</v>
      </c>
      <c r="Y553" s="13">
        <v>0</v>
      </c>
    </row>
    <row r="554" spans="1:25" ht="11.25">
      <c r="A554" s="12">
        <f t="shared" si="13"/>
        <v>41422</v>
      </c>
      <c r="B554" s="13">
        <v>0</v>
      </c>
      <c r="C554" s="13">
        <v>0</v>
      </c>
      <c r="D554" s="13">
        <v>0.0071862</v>
      </c>
      <c r="E554" s="13">
        <v>0.2196924</v>
      </c>
      <c r="F554" s="13">
        <v>0</v>
      </c>
      <c r="G554" s="13">
        <v>0</v>
      </c>
      <c r="H554" s="13">
        <v>1.5357935999999999</v>
      </c>
      <c r="I554" s="13">
        <v>0</v>
      </c>
      <c r="J554" s="13">
        <v>0.0954738</v>
      </c>
      <c r="K554" s="13">
        <v>1.5286073999999998</v>
      </c>
      <c r="L554" s="13">
        <v>13.604503200000002</v>
      </c>
      <c r="M554" s="13">
        <v>12.5522382</v>
      </c>
      <c r="N554" s="13">
        <v>11.987608199999999</v>
      </c>
      <c r="O554" s="13">
        <v>12.042017999999999</v>
      </c>
      <c r="P554" s="13">
        <v>0.528699</v>
      </c>
      <c r="Q554" s="13">
        <v>2.2451742</v>
      </c>
      <c r="R554" s="13">
        <v>0</v>
      </c>
      <c r="S554" s="13">
        <v>0</v>
      </c>
      <c r="T554" s="13">
        <v>0.010266</v>
      </c>
      <c r="U554" s="13">
        <v>0</v>
      </c>
      <c r="V554" s="13">
        <v>0</v>
      </c>
      <c r="W554" s="13">
        <v>0</v>
      </c>
      <c r="X554" s="13">
        <v>0.010266</v>
      </c>
      <c r="Y554" s="13">
        <v>0</v>
      </c>
    </row>
    <row r="555" spans="1:25" ht="11.25">
      <c r="A555" s="12">
        <f t="shared" si="13"/>
        <v>41423</v>
      </c>
      <c r="B555" s="13">
        <v>0</v>
      </c>
      <c r="C555" s="13">
        <v>0</v>
      </c>
      <c r="D555" s="13">
        <v>0.22071899999999997</v>
      </c>
      <c r="E555" s="13">
        <v>0.7370987999999999</v>
      </c>
      <c r="F555" s="13">
        <v>0.0759684</v>
      </c>
      <c r="G555" s="13">
        <v>0</v>
      </c>
      <c r="H555" s="13">
        <v>0</v>
      </c>
      <c r="I555" s="13">
        <v>0</v>
      </c>
      <c r="J555" s="13">
        <v>0</v>
      </c>
      <c r="K555" s="13">
        <v>0.0143724</v>
      </c>
      <c r="L555" s="13">
        <v>0.1519368</v>
      </c>
      <c r="M555" s="13">
        <v>0.009239399999999998</v>
      </c>
      <c r="N555" s="13">
        <v>0</v>
      </c>
      <c r="O555" s="13">
        <v>0</v>
      </c>
      <c r="P555" s="13">
        <v>0</v>
      </c>
      <c r="Q555" s="13">
        <v>1.3643513999999999</v>
      </c>
      <c r="R555" s="13">
        <v>1.8201618</v>
      </c>
      <c r="S555" s="13">
        <v>0</v>
      </c>
      <c r="T555" s="13">
        <v>0.022585199999999996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</row>
    <row r="556" spans="1:25" ht="11.25">
      <c r="A556" s="12">
        <f t="shared" si="13"/>
        <v>41424</v>
      </c>
      <c r="B556" s="13">
        <v>0.6498378</v>
      </c>
      <c r="C556" s="13">
        <v>0.0215586</v>
      </c>
      <c r="D556" s="13">
        <v>0</v>
      </c>
      <c r="E556" s="13">
        <v>0.0071862</v>
      </c>
      <c r="F556" s="13">
        <v>0</v>
      </c>
      <c r="G556" s="13">
        <v>0</v>
      </c>
      <c r="H556" s="13">
        <v>0.5235659999999999</v>
      </c>
      <c r="I556" s="13">
        <v>0.11805899999999998</v>
      </c>
      <c r="J556" s="13">
        <v>0</v>
      </c>
      <c r="K556" s="13">
        <v>0.0020532</v>
      </c>
      <c r="L556" s="13">
        <v>0.08007479999999999</v>
      </c>
      <c r="M556" s="13">
        <v>0.012319199999999999</v>
      </c>
      <c r="N556" s="13">
        <v>0.0071862</v>
      </c>
      <c r="O556" s="13">
        <v>0.06364919999999999</v>
      </c>
      <c r="P556" s="13">
        <v>0.12216539999999998</v>
      </c>
      <c r="Q556" s="13">
        <v>0.7052742</v>
      </c>
      <c r="R556" s="13">
        <v>0.14167079999999999</v>
      </c>
      <c r="S556" s="13">
        <v>0.39421439999999996</v>
      </c>
      <c r="T556" s="13">
        <v>3.5869403999999996</v>
      </c>
      <c r="U556" s="13">
        <v>1.7636988</v>
      </c>
      <c r="V556" s="13">
        <v>0</v>
      </c>
      <c r="W556" s="13">
        <v>0</v>
      </c>
      <c r="X556" s="13">
        <v>0</v>
      </c>
      <c r="Y556" s="13">
        <v>0</v>
      </c>
    </row>
    <row r="557" spans="1:25" ht="11.25">
      <c r="A557" s="12">
        <f t="shared" si="13"/>
        <v>41425</v>
      </c>
      <c r="B557" s="13">
        <v>0</v>
      </c>
      <c r="C557" s="13">
        <v>0</v>
      </c>
      <c r="D557" s="13">
        <v>0</v>
      </c>
      <c r="E557" s="13">
        <v>0.0195054</v>
      </c>
      <c r="F557" s="13">
        <v>0</v>
      </c>
      <c r="G557" s="13">
        <v>0</v>
      </c>
      <c r="H557" s="13">
        <v>0</v>
      </c>
      <c r="I557" s="13">
        <v>0</v>
      </c>
      <c r="J557" s="13">
        <v>0.005133</v>
      </c>
      <c r="K557" s="13">
        <v>0.3572568</v>
      </c>
      <c r="L557" s="13">
        <v>0.9126474</v>
      </c>
      <c r="M557" s="13">
        <v>0.2966874</v>
      </c>
      <c r="N557" s="13">
        <v>0.47736900000000004</v>
      </c>
      <c r="O557" s="13">
        <v>0.17452199999999998</v>
      </c>
      <c r="P557" s="13">
        <v>0.0010266</v>
      </c>
      <c r="Q557" s="13">
        <v>0.8643972</v>
      </c>
      <c r="R557" s="13">
        <v>3.0644009999999997</v>
      </c>
      <c r="S557" s="13">
        <v>0.34083119999999995</v>
      </c>
      <c r="T557" s="13">
        <v>0.8182001999999999</v>
      </c>
      <c r="U557" s="13">
        <v>0</v>
      </c>
      <c r="V557" s="13">
        <v>0.35417699999999996</v>
      </c>
      <c r="W557" s="13">
        <v>0.1622028</v>
      </c>
      <c r="X557" s="13">
        <v>0.4393848</v>
      </c>
      <c r="Y557" s="13">
        <v>2.4607601999999997</v>
      </c>
    </row>
    <row r="558" spans="1:25" ht="13.5" customHeight="1">
      <c r="A558" s="17"/>
      <c r="B558" s="18"/>
      <c r="C558" s="19"/>
      <c r="D558" s="19"/>
      <c r="E558" s="18"/>
      <c r="F558" s="18"/>
      <c r="G558" s="19"/>
      <c r="H558" s="19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spans="1:25" ht="36" customHeight="1">
      <c r="A559" s="41" t="s">
        <v>83</v>
      </c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3"/>
    </row>
    <row r="561" spans="1:25" ht="12.75" customHeight="1">
      <c r="A561" s="41" t="s">
        <v>49</v>
      </c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3"/>
    </row>
    <row r="562" spans="1:25" ht="13.5" customHeight="1">
      <c r="A562" s="9"/>
      <c r="B562" s="8" t="s">
        <v>25</v>
      </c>
      <c r="C562" s="10" t="s">
        <v>26</v>
      </c>
      <c r="D562" s="11" t="s">
        <v>27</v>
      </c>
      <c r="E562" s="8" t="s">
        <v>28</v>
      </c>
      <c r="F562" s="8" t="s">
        <v>29</v>
      </c>
      <c r="G562" s="10" t="s">
        <v>30</v>
      </c>
      <c r="H562" s="11" t="s">
        <v>31</v>
      </c>
      <c r="I562" s="8" t="s">
        <v>32</v>
      </c>
      <c r="J562" s="8" t="s">
        <v>33</v>
      </c>
      <c r="K562" s="8" t="s">
        <v>34</v>
      </c>
      <c r="L562" s="8" t="s">
        <v>35</v>
      </c>
      <c r="M562" s="8" t="s">
        <v>36</v>
      </c>
      <c r="N562" s="8" t="s">
        <v>37</v>
      </c>
      <c r="O562" s="8" t="s">
        <v>38</v>
      </c>
      <c r="P562" s="8" t="s">
        <v>39</v>
      </c>
      <c r="Q562" s="8" t="s">
        <v>40</v>
      </c>
      <c r="R562" s="8" t="s">
        <v>41</v>
      </c>
      <c r="S562" s="8" t="s">
        <v>42</v>
      </c>
      <c r="T562" s="8" t="s">
        <v>43</v>
      </c>
      <c r="U562" s="8" t="s">
        <v>44</v>
      </c>
      <c r="V562" s="8" t="s">
        <v>45</v>
      </c>
      <c r="W562" s="8" t="s">
        <v>46</v>
      </c>
      <c r="X562" s="8" t="s">
        <v>47</v>
      </c>
      <c r="Y562" s="8" t="s">
        <v>69</v>
      </c>
    </row>
    <row r="563" spans="1:25" ht="11.25">
      <c r="A563" s="12">
        <f>A527</f>
        <v>41395</v>
      </c>
      <c r="B563" s="13">
        <v>3.0993054</v>
      </c>
      <c r="C563" s="13">
        <v>0.5204861999999999</v>
      </c>
      <c r="D563" s="13">
        <v>1.7821775999999998</v>
      </c>
      <c r="E563" s="13">
        <v>1.139526</v>
      </c>
      <c r="F563" s="13">
        <v>6.7365492</v>
      </c>
      <c r="G563" s="13">
        <v>3.7019196</v>
      </c>
      <c r="H563" s="13">
        <v>8.26413</v>
      </c>
      <c r="I563" s="13">
        <v>8.944765799999999</v>
      </c>
      <c r="J563" s="13">
        <v>7.407945599999999</v>
      </c>
      <c r="K563" s="13">
        <v>6.691378800000001</v>
      </c>
      <c r="L563" s="13">
        <v>5.0211006</v>
      </c>
      <c r="M563" s="13">
        <v>5.307522</v>
      </c>
      <c r="N563" s="13">
        <v>5.6452734</v>
      </c>
      <c r="O563" s="13">
        <v>5.8290348</v>
      </c>
      <c r="P563" s="13">
        <v>5.783864400000001</v>
      </c>
      <c r="Q563" s="13">
        <v>3.2820402</v>
      </c>
      <c r="R563" s="13">
        <v>6.583585799999999</v>
      </c>
      <c r="S563" s="13">
        <v>4.841445599999999</v>
      </c>
      <c r="T563" s="13">
        <v>3.2707476</v>
      </c>
      <c r="U563" s="13">
        <v>7.550642999999999</v>
      </c>
      <c r="V563" s="13">
        <v>5.4348203999999996</v>
      </c>
      <c r="W563" s="13">
        <v>4.8938022</v>
      </c>
      <c r="X563" s="13">
        <v>4.6587108</v>
      </c>
      <c r="Y563" s="13">
        <v>4.4739227999999995</v>
      </c>
    </row>
    <row r="564" spans="1:25" ht="11.25">
      <c r="A564" s="12">
        <f aca="true" t="shared" si="14" ref="A564:A593">A528</f>
        <v>41396</v>
      </c>
      <c r="B564" s="13">
        <v>7.180040399999999</v>
      </c>
      <c r="C564" s="13">
        <v>5.612422199999999</v>
      </c>
      <c r="D564" s="13">
        <v>9.894370799999999</v>
      </c>
      <c r="E564" s="13">
        <v>9.3564324</v>
      </c>
      <c r="F564" s="13">
        <v>8.2548906</v>
      </c>
      <c r="G564" s="13">
        <v>31.7917488</v>
      </c>
      <c r="H564" s="13">
        <v>6.0271685999999995</v>
      </c>
      <c r="I564" s="13">
        <v>7.701553199999999</v>
      </c>
      <c r="J564" s="13">
        <v>2.961741</v>
      </c>
      <c r="K564" s="13">
        <v>5.4327672</v>
      </c>
      <c r="L564" s="13">
        <v>4.3230126</v>
      </c>
      <c r="M564" s="13">
        <v>5.2623516</v>
      </c>
      <c r="N564" s="13">
        <v>6.8043048</v>
      </c>
      <c r="O564" s="13">
        <v>6.834076199999999</v>
      </c>
      <c r="P564" s="13">
        <v>6.8299698</v>
      </c>
      <c r="Q564" s="13">
        <v>6.320776199999999</v>
      </c>
      <c r="R564" s="13">
        <v>11.0349234</v>
      </c>
      <c r="S564" s="13">
        <v>8.3062206</v>
      </c>
      <c r="T564" s="13">
        <v>2.407377</v>
      </c>
      <c r="U564" s="13">
        <v>5.598049799999999</v>
      </c>
      <c r="V564" s="13">
        <v>6.169866</v>
      </c>
      <c r="W564" s="13">
        <v>6.5466282</v>
      </c>
      <c r="X564" s="13">
        <v>13.435114200000001</v>
      </c>
      <c r="Y564" s="13">
        <v>13.474124999999999</v>
      </c>
    </row>
    <row r="565" spans="1:25" ht="11.25">
      <c r="A565" s="12">
        <f t="shared" si="14"/>
        <v>41397</v>
      </c>
      <c r="B565" s="13">
        <v>3.6711215999999993</v>
      </c>
      <c r="C565" s="13">
        <v>2.8991184</v>
      </c>
      <c r="D565" s="13">
        <v>7.8883944</v>
      </c>
      <c r="E565" s="13">
        <v>24.581936999999996</v>
      </c>
      <c r="F565" s="13">
        <v>7.3011792</v>
      </c>
      <c r="G565" s="13">
        <v>6.949055399999999</v>
      </c>
      <c r="H565" s="13">
        <v>4.6607639999999995</v>
      </c>
      <c r="I565" s="13">
        <v>5.5497996</v>
      </c>
      <c r="J565" s="13">
        <v>6.210929999999999</v>
      </c>
      <c r="K565" s="13">
        <v>6.2355684</v>
      </c>
      <c r="L565" s="13">
        <v>6.385452</v>
      </c>
      <c r="M565" s="13">
        <v>6.4747661999999995</v>
      </c>
      <c r="N565" s="13">
        <v>5.7366408</v>
      </c>
      <c r="O565" s="13">
        <v>5.163797999999999</v>
      </c>
      <c r="P565" s="13">
        <v>4.2378048</v>
      </c>
      <c r="Q565" s="13">
        <v>4.8886692</v>
      </c>
      <c r="R565" s="13">
        <v>5.7756516</v>
      </c>
      <c r="S565" s="13">
        <v>4.250124</v>
      </c>
      <c r="T565" s="13">
        <v>0.9598709999999998</v>
      </c>
      <c r="U565" s="13">
        <v>5.8393008</v>
      </c>
      <c r="V565" s="13">
        <v>23.4362514</v>
      </c>
      <c r="W565" s="13">
        <v>61.93580459999999</v>
      </c>
      <c r="X565" s="13">
        <v>61.1884398</v>
      </c>
      <c r="Y565" s="13">
        <v>59.287176599999995</v>
      </c>
    </row>
    <row r="566" spans="1:25" ht="11.25">
      <c r="A566" s="12">
        <f t="shared" si="14"/>
        <v>41398</v>
      </c>
      <c r="B566" s="13">
        <v>58.8837228</v>
      </c>
      <c r="C566" s="13">
        <v>0.07083539999999999</v>
      </c>
      <c r="D566" s="13">
        <v>0.0657024</v>
      </c>
      <c r="E566" s="13">
        <v>0.071862</v>
      </c>
      <c r="F566" s="13">
        <v>0.7915086</v>
      </c>
      <c r="G566" s="13">
        <v>1.1641644</v>
      </c>
      <c r="H566" s="13">
        <v>2.961741</v>
      </c>
      <c r="I566" s="13">
        <v>4.221379199999999</v>
      </c>
      <c r="J566" s="13">
        <v>2.4063504</v>
      </c>
      <c r="K566" s="13">
        <v>2.1702323999999997</v>
      </c>
      <c r="L566" s="13">
        <v>1.1929092</v>
      </c>
      <c r="M566" s="13">
        <v>2.6783994</v>
      </c>
      <c r="N566" s="13">
        <v>0.0082128</v>
      </c>
      <c r="O566" s="13">
        <v>0.0266916</v>
      </c>
      <c r="P566" s="13">
        <v>0</v>
      </c>
      <c r="Q566" s="13">
        <v>0</v>
      </c>
      <c r="R566" s="13">
        <v>0.0266916</v>
      </c>
      <c r="S566" s="13">
        <v>0.0164256</v>
      </c>
      <c r="T566" s="13">
        <v>0.0061595999999999995</v>
      </c>
      <c r="U566" s="13">
        <v>0.0544098</v>
      </c>
      <c r="V566" s="13">
        <v>59.5027626</v>
      </c>
      <c r="W566" s="13">
        <v>59.33953319999999</v>
      </c>
      <c r="X566" s="13">
        <v>53.451982199999996</v>
      </c>
      <c r="Y566" s="13">
        <v>64.6727202</v>
      </c>
    </row>
    <row r="567" spans="1:25" ht="11.25">
      <c r="A567" s="12">
        <f t="shared" si="14"/>
        <v>41399</v>
      </c>
      <c r="B567" s="13">
        <v>57.5707014</v>
      </c>
      <c r="C567" s="13">
        <v>0.164256</v>
      </c>
      <c r="D567" s="13">
        <v>1.4372399999999999</v>
      </c>
      <c r="E567" s="13">
        <v>0.0061595999999999995</v>
      </c>
      <c r="F567" s="13">
        <v>0.020532</v>
      </c>
      <c r="G567" s="13">
        <v>0.009239399999999998</v>
      </c>
      <c r="H567" s="13">
        <v>1.3961759999999999</v>
      </c>
      <c r="I567" s="13">
        <v>3.3836736</v>
      </c>
      <c r="J567" s="13">
        <v>0.9321528</v>
      </c>
      <c r="K567" s="13">
        <v>0.0164256</v>
      </c>
      <c r="L567" s="13">
        <v>0.0266916</v>
      </c>
      <c r="M567" s="13">
        <v>0.0174522</v>
      </c>
      <c r="N567" s="13">
        <v>0.9670571999999998</v>
      </c>
      <c r="O567" s="13">
        <v>0.6693431999999999</v>
      </c>
      <c r="P567" s="13">
        <v>1.134393</v>
      </c>
      <c r="Q567" s="13">
        <v>1.9618325999999997</v>
      </c>
      <c r="R567" s="13">
        <v>2.8898789999999996</v>
      </c>
      <c r="S567" s="13">
        <v>1.5676182</v>
      </c>
      <c r="T567" s="13">
        <v>0.1529634</v>
      </c>
      <c r="U567" s="13">
        <v>0.8171735999999999</v>
      </c>
      <c r="V567" s="13">
        <v>58.302667199999995</v>
      </c>
      <c r="W567" s="13">
        <v>54.724966200000004</v>
      </c>
      <c r="X567" s="13">
        <v>52.2190356</v>
      </c>
      <c r="Y567" s="13">
        <v>0.313113</v>
      </c>
    </row>
    <row r="568" spans="1:25" ht="11.25">
      <c r="A568" s="12">
        <f t="shared" si="14"/>
        <v>41400</v>
      </c>
      <c r="B568" s="13">
        <v>2.7995381999999998</v>
      </c>
      <c r="C568" s="13">
        <v>4.4359386</v>
      </c>
      <c r="D568" s="13">
        <v>1.5162882</v>
      </c>
      <c r="E568" s="13">
        <v>3.3097583999999998</v>
      </c>
      <c r="F568" s="13">
        <v>2.6804525999999997</v>
      </c>
      <c r="G568" s="13">
        <v>0.9300995999999999</v>
      </c>
      <c r="H568" s="13">
        <v>1.2976224</v>
      </c>
      <c r="I568" s="13">
        <v>1.95054</v>
      </c>
      <c r="J568" s="13">
        <v>0.49892759999999997</v>
      </c>
      <c r="K568" s="13">
        <v>0.8613174</v>
      </c>
      <c r="L568" s="13">
        <v>0.0236118</v>
      </c>
      <c r="M568" s="13">
        <v>1.452639</v>
      </c>
      <c r="N568" s="13">
        <v>2.1948708</v>
      </c>
      <c r="O568" s="13">
        <v>2.6506811999999997</v>
      </c>
      <c r="P568" s="13">
        <v>3.3672479999999996</v>
      </c>
      <c r="Q568" s="13">
        <v>1.5357935999999999</v>
      </c>
      <c r="R568" s="13">
        <v>1.031733</v>
      </c>
      <c r="S568" s="13">
        <v>0.31413959999999996</v>
      </c>
      <c r="T568" s="13">
        <v>0.010266</v>
      </c>
      <c r="U568" s="13">
        <v>0.0061595999999999995</v>
      </c>
      <c r="V568" s="13">
        <v>0</v>
      </c>
      <c r="W568" s="13">
        <v>0.6098004</v>
      </c>
      <c r="X568" s="13">
        <v>0.0574896</v>
      </c>
      <c r="Y568" s="13">
        <v>0.0082128</v>
      </c>
    </row>
    <row r="569" spans="1:25" ht="11.25">
      <c r="A569" s="12">
        <f t="shared" si="14"/>
        <v>41401</v>
      </c>
      <c r="B569" s="13">
        <v>0.012319199999999999</v>
      </c>
      <c r="C569" s="13">
        <v>0.5923482</v>
      </c>
      <c r="D569" s="13">
        <v>0</v>
      </c>
      <c r="E569" s="13">
        <v>0.8869824000000001</v>
      </c>
      <c r="F569" s="13">
        <v>1.0851161999999999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0.0020532</v>
      </c>
      <c r="N569" s="13">
        <v>0.0020532</v>
      </c>
      <c r="O569" s="13">
        <v>0</v>
      </c>
      <c r="P569" s="13">
        <v>0</v>
      </c>
      <c r="Q569" s="13">
        <v>0</v>
      </c>
      <c r="R569" s="13">
        <v>0</v>
      </c>
      <c r="S569" s="13">
        <v>0</v>
      </c>
      <c r="T569" s="13">
        <v>0</v>
      </c>
      <c r="U569" s="13">
        <v>0.066729</v>
      </c>
      <c r="V569" s="13">
        <v>0</v>
      </c>
      <c r="W569" s="13">
        <v>0</v>
      </c>
      <c r="X569" s="13">
        <v>0.029771399999999996</v>
      </c>
      <c r="Y569" s="13">
        <v>0.0030797999999999997</v>
      </c>
    </row>
    <row r="570" spans="1:25" ht="11.25">
      <c r="A570" s="12">
        <f t="shared" si="14"/>
        <v>41402</v>
      </c>
      <c r="B570" s="13">
        <v>2.2954776</v>
      </c>
      <c r="C570" s="13">
        <v>2.2667327999999998</v>
      </c>
      <c r="D570" s="13">
        <v>0.8028012</v>
      </c>
      <c r="E570" s="13">
        <v>0.6405983999999999</v>
      </c>
      <c r="F570" s="13">
        <v>8.537205599999998</v>
      </c>
      <c r="G570" s="13">
        <v>9.665439</v>
      </c>
      <c r="H570" s="13">
        <v>8.741499</v>
      </c>
      <c r="I570" s="13">
        <v>10.6632942</v>
      </c>
      <c r="J570" s="13">
        <v>9.282517200000001</v>
      </c>
      <c r="K570" s="13">
        <v>7.0948326</v>
      </c>
      <c r="L570" s="13">
        <v>7.176960599999999</v>
      </c>
      <c r="M570" s="13">
        <v>7.518818399999999</v>
      </c>
      <c r="N570" s="13">
        <v>7.505472599999999</v>
      </c>
      <c r="O570" s="13">
        <v>8.561844</v>
      </c>
      <c r="P570" s="13">
        <v>9.077197199999999</v>
      </c>
      <c r="Q570" s="13">
        <v>6.0846582</v>
      </c>
      <c r="R570" s="13">
        <v>7.3586688</v>
      </c>
      <c r="S570" s="13">
        <v>7.686154199999999</v>
      </c>
      <c r="T570" s="13">
        <v>8.6727168</v>
      </c>
      <c r="U570" s="13">
        <v>6.169866</v>
      </c>
      <c r="V570" s="13">
        <v>9.315368399999999</v>
      </c>
      <c r="W570" s="13">
        <v>8.1604434</v>
      </c>
      <c r="X570" s="13">
        <v>3.6762546</v>
      </c>
      <c r="Y570" s="13">
        <v>6.565107</v>
      </c>
    </row>
    <row r="571" spans="1:25" ht="11.25">
      <c r="A571" s="12">
        <f t="shared" si="14"/>
        <v>41403</v>
      </c>
      <c r="B571" s="13">
        <v>0.39934739999999996</v>
      </c>
      <c r="C571" s="13">
        <v>0</v>
      </c>
      <c r="D571" s="13">
        <v>0</v>
      </c>
      <c r="E571" s="13">
        <v>0.2237988</v>
      </c>
      <c r="F571" s="13">
        <v>0.1580964</v>
      </c>
      <c r="G571" s="13">
        <v>0.2905278</v>
      </c>
      <c r="H571" s="13">
        <v>0.0995802</v>
      </c>
      <c r="I571" s="13">
        <v>2.7646337999999995</v>
      </c>
      <c r="J571" s="13">
        <v>1.6918368</v>
      </c>
      <c r="K571" s="13">
        <v>0.8582375999999998</v>
      </c>
      <c r="L571" s="13">
        <v>0.4321986</v>
      </c>
      <c r="M571" s="13">
        <v>1.0615043999999998</v>
      </c>
      <c r="N571" s="13">
        <v>0.4178262</v>
      </c>
      <c r="O571" s="13">
        <v>0.6221196</v>
      </c>
      <c r="P571" s="13">
        <v>0.6755028</v>
      </c>
      <c r="Q571" s="13">
        <v>1.4423730000000001</v>
      </c>
      <c r="R571" s="13">
        <v>3.1321566</v>
      </c>
      <c r="S571" s="13">
        <v>3.6228713999999993</v>
      </c>
      <c r="T571" s="13">
        <v>3.8384574</v>
      </c>
      <c r="U571" s="13">
        <v>9.624374999999999</v>
      </c>
      <c r="V571" s="13">
        <v>6.7026714</v>
      </c>
      <c r="W571" s="13">
        <v>21.3040032</v>
      </c>
      <c r="X571" s="13">
        <v>17.76018</v>
      </c>
      <c r="Y571" s="13">
        <v>3.6341639999999997</v>
      </c>
    </row>
    <row r="572" spans="1:25" ht="11.25">
      <c r="A572" s="12">
        <f t="shared" si="14"/>
        <v>41404</v>
      </c>
      <c r="B572" s="13">
        <v>1.6764377999999998</v>
      </c>
      <c r="C572" s="13">
        <v>3.6885738</v>
      </c>
      <c r="D572" s="13">
        <v>3.9082661999999995</v>
      </c>
      <c r="E572" s="13">
        <v>3.5232911999999996</v>
      </c>
      <c r="F572" s="13">
        <v>6.240701399999999</v>
      </c>
      <c r="G572" s="13">
        <v>6.432675599999999</v>
      </c>
      <c r="H572" s="13">
        <v>4.4030874</v>
      </c>
      <c r="I572" s="13">
        <v>6.9223638</v>
      </c>
      <c r="J572" s="13">
        <v>5.0467656</v>
      </c>
      <c r="K572" s="13">
        <v>3.7460634</v>
      </c>
      <c r="L572" s="13">
        <v>4.0355646</v>
      </c>
      <c r="M572" s="13">
        <v>5.3670648</v>
      </c>
      <c r="N572" s="13">
        <v>5.026233599999999</v>
      </c>
      <c r="O572" s="13">
        <v>5.392729800000001</v>
      </c>
      <c r="P572" s="13">
        <v>4.8383658</v>
      </c>
      <c r="Q572" s="13">
        <v>3.423711</v>
      </c>
      <c r="R572" s="13">
        <v>4.566316799999999</v>
      </c>
      <c r="S572" s="13">
        <v>6.407010599999999</v>
      </c>
      <c r="T572" s="13">
        <v>6.307430399999999</v>
      </c>
      <c r="U572" s="13">
        <v>4.928706599999999</v>
      </c>
      <c r="V572" s="13">
        <v>4.546811399999999</v>
      </c>
      <c r="W572" s="13">
        <v>4.2840017999999995</v>
      </c>
      <c r="X572" s="13">
        <v>5.4430331999999995</v>
      </c>
      <c r="Y572" s="13">
        <v>3.2810135999999996</v>
      </c>
    </row>
    <row r="573" spans="1:25" ht="11.25">
      <c r="A573" s="12">
        <f t="shared" si="14"/>
        <v>41405</v>
      </c>
      <c r="B573" s="13">
        <v>2.9114375999999997</v>
      </c>
      <c r="C573" s="13">
        <v>1.5327138</v>
      </c>
      <c r="D573" s="13">
        <v>2.1065831999999998</v>
      </c>
      <c r="E573" s="13">
        <v>3.8620691999999996</v>
      </c>
      <c r="F573" s="13">
        <v>6.1606266</v>
      </c>
      <c r="G573" s="13">
        <v>6.46758</v>
      </c>
      <c r="H573" s="13">
        <v>6.8823264</v>
      </c>
      <c r="I573" s="13">
        <v>6.924417</v>
      </c>
      <c r="J573" s="13">
        <v>6.197584199999999</v>
      </c>
      <c r="K573" s="13">
        <v>5.1268404</v>
      </c>
      <c r="L573" s="13">
        <v>4.4852153999999995</v>
      </c>
      <c r="M573" s="13">
        <v>5.4348203999999996</v>
      </c>
      <c r="N573" s="13">
        <v>4.922547</v>
      </c>
      <c r="O573" s="13">
        <v>5.579571</v>
      </c>
      <c r="P573" s="13">
        <v>5.0395794</v>
      </c>
      <c r="Q573" s="13">
        <v>3.4308972</v>
      </c>
      <c r="R573" s="13">
        <v>5.620635</v>
      </c>
      <c r="S573" s="13">
        <v>7.2241842</v>
      </c>
      <c r="T573" s="13">
        <v>5.7438270000000005</v>
      </c>
      <c r="U573" s="13">
        <v>4.676162999999999</v>
      </c>
      <c r="V573" s="13">
        <v>58.5182532</v>
      </c>
      <c r="W573" s="13">
        <v>58.29034799999999</v>
      </c>
      <c r="X573" s="13">
        <v>51.338212799999994</v>
      </c>
      <c r="Y573" s="13">
        <v>12.204220799999998</v>
      </c>
    </row>
    <row r="574" spans="1:25" ht="11.25">
      <c r="A574" s="12">
        <f t="shared" si="14"/>
        <v>41406</v>
      </c>
      <c r="B574" s="13">
        <v>57.486520199999994</v>
      </c>
      <c r="C574" s="13">
        <v>6.414196799999999</v>
      </c>
      <c r="D574" s="13">
        <v>9.85536</v>
      </c>
      <c r="E574" s="13">
        <v>11.610845999999999</v>
      </c>
      <c r="F574" s="13">
        <v>4.841445599999999</v>
      </c>
      <c r="G574" s="13">
        <v>0.0349044</v>
      </c>
      <c r="H574" s="13">
        <v>2.7523146</v>
      </c>
      <c r="I574" s="13">
        <v>4.1659428</v>
      </c>
      <c r="J574" s="13">
        <v>2.4771857999999995</v>
      </c>
      <c r="K574" s="13">
        <v>1.960806</v>
      </c>
      <c r="L574" s="13">
        <v>1.8673853999999999</v>
      </c>
      <c r="M574" s="13">
        <v>3.1126511999999997</v>
      </c>
      <c r="N574" s="13">
        <v>1.5008891999999998</v>
      </c>
      <c r="O574" s="13">
        <v>1.6559057999999998</v>
      </c>
      <c r="P574" s="13">
        <v>2.0295881999999996</v>
      </c>
      <c r="Q574" s="13">
        <v>4.713120599999999</v>
      </c>
      <c r="R574" s="13">
        <v>4.8855894</v>
      </c>
      <c r="S574" s="13">
        <v>4.844525399999999</v>
      </c>
      <c r="T574" s="13">
        <v>2.7133038</v>
      </c>
      <c r="U574" s="13">
        <v>2.592165</v>
      </c>
      <c r="V574" s="13">
        <v>6.494271599999999</v>
      </c>
      <c r="W574" s="13">
        <v>8.8729038</v>
      </c>
      <c r="X574" s="13">
        <v>7.400759399999999</v>
      </c>
      <c r="Y574" s="13">
        <v>6.623623199999999</v>
      </c>
    </row>
    <row r="575" spans="1:25" ht="11.25">
      <c r="A575" s="12">
        <f t="shared" si="14"/>
        <v>41407</v>
      </c>
      <c r="B575" s="13">
        <v>4.9615578</v>
      </c>
      <c r="C575" s="13">
        <v>5.7684654</v>
      </c>
      <c r="D575" s="13">
        <v>0.0790482</v>
      </c>
      <c r="E575" s="13">
        <v>0.035931</v>
      </c>
      <c r="F575" s="13">
        <v>0.025664999999999997</v>
      </c>
      <c r="G575" s="13">
        <v>4.1228256</v>
      </c>
      <c r="H575" s="13">
        <v>3.7049994</v>
      </c>
      <c r="I575" s="13">
        <v>4.9502652</v>
      </c>
      <c r="J575" s="13">
        <v>4.632019199999999</v>
      </c>
      <c r="K575" s="13">
        <v>3.8097125999999997</v>
      </c>
      <c r="L575" s="13">
        <v>5.461512</v>
      </c>
      <c r="M575" s="13">
        <v>7.2241842</v>
      </c>
      <c r="N575" s="13">
        <v>8.7764034</v>
      </c>
      <c r="O575" s="13">
        <v>9.579204599999999</v>
      </c>
      <c r="P575" s="13">
        <v>10.4641338</v>
      </c>
      <c r="Q575" s="13">
        <v>11.934225</v>
      </c>
      <c r="R575" s="13">
        <v>13.8878448</v>
      </c>
      <c r="S575" s="13">
        <v>13.120974599999998</v>
      </c>
      <c r="T575" s="13">
        <v>8.5957218</v>
      </c>
      <c r="U575" s="13">
        <v>62.116486200000004</v>
      </c>
      <c r="V575" s="13">
        <v>60.19982399999999</v>
      </c>
      <c r="W575" s="13">
        <v>60.731602800000005</v>
      </c>
      <c r="X575" s="13">
        <v>59.807662799999996</v>
      </c>
      <c r="Y575" s="13">
        <v>61.5313242</v>
      </c>
    </row>
    <row r="576" spans="1:25" ht="11.25">
      <c r="A576" s="12">
        <f t="shared" si="14"/>
        <v>41408</v>
      </c>
      <c r="B576" s="13">
        <v>5.723294999999999</v>
      </c>
      <c r="C576" s="13">
        <v>6.5219898</v>
      </c>
      <c r="D576" s="13">
        <v>9.387230399999998</v>
      </c>
      <c r="E576" s="13">
        <v>10.835762999999998</v>
      </c>
      <c r="F576" s="13">
        <v>6.597958199999999</v>
      </c>
      <c r="G576" s="13">
        <v>12.218593199999999</v>
      </c>
      <c r="H576" s="13">
        <v>13.201049399999999</v>
      </c>
      <c r="I576" s="13">
        <v>15.418505399999999</v>
      </c>
      <c r="J576" s="13">
        <v>15.427744799999997</v>
      </c>
      <c r="K576" s="13">
        <v>14.4042246</v>
      </c>
      <c r="L576" s="13">
        <v>12.190875</v>
      </c>
      <c r="M576" s="13">
        <v>13.425874799999999</v>
      </c>
      <c r="N576" s="13">
        <v>12.5522382</v>
      </c>
      <c r="O576" s="13">
        <v>13.872445799999998</v>
      </c>
      <c r="P576" s="13">
        <v>12.4978284</v>
      </c>
      <c r="Q576" s="13">
        <v>12.807861599999999</v>
      </c>
      <c r="R576" s="13">
        <v>17.2602258</v>
      </c>
      <c r="S576" s="13">
        <v>18.5106246</v>
      </c>
      <c r="T576" s="13">
        <v>14.267686799999998</v>
      </c>
      <c r="U576" s="13">
        <v>9.486810599999998</v>
      </c>
      <c r="V576" s="13">
        <v>11.1057588</v>
      </c>
      <c r="W576" s="13">
        <v>64.5875124</v>
      </c>
      <c r="X576" s="13">
        <v>62.736552599999996</v>
      </c>
      <c r="Y576" s="13">
        <v>63.31658159999999</v>
      </c>
    </row>
    <row r="577" spans="1:25" ht="11.25">
      <c r="A577" s="12">
        <f t="shared" si="14"/>
        <v>41409</v>
      </c>
      <c r="B577" s="13">
        <v>3.9000534000000004</v>
      </c>
      <c r="C577" s="13">
        <v>5.096042399999999</v>
      </c>
      <c r="D577" s="13">
        <v>7.088672999999999</v>
      </c>
      <c r="E577" s="13">
        <v>0.5266457999999999</v>
      </c>
      <c r="F577" s="13">
        <v>2.9576345999999996</v>
      </c>
      <c r="G577" s="13">
        <v>10.567820399999999</v>
      </c>
      <c r="H577" s="13">
        <v>11.993767799999999</v>
      </c>
      <c r="I577" s="13">
        <v>12.2740296</v>
      </c>
      <c r="J577" s="13">
        <v>9.470384999999998</v>
      </c>
      <c r="K577" s="13">
        <v>9.5073426</v>
      </c>
      <c r="L577" s="13">
        <v>8.017745999999999</v>
      </c>
      <c r="M577" s="13">
        <v>9.5771514</v>
      </c>
      <c r="N577" s="13">
        <v>8.243598</v>
      </c>
      <c r="O577" s="13">
        <v>8.2189596</v>
      </c>
      <c r="P577" s="13">
        <v>10.340941800000001</v>
      </c>
      <c r="Q577" s="13">
        <v>11.2679616</v>
      </c>
      <c r="R577" s="13">
        <v>7.496233199999999</v>
      </c>
      <c r="S577" s="13">
        <v>14.644449</v>
      </c>
      <c r="T577" s="13">
        <v>11.2351104</v>
      </c>
      <c r="U577" s="13">
        <v>6.6071976</v>
      </c>
      <c r="V577" s="13">
        <v>5.548773</v>
      </c>
      <c r="W577" s="13">
        <v>4.716200399999999</v>
      </c>
      <c r="X577" s="13">
        <v>2.0090562</v>
      </c>
      <c r="Y577" s="13">
        <v>0.8274395999999999</v>
      </c>
    </row>
    <row r="578" spans="1:25" ht="11.25">
      <c r="A578" s="12">
        <f t="shared" si="14"/>
        <v>41410</v>
      </c>
      <c r="B578" s="13">
        <v>0.0133458</v>
      </c>
      <c r="C578" s="13">
        <v>2.2061633999999994</v>
      </c>
      <c r="D578" s="13">
        <v>4.163889599999999</v>
      </c>
      <c r="E578" s="13">
        <v>0.012319199999999999</v>
      </c>
      <c r="F578" s="13">
        <v>0.3808686</v>
      </c>
      <c r="G578" s="13">
        <v>9.1428996</v>
      </c>
      <c r="H578" s="13">
        <v>8.402720999999998</v>
      </c>
      <c r="I578" s="13">
        <v>9.999084</v>
      </c>
      <c r="J578" s="13">
        <v>8.7527916</v>
      </c>
      <c r="K578" s="13">
        <v>8.5526046</v>
      </c>
      <c r="L578" s="13">
        <v>7.4726214</v>
      </c>
      <c r="M578" s="13">
        <v>8.736365999999999</v>
      </c>
      <c r="N578" s="13">
        <v>6.558947399999999</v>
      </c>
      <c r="O578" s="13">
        <v>7.3925466</v>
      </c>
      <c r="P578" s="13">
        <v>8.984803199999998</v>
      </c>
      <c r="Q578" s="13">
        <v>8.833893</v>
      </c>
      <c r="R578" s="13">
        <v>11.999927399999999</v>
      </c>
      <c r="S578" s="13">
        <v>10.6745868</v>
      </c>
      <c r="T578" s="13">
        <v>4.6186734</v>
      </c>
      <c r="U578" s="13">
        <v>0.6529176</v>
      </c>
      <c r="V578" s="13">
        <v>0.7658436</v>
      </c>
      <c r="W578" s="13">
        <v>1.278117</v>
      </c>
      <c r="X578" s="13">
        <v>1.2483456</v>
      </c>
      <c r="Y578" s="13">
        <v>1.3099416</v>
      </c>
    </row>
    <row r="579" spans="1:25" ht="11.25">
      <c r="A579" s="12">
        <f t="shared" si="14"/>
        <v>41411</v>
      </c>
      <c r="B579" s="13">
        <v>1.1795634</v>
      </c>
      <c r="C579" s="13">
        <v>3.639297</v>
      </c>
      <c r="D579" s="13">
        <v>5.3834903999999995</v>
      </c>
      <c r="E579" s="13">
        <v>1.1580047999999998</v>
      </c>
      <c r="F579" s="13">
        <v>0.2710224</v>
      </c>
      <c r="G579" s="13">
        <v>0.21250619999999998</v>
      </c>
      <c r="H579" s="13">
        <v>6.442941599999999</v>
      </c>
      <c r="I579" s="13">
        <v>8.274396</v>
      </c>
      <c r="J579" s="13">
        <v>7.365855</v>
      </c>
      <c r="K579" s="13">
        <v>7.157455199999999</v>
      </c>
      <c r="L579" s="13">
        <v>6.6564744</v>
      </c>
      <c r="M579" s="13">
        <v>7.105098599999999</v>
      </c>
      <c r="N579" s="13">
        <v>4.8640308</v>
      </c>
      <c r="O579" s="13">
        <v>3.398046</v>
      </c>
      <c r="P579" s="13">
        <v>3.3426096</v>
      </c>
      <c r="Q579" s="13">
        <v>2.8703736</v>
      </c>
      <c r="R579" s="13">
        <v>8.0567568</v>
      </c>
      <c r="S579" s="13">
        <v>8.933473199999998</v>
      </c>
      <c r="T579" s="13">
        <v>8.3031408</v>
      </c>
      <c r="U579" s="13">
        <v>3.0253902</v>
      </c>
      <c r="V579" s="13">
        <v>0.8294928</v>
      </c>
      <c r="W579" s="13">
        <v>1.2144678</v>
      </c>
      <c r="X579" s="13">
        <v>1.1590313999999997</v>
      </c>
      <c r="Y579" s="13">
        <v>0.7227263999999999</v>
      </c>
    </row>
    <row r="580" spans="1:25" ht="11.25">
      <c r="A580" s="12">
        <f t="shared" si="14"/>
        <v>41412</v>
      </c>
      <c r="B580" s="13">
        <v>0.020532</v>
      </c>
      <c r="C580" s="13">
        <v>0.0215586</v>
      </c>
      <c r="D580" s="13">
        <v>0.027718200000000002</v>
      </c>
      <c r="E580" s="13">
        <v>0.04517039999999999</v>
      </c>
      <c r="F580" s="13">
        <v>0.04209059999999999</v>
      </c>
      <c r="G580" s="13">
        <v>0.035931</v>
      </c>
      <c r="H580" s="13">
        <v>0.04209059999999999</v>
      </c>
      <c r="I580" s="13">
        <v>2.0460138</v>
      </c>
      <c r="J580" s="13">
        <v>0.21250619999999998</v>
      </c>
      <c r="K580" s="13">
        <v>1.0789566</v>
      </c>
      <c r="L580" s="13">
        <v>0.0266916</v>
      </c>
      <c r="M580" s="13">
        <v>1.5717246</v>
      </c>
      <c r="N580" s="13">
        <v>0.05851619999999999</v>
      </c>
      <c r="O580" s="13">
        <v>0.0287448</v>
      </c>
      <c r="P580" s="13">
        <v>0</v>
      </c>
      <c r="Q580" s="13">
        <v>0.0349044</v>
      </c>
      <c r="R580" s="13">
        <v>0.030798</v>
      </c>
      <c r="S580" s="13">
        <v>3.4052322</v>
      </c>
      <c r="T580" s="13">
        <v>0.6888485999999999</v>
      </c>
      <c r="U580" s="13">
        <v>0</v>
      </c>
      <c r="V580" s="13">
        <v>0</v>
      </c>
      <c r="W580" s="13">
        <v>0.0174522</v>
      </c>
      <c r="X580" s="13">
        <v>0.0071862</v>
      </c>
      <c r="Y580" s="13">
        <v>0.0266916</v>
      </c>
    </row>
    <row r="581" spans="1:25" ht="11.25">
      <c r="A581" s="12">
        <f t="shared" si="14"/>
        <v>41413</v>
      </c>
      <c r="B581" s="13">
        <v>0.061596</v>
      </c>
      <c r="C581" s="13">
        <v>0.022585199999999996</v>
      </c>
      <c r="D581" s="13">
        <v>0.0328512</v>
      </c>
      <c r="E581" s="13">
        <v>0.040037399999999994</v>
      </c>
      <c r="F581" s="13">
        <v>0.24535739999999998</v>
      </c>
      <c r="G581" s="13">
        <v>0.009239399999999998</v>
      </c>
      <c r="H581" s="13">
        <v>0.052356599999999996</v>
      </c>
      <c r="I581" s="13">
        <v>2.2831583999999996</v>
      </c>
      <c r="J581" s="13">
        <v>0.5933748</v>
      </c>
      <c r="K581" s="13">
        <v>0.5872151999999999</v>
      </c>
      <c r="L581" s="13">
        <v>1.3335533999999998</v>
      </c>
      <c r="M581" s="13">
        <v>1.1949624</v>
      </c>
      <c r="N581" s="13">
        <v>0.3305652</v>
      </c>
      <c r="O581" s="13">
        <v>0.1067664</v>
      </c>
      <c r="P581" s="13">
        <v>0.009239399999999998</v>
      </c>
      <c r="Q581" s="13">
        <v>0.010266</v>
      </c>
      <c r="R581" s="13">
        <v>0.024638399999999998</v>
      </c>
      <c r="S581" s="13">
        <v>0.04517039999999999</v>
      </c>
      <c r="T581" s="13">
        <v>0.07288859999999998</v>
      </c>
      <c r="U581" s="13">
        <v>0.148857</v>
      </c>
      <c r="V581" s="13">
        <v>0.8726099999999999</v>
      </c>
      <c r="W581" s="13">
        <v>0.0441438</v>
      </c>
      <c r="X581" s="13">
        <v>0.0954738</v>
      </c>
      <c r="Y581" s="13">
        <v>5.195622599999999</v>
      </c>
    </row>
    <row r="582" spans="1:25" ht="11.25">
      <c r="A582" s="12">
        <f t="shared" si="14"/>
        <v>41414</v>
      </c>
      <c r="B582" s="13">
        <v>3.3610884</v>
      </c>
      <c r="C582" s="13">
        <v>18.4777734</v>
      </c>
      <c r="D582" s="13">
        <v>2.042934</v>
      </c>
      <c r="E582" s="13">
        <v>0.17760179999999998</v>
      </c>
      <c r="F582" s="13">
        <v>0.018478799999999997</v>
      </c>
      <c r="G582" s="13">
        <v>0.0071862</v>
      </c>
      <c r="H582" s="13">
        <v>0.005133</v>
      </c>
      <c r="I582" s="13">
        <v>0</v>
      </c>
      <c r="J582" s="13">
        <v>0.7822692</v>
      </c>
      <c r="K582" s="13">
        <v>0.11908559999999999</v>
      </c>
      <c r="L582" s="13">
        <v>0.0441438</v>
      </c>
      <c r="M582" s="13">
        <v>0.1365378</v>
      </c>
      <c r="N582" s="13">
        <v>0.0533832</v>
      </c>
      <c r="O582" s="13">
        <v>0.0390108</v>
      </c>
      <c r="P582" s="13">
        <v>0.0831546</v>
      </c>
      <c r="Q582" s="13">
        <v>0.0349044</v>
      </c>
      <c r="R582" s="13">
        <v>0.031824599999999995</v>
      </c>
      <c r="S582" s="13">
        <v>0.0236118</v>
      </c>
      <c r="T582" s="13">
        <v>0.0195054</v>
      </c>
      <c r="U582" s="13">
        <v>0.929073</v>
      </c>
      <c r="V582" s="13">
        <v>1.0348128</v>
      </c>
      <c r="W582" s="13">
        <v>5.2931496</v>
      </c>
      <c r="X582" s="13">
        <v>3.8980001999999994</v>
      </c>
      <c r="Y582" s="13">
        <v>3.587967</v>
      </c>
    </row>
    <row r="583" spans="1:25" ht="11.25">
      <c r="A583" s="12">
        <f t="shared" si="14"/>
        <v>41415</v>
      </c>
      <c r="B583" s="13">
        <v>0.23201159999999996</v>
      </c>
      <c r="C583" s="13">
        <v>0.3818952</v>
      </c>
      <c r="D583" s="13">
        <v>0.0082128</v>
      </c>
      <c r="E583" s="13">
        <v>0</v>
      </c>
      <c r="F583" s="13">
        <v>2.007003</v>
      </c>
      <c r="G583" s="13">
        <v>0.076995</v>
      </c>
      <c r="H583" s="13">
        <v>0.3244056</v>
      </c>
      <c r="I583" s="13">
        <v>0.9947753999999999</v>
      </c>
      <c r="J583" s="13">
        <v>0.734019</v>
      </c>
      <c r="K583" s="13">
        <v>0.5687363999999999</v>
      </c>
      <c r="L583" s="13">
        <v>1.4177346</v>
      </c>
      <c r="M583" s="13">
        <v>7.4028126</v>
      </c>
      <c r="N583" s="13">
        <v>4.036591199999999</v>
      </c>
      <c r="O583" s="13">
        <v>3.6197915999999997</v>
      </c>
      <c r="P583" s="13">
        <v>2.5203029999999997</v>
      </c>
      <c r="Q583" s="13">
        <v>0.0041064</v>
      </c>
      <c r="R583" s="13">
        <v>0.015399</v>
      </c>
      <c r="S583" s="13">
        <v>1.462905</v>
      </c>
      <c r="T583" s="13">
        <v>3.6844674</v>
      </c>
      <c r="U583" s="13">
        <v>0</v>
      </c>
      <c r="V583" s="13">
        <v>0</v>
      </c>
      <c r="W583" s="13">
        <v>0</v>
      </c>
      <c r="X583" s="13">
        <v>0.012319199999999999</v>
      </c>
      <c r="Y583" s="13">
        <v>0.0677556</v>
      </c>
    </row>
    <row r="584" spans="1:25" ht="11.25">
      <c r="A584" s="12">
        <f t="shared" si="14"/>
        <v>41416</v>
      </c>
      <c r="B584" s="13">
        <v>1.4875434</v>
      </c>
      <c r="C584" s="13">
        <v>0.8099873999999999</v>
      </c>
      <c r="D584" s="13">
        <v>0.811014</v>
      </c>
      <c r="E584" s="13">
        <v>0.041064</v>
      </c>
      <c r="F584" s="13">
        <v>1.5737777999999998</v>
      </c>
      <c r="G584" s="13">
        <v>6.407010599999999</v>
      </c>
      <c r="H584" s="13">
        <v>22.4989656</v>
      </c>
      <c r="I584" s="13">
        <v>25.770739799999998</v>
      </c>
      <c r="J584" s="13">
        <v>6.0086898</v>
      </c>
      <c r="K584" s="13">
        <v>5.276723999999999</v>
      </c>
      <c r="L584" s="13">
        <v>1.1426058000000001</v>
      </c>
      <c r="M584" s="13">
        <v>2.6927718</v>
      </c>
      <c r="N584" s="13">
        <v>2.8683204</v>
      </c>
      <c r="O584" s="13">
        <v>2.2462007999999996</v>
      </c>
      <c r="P584" s="13">
        <v>2.8293095999999998</v>
      </c>
      <c r="Q584" s="13">
        <v>2.7728466</v>
      </c>
      <c r="R584" s="13">
        <v>1.4598252</v>
      </c>
      <c r="S584" s="13">
        <v>5.130946799999999</v>
      </c>
      <c r="T584" s="13">
        <v>44.0216346</v>
      </c>
      <c r="U584" s="13">
        <v>0.5625768000000001</v>
      </c>
      <c r="V584" s="13">
        <v>0.1868412</v>
      </c>
      <c r="W584" s="13">
        <v>1.0645841999999999</v>
      </c>
      <c r="X584" s="13">
        <v>1.750353</v>
      </c>
      <c r="Y584" s="13">
        <v>0.251517</v>
      </c>
    </row>
    <row r="585" spans="1:25" ht="11.25">
      <c r="A585" s="12">
        <f t="shared" si="14"/>
        <v>41417</v>
      </c>
      <c r="B585" s="13">
        <v>0.010266</v>
      </c>
      <c r="C585" s="13">
        <v>2.2133495999999995</v>
      </c>
      <c r="D585" s="13">
        <v>0.2525436</v>
      </c>
      <c r="E585" s="13">
        <v>0.0133458</v>
      </c>
      <c r="F585" s="13">
        <v>0.6611304</v>
      </c>
      <c r="G585" s="13">
        <v>13.387890599999999</v>
      </c>
      <c r="H585" s="13">
        <v>23.085154199999998</v>
      </c>
      <c r="I585" s="13">
        <v>42.1532226</v>
      </c>
      <c r="J585" s="13">
        <v>3.9544631999999997</v>
      </c>
      <c r="K585" s="13">
        <v>4.495481399999999</v>
      </c>
      <c r="L585" s="13">
        <v>1.6189481999999997</v>
      </c>
      <c r="M585" s="13">
        <v>1.8930504</v>
      </c>
      <c r="N585" s="13">
        <v>0.0390108</v>
      </c>
      <c r="O585" s="13">
        <v>0</v>
      </c>
      <c r="P585" s="13">
        <v>0</v>
      </c>
      <c r="Q585" s="13">
        <v>0.3059268</v>
      </c>
      <c r="R585" s="13">
        <v>2.2893179999999997</v>
      </c>
      <c r="S585" s="13">
        <v>16.2182268</v>
      </c>
      <c r="T585" s="13">
        <v>16.1607372</v>
      </c>
      <c r="U585" s="13">
        <v>0.11087280000000001</v>
      </c>
      <c r="V585" s="13">
        <v>0</v>
      </c>
      <c r="W585" s="13">
        <v>0</v>
      </c>
      <c r="X585" s="13">
        <v>0.046197</v>
      </c>
      <c r="Y585" s="13">
        <v>0.012319199999999999</v>
      </c>
    </row>
    <row r="586" spans="1:25" ht="11.25">
      <c r="A586" s="12">
        <f t="shared" si="14"/>
        <v>41418</v>
      </c>
      <c r="B586" s="13">
        <v>0.0010266</v>
      </c>
      <c r="C586" s="13">
        <v>0.8756897999999999</v>
      </c>
      <c r="D586" s="13">
        <v>1.3571652</v>
      </c>
      <c r="E586" s="13">
        <v>3.2615081999999997</v>
      </c>
      <c r="F586" s="13">
        <v>0.17041559999999997</v>
      </c>
      <c r="G586" s="13">
        <v>0</v>
      </c>
      <c r="H586" s="13">
        <v>0</v>
      </c>
      <c r="I586" s="13">
        <v>0.2196924</v>
      </c>
      <c r="J586" s="13">
        <v>0.1960806</v>
      </c>
      <c r="K586" s="13">
        <v>0.8459184</v>
      </c>
      <c r="L586" s="13">
        <v>0</v>
      </c>
      <c r="M586" s="13">
        <v>0.36854939999999997</v>
      </c>
      <c r="N586" s="13">
        <v>0.005133</v>
      </c>
      <c r="O586" s="13">
        <v>0</v>
      </c>
      <c r="P586" s="13">
        <v>0</v>
      </c>
      <c r="Q586" s="13">
        <v>0</v>
      </c>
      <c r="R586" s="13">
        <v>0</v>
      </c>
      <c r="S586" s="13">
        <v>0.0944472</v>
      </c>
      <c r="T586" s="13">
        <v>0.076995</v>
      </c>
      <c r="U586" s="13">
        <v>0</v>
      </c>
      <c r="V586" s="13">
        <v>0.05954279999999999</v>
      </c>
      <c r="W586" s="13">
        <v>2.9422356</v>
      </c>
      <c r="X586" s="13">
        <v>9.6479868</v>
      </c>
      <c r="Y586" s="13">
        <v>9.365671800000001</v>
      </c>
    </row>
    <row r="587" spans="1:25" ht="11.25">
      <c r="A587" s="12">
        <f t="shared" si="14"/>
        <v>41419</v>
      </c>
      <c r="B587" s="13">
        <v>0.0195054</v>
      </c>
      <c r="C587" s="13">
        <v>0.0071862</v>
      </c>
      <c r="D587" s="13">
        <v>1.4495592</v>
      </c>
      <c r="E587" s="13">
        <v>0.0020532</v>
      </c>
      <c r="F587" s="13">
        <v>0.049276799999999996</v>
      </c>
      <c r="G587" s="13">
        <v>0.051329999999999994</v>
      </c>
      <c r="H587" s="13">
        <v>2.1086363999999995</v>
      </c>
      <c r="I587" s="13">
        <v>4.813727399999999</v>
      </c>
      <c r="J587" s="13">
        <v>1.2103613999999998</v>
      </c>
      <c r="K587" s="13">
        <v>1.2421859999999998</v>
      </c>
      <c r="L587" s="13">
        <v>0.3172194</v>
      </c>
      <c r="M587" s="13">
        <v>0.8880089999999999</v>
      </c>
      <c r="N587" s="13">
        <v>0.45478379999999996</v>
      </c>
      <c r="O587" s="13">
        <v>0.060569399999999995</v>
      </c>
      <c r="P587" s="13">
        <v>0.12421859999999998</v>
      </c>
      <c r="Q587" s="13">
        <v>0.713487</v>
      </c>
      <c r="R587" s="13">
        <v>2.0059763999999998</v>
      </c>
      <c r="S587" s="13">
        <v>3.5386901999999996</v>
      </c>
      <c r="T587" s="13">
        <v>1.9854444</v>
      </c>
      <c r="U587" s="13">
        <v>1.5840438</v>
      </c>
      <c r="V587" s="13">
        <v>2.5952448</v>
      </c>
      <c r="W587" s="13">
        <v>3.5181582</v>
      </c>
      <c r="X587" s="13">
        <v>9.630534599999999</v>
      </c>
      <c r="Y587" s="13">
        <v>6.658527599999999</v>
      </c>
    </row>
    <row r="588" spans="1:25" ht="11.25">
      <c r="A588" s="12">
        <f t="shared" si="14"/>
        <v>41420</v>
      </c>
      <c r="B588" s="13">
        <v>1.4238941999999997</v>
      </c>
      <c r="C588" s="13">
        <v>0.33159179999999994</v>
      </c>
      <c r="D588" s="13">
        <v>0.0338778</v>
      </c>
      <c r="E588" s="13">
        <v>0.031824599999999995</v>
      </c>
      <c r="F588" s="13">
        <v>1.9125557999999996</v>
      </c>
      <c r="G588" s="13">
        <v>1.2093348</v>
      </c>
      <c r="H588" s="13">
        <v>0.9978551999999999</v>
      </c>
      <c r="I588" s="13">
        <v>9.9641796</v>
      </c>
      <c r="J588" s="13">
        <v>1.8981833999999997</v>
      </c>
      <c r="K588" s="13">
        <v>1.468038</v>
      </c>
      <c r="L588" s="13">
        <v>55.5123684</v>
      </c>
      <c r="M588" s="13">
        <v>55.696129799999994</v>
      </c>
      <c r="N588" s="13">
        <v>0.0174522</v>
      </c>
      <c r="O588" s="13">
        <v>0.011292599999999998</v>
      </c>
      <c r="P588" s="13">
        <v>0</v>
      </c>
      <c r="Q588" s="13">
        <v>0.005133</v>
      </c>
      <c r="R588" s="13">
        <v>0</v>
      </c>
      <c r="S588" s="13">
        <v>0.6190398</v>
      </c>
      <c r="T588" s="13">
        <v>0</v>
      </c>
      <c r="U588" s="13">
        <v>1.4074686</v>
      </c>
      <c r="V588" s="13">
        <v>2.5398083999999996</v>
      </c>
      <c r="W588" s="13">
        <v>11.4640422</v>
      </c>
      <c r="X588" s="13">
        <v>57.812979</v>
      </c>
      <c r="Y588" s="13">
        <v>69.0994194</v>
      </c>
    </row>
    <row r="589" spans="1:25" ht="11.25">
      <c r="A589" s="12">
        <f t="shared" si="14"/>
        <v>41421</v>
      </c>
      <c r="B589" s="13">
        <v>2.82315</v>
      </c>
      <c r="C589" s="13">
        <v>2.9504483999999995</v>
      </c>
      <c r="D589" s="13">
        <v>0</v>
      </c>
      <c r="E589" s="13">
        <v>0</v>
      </c>
      <c r="F589" s="13">
        <v>0.0657024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0.3049002</v>
      </c>
      <c r="N589" s="13">
        <v>0</v>
      </c>
      <c r="O589" s="13">
        <v>0</v>
      </c>
      <c r="P589" s="13">
        <v>0</v>
      </c>
      <c r="Q589" s="13">
        <v>0</v>
      </c>
      <c r="R589" s="13">
        <v>0</v>
      </c>
      <c r="S589" s="13">
        <v>0</v>
      </c>
      <c r="T589" s="13">
        <v>0.6077472</v>
      </c>
      <c r="U589" s="13">
        <v>0</v>
      </c>
      <c r="V589" s="13">
        <v>0</v>
      </c>
      <c r="W589" s="13">
        <v>0</v>
      </c>
      <c r="X589" s="13">
        <v>4.762397399999999</v>
      </c>
      <c r="Y589" s="13">
        <v>6.934682999999999</v>
      </c>
    </row>
    <row r="590" spans="1:25" ht="11.25">
      <c r="A590" s="12">
        <f t="shared" si="14"/>
        <v>41422</v>
      </c>
      <c r="B590" s="13">
        <v>1.7739648000000001</v>
      </c>
      <c r="C590" s="13">
        <v>7.4182116</v>
      </c>
      <c r="D590" s="13">
        <v>0.1622028</v>
      </c>
      <c r="E590" s="13">
        <v>0.020532</v>
      </c>
      <c r="F590" s="13">
        <v>0.22071899999999997</v>
      </c>
      <c r="G590" s="13">
        <v>0.5133</v>
      </c>
      <c r="H590" s="13">
        <v>0</v>
      </c>
      <c r="I590" s="13">
        <v>0.5307521999999999</v>
      </c>
      <c r="J590" s="13">
        <v>0.1098462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13">
        <v>0.027718200000000002</v>
      </c>
      <c r="Q590" s="13">
        <v>0</v>
      </c>
      <c r="R590" s="13">
        <v>1.6045757999999999</v>
      </c>
      <c r="S590" s="13">
        <v>2.4299622</v>
      </c>
      <c r="T590" s="13">
        <v>0.5574437999999999</v>
      </c>
      <c r="U590" s="13">
        <v>7.987974599999999</v>
      </c>
      <c r="V590" s="13">
        <v>1.8714918</v>
      </c>
      <c r="W590" s="13">
        <v>7.302205799999999</v>
      </c>
      <c r="X590" s="13">
        <v>0.9742433999999999</v>
      </c>
      <c r="Y590" s="13">
        <v>5.9819982000000005</v>
      </c>
    </row>
    <row r="591" spans="1:25" ht="11.25">
      <c r="A591" s="12">
        <f t="shared" si="14"/>
        <v>41423</v>
      </c>
      <c r="B591" s="13">
        <v>1.3386863999999998</v>
      </c>
      <c r="C591" s="13">
        <v>2.0798916</v>
      </c>
      <c r="D591" s="13">
        <v>0.015399</v>
      </c>
      <c r="E591" s="13">
        <v>0.0020532</v>
      </c>
      <c r="F591" s="13">
        <v>0.035931</v>
      </c>
      <c r="G591" s="13">
        <v>1.5542724</v>
      </c>
      <c r="H591" s="13">
        <v>0.5420448</v>
      </c>
      <c r="I591" s="13">
        <v>1.924875</v>
      </c>
      <c r="J591" s="13">
        <v>2.1291683999999997</v>
      </c>
      <c r="K591" s="13">
        <v>0.1580964</v>
      </c>
      <c r="L591" s="13">
        <v>0.0164256</v>
      </c>
      <c r="M591" s="13">
        <v>0.8305193999999999</v>
      </c>
      <c r="N591" s="13">
        <v>2.1384078</v>
      </c>
      <c r="O591" s="13">
        <v>1.7390604</v>
      </c>
      <c r="P591" s="13">
        <v>1.0307064</v>
      </c>
      <c r="Q591" s="13">
        <v>0</v>
      </c>
      <c r="R591" s="13">
        <v>0</v>
      </c>
      <c r="S591" s="13">
        <v>1.1251536000000002</v>
      </c>
      <c r="T591" s="13">
        <v>0.23509139999999998</v>
      </c>
      <c r="U591" s="13">
        <v>1.9803113999999997</v>
      </c>
      <c r="V591" s="13">
        <v>3.1465289999999997</v>
      </c>
      <c r="W591" s="13">
        <v>9.846120599999999</v>
      </c>
      <c r="X591" s="13">
        <v>67.5430938</v>
      </c>
      <c r="Y591" s="13">
        <v>8.491008599999999</v>
      </c>
    </row>
    <row r="592" spans="1:25" ht="11.25">
      <c r="A592" s="12">
        <f t="shared" si="14"/>
        <v>41424</v>
      </c>
      <c r="B592" s="13">
        <v>0</v>
      </c>
      <c r="C592" s="13">
        <v>0.06364919999999999</v>
      </c>
      <c r="D592" s="13">
        <v>0.7463382</v>
      </c>
      <c r="E592" s="13">
        <v>0.23509139999999998</v>
      </c>
      <c r="F592" s="13">
        <v>0.5974812</v>
      </c>
      <c r="G592" s="13">
        <v>1.5419531999999998</v>
      </c>
      <c r="H592" s="13">
        <v>0.0133458</v>
      </c>
      <c r="I592" s="13">
        <v>0.5913215999999999</v>
      </c>
      <c r="J592" s="13">
        <v>3.0171774</v>
      </c>
      <c r="K592" s="13">
        <v>2.4012173999999997</v>
      </c>
      <c r="L592" s="13">
        <v>1.5881501999999998</v>
      </c>
      <c r="M592" s="13">
        <v>2.0172689999999998</v>
      </c>
      <c r="N592" s="13">
        <v>2.166126</v>
      </c>
      <c r="O592" s="13">
        <v>1.5594053999999997</v>
      </c>
      <c r="P592" s="13">
        <v>0.9742433999999999</v>
      </c>
      <c r="Q592" s="13">
        <v>0.11087280000000001</v>
      </c>
      <c r="R592" s="13">
        <v>0.4917414</v>
      </c>
      <c r="S592" s="13">
        <v>0.2946342</v>
      </c>
      <c r="T592" s="13">
        <v>0</v>
      </c>
      <c r="U592" s="13">
        <v>0</v>
      </c>
      <c r="V592" s="13">
        <v>1.4690645999999998</v>
      </c>
      <c r="W592" s="13">
        <v>1.6251077999999999</v>
      </c>
      <c r="X592" s="13">
        <v>69.07067459999999</v>
      </c>
      <c r="Y592" s="13">
        <v>68.7349764</v>
      </c>
    </row>
    <row r="593" spans="1:25" ht="11.25">
      <c r="A593" s="12">
        <f t="shared" si="14"/>
        <v>41425</v>
      </c>
      <c r="B593" s="13">
        <v>69.9740826</v>
      </c>
      <c r="C593" s="13">
        <v>2.0388276</v>
      </c>
      <c r="D593" s="13">
        <v>2.504904</v>
      </c>
      <c r="E593" s="13">
        <v>0.7247796</v>
      </c>
      <c r="F593" s="13">
        <v>4.3178795999999995</v>
      </c>
      <c r="G593" s="13">
        <v>3.5499827999999995</v>
      </c>
      <c r="H593" s="13">
        <v>2.0347212</v>
      </c>
      <c r="I593" s="13">
        <v>3.500706</v>
      </c>
      <c r="J593" s="13">
        <v>1.139526</v>
      </c>
      <c r="K593" s="13">
        <v>0.123192</v>
      </c>
      <c r="L593" s="13">
        <v>0</v>
      </c>
      <c r="M593" s="13">
        <v>0.0441438</v>
      </c>
      <c r="N593" s="13">
        <v>0.031824599999999995</v>
      </c>
      <c r="O593" s="13">
        <v>0.2402244</v>
      </c>
      <c r="P593" s="13">
        <v>1.1415791999999998</v>
      </c>
      <c r="Q593" s="13">
        <v>0</v>
      </c>
      <c r="R593" s="13">
        <v>0</v>
      </c>
      <c r="S593" s="13">
        <v>0.012319199999999999</v>
      </c>
      <c r="T593" s="13">
        <v>0.009239399999999998</v>
      </c>
      <c r="U593" s="13">
        <v>0.6190398</v>
      </c>
      <c r="V593" s="13">
        <v>0</v>
      </c>
      <c r="W593" s="13">
        <v>0.0030797999999999997</v>
      </c>
      <c r="X593" s="13">
        <v>0</v>
      </c>
      <c r="Y593" s="13">
        <v>0</v>
      </c>
    </row>
    <row r="594" spans="1:25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36" customHeight="1">
      <c r="A595" s="41" t="s">
        <v>78</v>
      </c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3"/>
    </row>
    <row r="597" spans="1:25" ht="12.75" customHeight="1">
      <c r="A597" s="41" t="s">
        <v>79</v>
      </c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3"/>
    </row>
    <row r="598" spans="1:25" ht="13.5" customHeight="1">
      <c r="A598" s="9"/>
      <c r="B598" s="8" t="s">
        <v>25</v>
      </c>
      <c r="C598" s="10" t="s">
        <v>26</v>
      </c>
      <c r="D598" s="11" t="s">
        <v>27</v>
      </c>
      <c r="E598" s="8" t="s">
        <v>28</v>
      </c>
      <c r="F598" s="8" t="s">
        <v>29</v>
      </c>
      <c r="G598" s="10" t="s">
        <v>30</v>
      </c>
      <c r="H598" s="11" t="s">
        <v>31</v>
      </c>
      <c r="I598" s="8" t="s">
        <v>32</v>
      </c>
      <c r="J598" s="8" t="s">
        <v>33</v>
      </c>
      <c r="K598" s="8" t="s">
        <v>34</v>
      </c>
      <c r="L598" s="8" t="s">
        <v>35</v>
      </c>
      <c r="M598" s="8" t="s">
        <v>36</v>
      </c>
      <c r="N598" s="8" t="s">
        <v>37</v>
      </c>
      <c r="O598" s="8" t="s">
        <v>38</v>
      </c>
      <c r="P598" s="8" t="s">
        <v>39</v>
      </c>
      <c r="Q598" s="8" t="s">
        <v>40</v>
      </c>
      <c r="R598" s="8" t="s">
        <v>41</v>
      </c>
      <c r="S598" s="8" t="s">
        <v>42</v>
      </c>
      <c r="T598" s="8" t="s">
        <v>43</v>
      </c>
      <c r="U598" s="8" t="s">
        <v>44</v>
      </c>
      <c r="V598" s="8" t="s">
        <v>45</v>
      </c>
      <c r="W598" s="8" t="s">
        <v>46</v>
      </c>
      <c r="X598" s="8" t="s">
        <v>47</v>
      </c>
      <c r="Y598" s="8" t="s">
        <v>69</v>
      </c>
    </row>
    <row r="599" spans="1:25" ht="11.25">
      <c r="A599" s="12">
        <f>A563</f>
        <v>41395</v>
      </c>
      <c r="B599" s="13">
        <v>74.89662959999998</v>
      </c>
      <c r="C599" s="13">
        <v>73.28281439999999</v>
      </c>
      <c r="D599" s="13">
        <v>75.22206179999999</v>
      </c>
      <c r="E599" s="13">
        <v>75.04651319999999</v>
      </c>
      <c r="F599" s="13">
        <v>76.89747299999999</v>
      </c>
      <c r="G599" s="13">
        <v>79.42598879999998</v>
      </c>
      <c r="H599" s="13">
        <v>78.4928094</v>
      </c>
      <c r="I599" s="13">
        <v>79.3684992</v>
      </c>
      <c r="J599" s="13">
        <v>78.529767</v>
      </c>
      <c r="K599" s="13">
        <v>78.1694304</v>
      </c>
      <c r="L599" s="13">
        <v>78.3942558</v>
      </c>
      <c r="M599" s="13">
        <v>78.84288</v>
      </c>
      <c r="N599" s="13">
        <v>78.73919339999999</v>
      </c>
      <c r="O599" s="13">
        <v>78.76383179999999</v>
      </c>
      <c r="P599" s="13">
        <v>77.9928552</v>
      </c>
      <c r="Q599" s="13">
        <v>79.59332459999999</v>
      </c>
      <c r="R599" s="13">
        <v>83.05194</v>
      </c>
      <c r="S599" s="13">
        <v>80.95767599999999</v>
      </c>
      <c r="T599" s="13">
        <v>76.733217</v>
      </c>
      <c r="U599" s="13">
        <v>76.1911722</v>
      </c>
      <c r="V599" s="13">
        <v>73.884402</v>
      </c>
      <c r="W599" s="13">
        <v>73.1719416</v>
      </c>
      <c r="X599" s="13">
        <v>72.8886</v>
      </c>
      <c r="Y599" s="13">
        <v>72.8074986</v>
      </c>
    </row>
    <row r="600" spans="1:25" ht="11.25">
      <c r="A600" s="12">
        <f aca="true" t="shared" si="15" ref="A600:A629">A564</f>
        <v>41396</v>
      </c>
      <c r="B600" s="13">
        <v>76.0053576</v>
      </c>
      <c r="C600" s="13">
        <v>74.6368998</v>
      </c>
      <c r="D600" s="13">
        <v>73.95626399999999</v>
      </c>
      <c r="E600" s="13">
        <v>76.4272902</v>
      </c>
      <c r="F600" s="13">
        <v>76.81431839999999</v>
      </c>
      <c r="G600" s="13">
        <v>76.4796468</v>
      </c>
      <c r="H600" s="13">
        <v>79.19397719999999</v>
      </c>
      <c r="I600" s="13">
        <v>79.1980836</v>
      </c>
      <c r="J600" s="13">
        <v>78.56672459999999</v>
      </c>
      <c r="K600" s="13">
        <v>77.7228594</v>
      </c>
      <c r="L600" s="13">
        <v>76.28253959999999</v>
      </c>
      <c r="M600" s="13">
        <v>77.4600498</v>
      </c>
      <c r="N600" s="13">
        <v>78.493836</v>
      </c>
      <c r="O600" s="13">
        <v>79.0143222</v>
      </c>
      <c r="P600" s="13">
        <v>80.1969654</v>
      </c>
      <c r="Q600" s="13">
        <v>82.16906399999999</v>
      </c>
      <c r="R600" s="13">
        <v>87.558714</v>
      </c>
      <c r="S600" s="13">
        <v>84.519978</v>
      </c>
      <c r="T600" s="13">
        <v>78.0226266</v>
      </c>
      <c r="U600" s="13">
        <v>76.353375</v>
      </c>
      <c r="V600" s="13">
        <v>75.8924316</v>
      </c>
      <c r="W600" s="13">
        <v>75.8369952</v>
      </c>
      <c r="X600" s="13">
        <v>74.8299006</v>
      </c>
      <c r="Y600" s="13">
        <v>75.32677499999998</v>
      </c>
    </row>
    <row r="601" spans="1:25" ht="11.25">
      <c r="A601" s="12">
        <f t="shared" si="15"/>
        <v>41397</v>
      </c>
      <c r="B601" s="13">
        <v>73.13087759999999</v>
      </c>
      <c r="C601" s="13">
        <v>73.37828819999999</v>
      </c>
      <c r="D601" s="13">
        <v>75.97250639999999</v>
      </c>
      <c r="E601" s="13">
        <v>76.2999918</v>
      </c>
      <c r="F601" s="13">
        <v>76.712685</v>
      </c>
      <c r="G601" s="13">
        <v>76.861542</v>
      </c>
      <c r="H601" s="13">
        <v>76.5710142</v>
      </c>
      <c r="I601" s="13">
        <v>77.0483832</v>
      </c>
      <c r="J601" s="13">
        <v>76.4067582</v>
      </c>
      <c r="K601" s="13">
        <v>76.286646</v>
      </c>
      <c r="L601" s="13">
        <v>76.30615139999999</v>
      </c>
      <c r="M601" s="13">
        <v>76.5402162</v>
      </c>
      <c r="N601" s="13">
        <v>76.47143399999999</v>
      </c>
      <c r="O601" s="13">
        <v>76.5525354</v>
      </c>
      <c r="P601" s="13">
        <v>76.9405902</v>
      </c>
      <c r="Q601" s="13">
        <v>79.52146259999999</v>
      </c>
      <c r="R601" s="13">
        <v>82.18754279999999</v>
      </c>
      <c r="S601" s="13">
        <v>80.4300036</v>
      </c>
      <c r="T601" s="13">
        <v>76.6110516</v>
      </c>
      <c r="U601" s="13">
        <v>76.0566876</v>
      </c>
      <c r="V601" s="13">
        <v>73.679082</v>
      </c>
      <c r="W601" s="13">
        <v>72.85677539999999</v>
      </c>
      <c r="X601" s="13">
        <v>72.1556076</v>
      </c>
      <c r="Y601" s="13">
        <v>69.72461879999999</v>
      </c>
    </row>
    <row r="602" spans="1:25" ht="11.25">
      <c r="A602" s="12">
        <f t="shared" si="15"/>
        <v>41398</v>
      </c>
      <c r="B602" s="13">
        <v>69.42793139999999</v>
      </c>
      <c r="C602" s="13">
        <v>69.16409519999999</v>
      </c>
      <c r="D602" s="13">
        <v>70.4103876</v>
      </c>
      <c r="E602" s="13">
        <v>71.4452004</v>
      </c>
      <c r="F602" s="13">
        <v>73.427565</v>
      </c>
      <c r="G602" s="13">
        <v>74.0394186</v>
      </c>
      <c r="H602" s="13">
        <v>74.79191639999999</v>
      </c>
      <c r="I602" s="13">
        <v>75.28057799999999</v>
      </c>
      <c r="J602" s="13">
        <v>74.6882298</v>
      </c>
      <c r="K602" s="13">
        <v>73.2150588</v>
      </c>
      <c r="L602" s="13">
        <v>71.8178562</v>
      </c>
      <c r="M602" s="13">
        <v>73.2592026</v>
      </c>
      <c r="N602" s="13">
        <v>72.39891180000001</v>
      </c>
      <c r="O602" s="13">
        <v>73.4860812</v>
      </c>
      <c r="P602" s="13">
        <v>74.3145474</v>
      </c>
      <c r="Q602" s="13">
        <v>75.9807192</v>
      </c>
      <c r="R602" s="13">
        <v>78.99687</v>
      </c>
      <c r="S602" s="13">
        <v>77.6201994</v>
      </c>
      <c r="T602" s="13">
        <v>74.0804826</v>
      </c>
      <c r="U602" s="13">
        <v>70.3313394</v>
      </c>
      <c r="V602" s="13">
        <v>70.0305456</v>
      </c>
      <c r="W602" s="13">
        <v>69.81290639999999</v>
      </c>
      <c r="X602" s="13">
        <v>62.73963239999999</v>
      </c>
      <c r="Y602" s="13">
        <v>68.3027778</v>
      </c>
    </row>
    <row r="603" spans="1:25" ht="11.25">
      <c r="A603" s="12">
        <f t="shared" si="15"/>
        <v>41399</v>
      </c>
      <c r="B603" s="13">
        <v>69.12200459999998</v>
      </c>
      <c r="C603" s="13">
        <v>62.98601639999998</v>
      </c>
      <c r="D603" s="13">
        <v>69.7543902</v>
      </c>
      <c r="E603" s="13">
        <v>71.2193484</v>
      </c>
      <c r="F603" s="13">
        <v>72.1843524</v>
      </c>
      <c r="G603" s="13">
        <v>72.3270498</v>
      </c>
      <c r="H603" s="13">
        <v>73.61029979999999</v>
      </c>
      <c r="I603" s="13">
        <v>74.87917739999999</v>
      </c>
      <c r="J603" s="13">
        <v>73.4255118</v>
      </c>
      <c r="K603" s="13">
        <v>71.30866259999999</v>
      </c>
      <c r="L603" s="13">
        <v>71.0899968</v>
      </c>
      <c r="M603" s="13">
        <v>71.5201422</v>
      </c>
      <c r="N603" s="13">
        <v>71.1803376</v>
      </c>
      <c r="O603" s="13">
        <v>71.49961019999999</v>
      </c>
      <c r="P603" s="13">
        <v>72.22644299999999</v>
      </c>
      <c r="Q603" s="13">
        <v>75.1040028</v>
      </c>
      <c r="R603" s="13">
        <v>78.94759319999999</v>
      </c>
      <c r="S603" s="13">
        <v>76.9303242</v>
      </c>
      <c r="T603" s="13">
        <v>72.42662999999999</v>
      </c>
      <c r="U603" s="13">
        <v>69.4607826</v>
      </c>
      <c r="V603" s="13">
        <v>69.0942864</v>
      </c>
      <c r="W603" s="13">
        <v>62.8874628</v>
      </c>
      <c r="X603" s="13">
        <v>62.725260000000006</v>
      </c>
      <c r="Y603" s="13">
        <v>62.738605799999995</v>
      </c>
    </row>
    <row r="604" spans="1:25" ht="11.25">
      <c r="A604" s="12">
        <f t="shared" si="15"/>
        <v>41400</v>
      </c>
      <c r="B604" s="13">
        <v>71.84146799999999</v>
      </c>
      <c r="C604" s="13">
        <v>72.3219168</v>
      </c>
      <c r="D604" s="13">
        <v>73.3988202</v>
      </c>
      <c r="E604" s="13">
        <v>75.49821719999998</v>
      </c>
      <c r="F604" s="13">
        <v>77.8645302</v>
      </c>
      <c r="G604" s="13">
        <v>77.6509974</v>
      </c>
      <c r="H604" s="13">
        <v>74.95514579999998</v>
      </c>
      <c r="I604" s="13">
        <v>75.05164620000001</v>
      </c>
      <c r="J604" s="13">
        <v>74.65640520000001</v>
      </c>
      <c r="K604" s="13">
        <v>74.099988</v>
      </c>
      <c r="L604" s="13">
        <v>73.699614</v>
      </c>
      <c r="M604" s="13">
        <v>74.6861766</v>
      </c>
      <c r="N604" s="13">
        <v>74.310441</v>
      </c>
      <c r="O604" s="13">
        <v>74.92126799999998</v>
      </c>
      <c r="P604" s="13">
        <v>77.48674139999999</v>
      </c>
      <c r="Q604" s="13">
        <v>81.21021959999999</v>
      </c>
      <c r="R604" s="13">
        <v>85.12259219999999</v>
      </c>
      <c r="S604" s="13">
        <v>80.53676999999999</v>
      </c>
      <c r="T604" s="13">
        <v>76.1809062</v>
      </c>
      <c r="U604" s="13">
        <v>72.14328839999999</v>
      </c>
      <c r="V604" s="13">
        <v>70.50278159999999</v>
      </c>
      <c r="W604" s="13">
        <v>70.64445239999999</v>
      </c>
      <c r="X604" s="13">
        <v>69.79134780000001</v>
      </c>
      <c r="Y604" s="13">
        <v>69.9812688</v>
      </c>
    </row>
    <row r="605" spans="1:25" ht="11.25">
      <c r="A605" s="12">
        <f t="shared" si="15"/>
        <v>41401</v>
      </c>
      <c r="B605" s="13">
        <v>71.477025</v>
      </c>
      <c r="C605" s="13">
        <v>71.51398259999999</v>
      </c>
      <c r="D605" s="13">
        <v>67.9239624</v>
      </c>
      <c r="E605" s="13">
        <v>72.8742276</v>
      </c>
      <c r="F605" s="13">
        <v>78.7032624</v>
      </c>
      <c r="G605" s="13">
        <v>80.357115</v>
      </c>
      <c r="H605" s="13">
        <v>78.7997628</v>
      </c>
      <c r="I605" s="13">
        <v>81.5797956</v>
      </c>
      <c r="J605" s="13">
        <v>79.21861559999999</v>
      </c>
      <c r="K605" s="13">
        <v>78.38501639999998</v>
      </c>
      <c r="L605" s="13">
        <v>77.5175394</v>
      </c>
      <c r="M605" s="13">
        <v>78.14684519999999</v>
      </c>
      <c r="N605" s="13">
        <v>77.66434319999999</v>
      </c>
      <c r="O605" s="13">
        <v>78.6673314</v>
      </c>
      <c r="P605" s="13">
        <v>78.8931834</v>
      </c>
      <c r="Q605" s="13">
        <v>80.6681748</v>
      </c>
      <c r="R605" s="13">
        <v>84.96654899999999</v>
      </c>
      <c r="S605" s="13">
        <v>82.45445879999998</v>
      </c>
      <c r="T605" s="13">
        <v>77.00013299999999</v>
      </c>
      <c r="U605" s="13">
        <v>71.2706784</v>
      </c>
      <c r="V605" s="13">
        <v>70.6331598</v>
      </c>
      <c r="W605" s="13">
        <v>70.8015222</v>
      </c>
      <c r="X605" s="13">
        <v>69.85191719999999</v>
      </c>
      <c r="Y605" s="13">
        <v>70.1332056</v>
      </c>
    </row>
    <row r="606" spans="1:25" ht="11.25">
      <c r="A606" s="12">
        <f t="shared" si="15"/>
        <v>41402</v>
      </c>
      <c r="B606" s="13">
        <v>72.0632136</v>
      </c>
      <c r="C606" s="13">
        <v>73.19042040000001</v>
      </c>
      <c r="D606" s="13">
        <v>72.903999</v>
      </c>
      <c r="E606" s="13">
        <v>73.8094602</v>
      </c>
      <c r="F606" s="13">
        <v>82.08077639999999</v>
      </c>
      <c r="G606" s="13">
        <v>82.1218404</v>
      </c>
      <c r="H606" s="13">
        <v>83.3414412</v>
      </c>
      <c r="I606" s="13">
        <v>82.87536479999999</v>
      </c>
      <c r="J606" s="13">
        <v>82.89897659999998</v>
      </c>
      <c r="K606" s="13">
        <v>81.0100326</v>
      </c>
      <c r="L606" s="13">
        <v>80.0706936</v>
      </c>
      <c r="M606" s="13">
        <v>80.305785</v>
      </c>
      <c r="N606" s="13">
        <v>80.0316828</v>
      </c>
      <c r="O606" s="13">
        <v>81.3097998</v>
      </c>
      <c r="P606" s="13">
        <v>83.4502608</v>
      </c>
      <c r="Q606" s="13">
        <v>85.4531574</v>
      </c>
      <c r="R606" s="13">
        <v>87.9200772</v>
      </c>
      <c r="S606" s="13">
        <v>83.7490014</v>
      </c>
      <c r="T606" s="13">
        <v>78.8767578</v>
      </c>
      <c r="U606" s="13">
        <v>75.19023719999998</v>
      </c>
      <c r="V606" s="13">
        <v>73.386501</v>
      </c>
      <c r="W606" s="13">
        <v>72.39275219999999</v>
      </c>
      <c r="X606" s="13">
        <v>70.5387126</v>
      </c>
      <c r="Y606" s="13">
        <v>71.67721200000001</v>
      </c>
    </row>
    <row r="607" spans="1:25" ht="11.25">
      <c r="A607" s="12">
        <f t="shared" si="15"/>
        <v>41403</v>
      </c>
      <c r="B607" s="13">
        <v>68.433156</v>
      </c>
      <c r="C607" s="13">
        <v>68.32433639999999</v>
      </c>
      <c r="D607" s="13">
        <v>70.16092379999999</v>
      </c>
      <c r="E607" s="13">
        <v>72.00059099999999</v>
      </c>
      <c r="F607" s="13">
        <v>72.8352168</v>
      </c>
      <c r="G607" s="13">
        <v>72.84856260000001</v>
      </c>
      <c r="H607" s="13">
        <v>72.4851462</v>
      </c>
      <c r="I607" s="13">
        <v>73.514826</v>
      </c>
      <c r="J607" s="13">
        <v>72.8198178</v>
      </c>
      <c r="K607" s="13">
        <v>72.185379</v>
      </c>
      <c r="L607" s="13">
        <v>71.98827179999999</v>
      </c>
      <c r="M607" s="13">
        <v>72.7849134</v>
      </c>
      <c r="N607" s="13">
        <v>72.3824862</v>
      </c>
      <c r="O607" s="13">
        <v>72.960462</v>
      </c>
      <c r="P607" s="13">
        <v>73.47068219999998</v>
      </c>
      <c r="Q607" s="13">
        <v>75.054726</v>
      </c>
      <c r="R607" s="13">
        <v>78.47227739999998</v>
      </c>
      <c r="S607" s="13">
        <v>76.75272239999998</v>
      </c>
      <c r="T607" s="13">
        <v>72.4153374</v>
      </c>
      <c r="U607" s="13">
        <v>70.9113684</v>
      </c>
      <c r="V607" s="13">
        <v>68.9402964</v>
      </c>
      <c r="W607" s="13">
        <v>67.740201</v>
      </c>
      <c r="X607" s="13">
        <v>66.9486924</v>
      </c>
      <c r="Y607" s="13">
        <v>66.92610719999999</v>
      </c>
    </row>
    <row r="608" spans="1:25" ht="11.25">
      <c r="A608" s="12">
        <f t="shared" si="15"/>
        <v>41404</v>
      </c>
      <c r="B608" s="13">
        <v>69.9874284</v>
      </c>
      <c r="C608" s="13">
        <v>70.54179239999999</v>
      </c>
      <c r="D608" s="13">
        <v>73.5702624</v>
      </c>
      <c r="E608" s="13">
        <v>75.0146886</v>
      </c>
      <c r="F608" s="13">
        <v>77.5093266</v>
      </c>
      <c r="G608" s="13">
        <v>78.4548252</v>
      </c>
      <c r="H608" s="13">
        <v>77.9846424</v>
      </c>
      <c r="I608" s="13">
        <v>80.2657476</v>
      </c>
      <c r="J608" s="13">
        <v>79.3572066</v>
      </c>
      <c r="K608" s="13">
        <v>78.1355526</v>
      </c>
      <c r="L608" s="13">
        <v>76.98986699999999</v>
      </c>
      <c r="M608" s="13">
        <v>78.1222068</v>
      </c>
      <c r="N608" s="13">
        <v>77.5688694</v>
      </c>
      <c r="O608" s="13">
        <v>78.2926224</v>
      </c>
      <c r="P608" s="13">
        <v>79.4239356</v>
      </c>
      <c r="Q608" s="13">
        <v>81.68348219999999</v>
      </c>
      <c r="R608" s="13">
        <v>86.19949559999999</v>
      </c>
      <c r="S608" s="13">
        <v>84.011811</v>
      </c>
      <c r="T608" s="13">
        <v>79.16728559999999</v>
      </c>
      <c r="U608" s="13">
        <v>74.0219664</v>
      </c>
      <c r="V608" s="13">
        <v>72.02214959999999</v>
      </c>
      <c r="W608" s="13">
        <v>71.56325939999999</v>
      </c>
      <c r="X608" s="13">
        <v>70.4227068</v>
      </c>
      <c r="Y608" s="13">
        <v>69.6732888</v>
      </c>
    </row>
    <row r="609" spans="1:25" ht="11.25">
      <c r="A609" s="12">
        <f t="shared" si="15"/>
        <v>41405</v>
      </c>
      <c r="B609" s="13">
        <v>71.923596</v>
      </c>
      <c r="C609" s="13">
        <v>71.7110898</v>
      </c>
      <c r="D609" s="13">
        <v>73.6113264</v>
      </c>
      <c r="E609" s="13">
        <v>76.65827519999999</v>
      </c>
      <c r="F609" s="13">
        <v>77.8070406</v>
      </c>
      <c r="G609" s="13">
        <v>77.8563174</v>
      </c>
      <c r="H609" s="13">
        <v>77.69411459999999</v>
      </c>
      <c r="I609" s="13">
        <v>78.13863239999999</v>
      </c>
      <c r="J609" s="13">
        <v>77.33480459999998</v>
      </c>
      <c r="K609" s="13">
        <v>76.1039112</v>
      </c>
      <c r="L609" s="13">
        <v>75.35654639999998</v>
      </c>
      <c r="M609" s="13">
        <v>76.21273079999999</v>
      </c>
      <c r="N609" s="13">
        <v>75.30726959999998</v>
      </c>
      <c r="O609" s="13">
        <v>75.9807192</v>
      </c>
      <c r="P609" s="13">
        <v>76.1080176</v>
      </c>
      <c r="Q609" s="13">
        <v>77.7351786</v>
      </c>
      <c r="R609" s="13">
        <v>81.1794216</v>
      </c>
      <c r="S609" s="13">
        <v>79.4208558</v>
      </c>
      <c r="T609" s="13">
        <v>74.515761</v>
      </c>
      <c r="U609" s="13">
        <v>69.90016739999999</v>
      </c>
      <c r="V609" s="13">
        <v>67.9178028</v>
      </c>
      <c r="W609" s="13">
        <v>67.6755252</v>
      </c>
      <c r="X609" s="13">
        <v>60.799358399999996</v>
      </c>
      <c r="Y609" s="13">
        <v>60.813730799999995</v>
      </c>
    </row>
    <row r="610" spans="1:25" ht="11.25">
      <c r="A610" s="12">
        <f t="shared" si="15"/>
        <v>41406</v>
      </c>
      <c r="B610" s="13">
        <v>66.95074559999999</v>
      </c>
      <c r="C610" s="13">
        <v>66.8645112</v>
      </c>
      <c r="D610" s="13">
        <v>67.9958244</v>
      </c>
      <c r="E610" s="13">
        <v>70.5448722</v>
      </c>
      <c r="F610" s="13">
        <v>72.0868254</v>
      </c>
      <c r="G610" s="13">
        <v>72.180246</v>
      </c>
      <c r="H610" s="13">
        <v>72.9070788</v>
      </c>
      <c r="I610" s="13">
        <v>74.71800119999999</v>
      </c>
      <c r="J610" s="13">
        <v>74.54758559999999</v>
      </c>
      <c r="K610" s="13">
        <v>74.2529514</v>
      </c>
      <c r="L610" s="13">
        <v>72.95532899999999</v>
      </c>
      <c r="M610" s="13">
        <v>74.27348339999999</v>
      </c>
      <c r="N610" s="13">
        <v>73.0405368</v>
      </c>
      <c r="O610" s="13">
        <v>73.82280599999999</v>
      </c>
      <c r="P610" s="13">
        <v>75.1450668</v>
      </c>
      <c r="Q610" s="13">
        <v>77.81422679999999</v>
      </c>
      <c r="R610" s="13">
        <v>81.45352379999999</v>
      </c>
      <c r="S610" s="13">
        <v>79.33051499999999</v>
      </c>
      <c r="T610" s="13">
        <v>73.4614428</v>
      </c>
      <c r="U610" s="13">
        <v>70.840533</v>
      </c>
      <c r="V610" s="13">
        <v>70.0336254</v>
      </c>
      <c r="W610" s="13">
        <v>69.6004002</v>
      </c>
      <c r="X610" s="13">
        <v>68.76885419999999</v>
      </c>
      <c r="Y610" s="13">
        <v>68.54710859999999</v>
      </c>
    </row>
    <row r="611" spans="1:25" ht="11.25">
      <c r="A611" s="12">
        <f t="shared" si="15"/>
        <v>41407</v>
      </c>
      <c r="B611" s="13">
        <v>69.4269048</v>
      </c>
      <c r="C611" s="13">
        <v>69.5973204</v>
      </c>
      <c r="D611" s="13">
        <v>71.4236418</v>
      </c>
      <c r="E611" s="13">
        <v>73.02821759999999</v>
      </c>
      <c r="F611" s="13">
        <v>73.8115134</v>
      </c>
      <c r="G611" s="13">
        <v>79.70933040000001</v>
      </c>
      <c r="H611" s="13">
        <v>79.00816259999999</v>
      </c>
      <c r="I611" s="13">
        <v>79.997805</v>
      </c>
      <c r="J611" s="13">
        <v>78.6406398</v>
      </c>
      <c r="K611" s="13">
        <v>77.3409642</v>
      </c>
      <c r="L611" s="13">
        <v>76.15832099999999</v>
      </c>
      <c r="M611" s="13">
        <v>77.94152519999999</v>
      </c>
      <c r="N611" s="13">
        <v>77.6335452</v>
      </c>
      <c r="O611" s="13">
        <v>79.81199040000001</v>
      </c>
      <c r="P611" s="13">
        <v>80.4946794</v>
      </c>
      <c r="Q611" s="13">
        <v>83.20900979999999</v>
      </c>
      <c r="R611" s="13">
        <v>85.834026</v>
      </c>
      <c r="S611" s="13">
        <v>83.26239299999999</v>
      </c>
      <c r="T611" s="13">
        <v>76.96625519999999</v>
      </c>
      <c r="U611" s="13">
        <v>71.61972239999999</v>
      </c>
      <c r="V611" s="13">
        <v>69.25648919999999</v>
      </c>
      <c r="W611" s="13">
        <v>69.35504279999999</v>
      </c>
      <c r="X611" s="13">
        <v>68.83250340000001</v>
      </c>
      <c r="Y611" s="13">
        <v>68.40749100000001</v>
      </c>
    </row>
    <row r="612" spans="1:25" ht="11.25">
      <c r="A612" s="12">
        <f t="shared" si="15"/>
        <v>41408</v>
      </c>
      <c r="B612" s="13">
        <v>74.86583159999999</v>
      </c>
      <c r="C612" s="13">
        <v>76.40367839999999</v>
      </c>
      <c r="D612" s="13">
        <v>78.93835379999999</v>
      </c>
      <c r="E612" s="13">
        <v>83.036541</v>
      </c>
      <c r="F612" s="13">
        <v>85.26426299999999</v>
      </c>
      <c r="G612" s="13">
        <v>85.9952022</v>
      </c>
      <c r="H612" s="13">
        <v>85.130805</v>
      </c>
      <c r="I612" s="13">
        <v>86.29291620000001</v>
      </c>
      <c r="J612" s="13">
        <v>85.4295456</v>
      </c>
      <c r="K612" s="13">
        <v>84.3269772</v>
      </c>
      <c r="L612" s="13">
        <v>82.43598</v>
      </c>
      <c r="M612" s="13">
        <v>84.1945458</v>
      </c>
      <c r="N612" s="13">
        <v>82.7983698</v>
      </c>
      <c r="O612" s="13">
        <v>84.00462479999999</v>
      </c>
      <c r="P612" s="13">
        <v>84.8936604</v>
      </c>
      <c r="Q612" s="13">
        <v>87.0895578</v>
      </c>
      <c r="R612" s="13">
        <v>91.29656459999998</v>
      </c>
      <c r="S612" s="13">
        <v>89.1058002</v>
      </c>
      <c r="T612" s="13">
        <v>82.65977879999998</v>
      </c>
      <c r="U612" s="13">
        <v>76.64287619999999</v>
      </c>
      <c r="V612" s="13">
        <v>74.0394186</v>
      </c>
      <c r="W612" s="13">
        <v>74.66975099999999</v>
      </c>
      <c r="X612" s="13">
        <v>73.0200048</v>
      </c>
      <c r="Y612" s="13">
        <v>73.104186</v>
      </c>
    </row>
    <row r="613" spans="1:25" ht="11.25">
      <c r="A613" s="12">
        <f t="shared" si="15"/>
        <v>41409</v>
      </c>
      <c r="B613" s="13">
        <v>74.597889</v>
      </c>
      <c r="C613" s="13">
        <v>76.26714059999999</v>
      </c>
      <c r="D613" s="13">
        <v>79.27713179999999</v>
      </c>
      <c r="E613" s="13">
        <v>81.7307058</v>
      </c>
      <c r="F613" s="13">
        <v>84.5990262</v>
      </c>
      <c r="G613" s="13">
        <v>85.3966944</v>
      </c>
      <c r="H613" s="13">
        <v>84.33313679999999</v>
      </c>
      <c r="I613" s="13">
        <v>85.4993544</v>
      </c>
      <c r="J613" s="13">
        <v>84.0754602</v>
      </c>
      <c r="K613" s="13">
        <v>83.00471639999999</v>
      </c>
      <c r="L613" s="13">
        <v>81.886749</v>
      </c>
      <c r="M613" s="13">
        <v>83.46668639999999</v>
      </c>
      <c r="N613" s="13">
        <v>82.10541479999999</v>
      </c>
      <c r="O613" s="13">
        <v>82.5581454</v>
      </c>
      <c r="P613" s="13">
        <v>85.3576836</v>
      </c>
      <c r="Q613" s="13">
        <v>86.588577</v>
      </c>
      <c r="R613" s="13">
        <v>89.84392559999999</v>
      </c>
      <c r="S613" s="13">
        <v>87.87490679999999</v>
      </c>
      <c r="T613" s="13">
        <v>81.9154938</v>
      </c>
      <c r="U613" s="13">
        <v>76.24250219999999</v>
      </c>
      <c r="V613" s="13">
        <v>73.80432719999999</v>
      </c>
      <c r="W613" s="13">
        <v>72.4040448</v>
      </c>
      <c r="X613" s="13">
        <v>72.3691404</v>
      </c>
      <c r="Y613" s="13">
        <v>71.94926099999999</v>
      </c>
    </row>
    <row r="614" spans="1:25" ht="11.25">
      <c r="A614" s="12">
        <f t="shared" si="15"/>
        <v>41410</v>
      </c>
      <c r="B614" s="13">
        <v>71.8969044</v>
      </c>
      <c r="C614" s="13">
        <v>74.49317579999999</v>
      </c>
      <c r="D614" s="13">
        <v>77.73107219999999</v>
      </c>
      <c r="E614" s="13">
        <v>80.15795459999998</v>
      </c>
      <c r="F614" s="13">
        <v>83.9994918</v>
      </c>
      <c r="G614" s="13">
        <v>85.1112996</v>
      </c>
      <c r="H614" s="13">
        <v>84.6051858</v>
      </c>
      <c r="I614" s="13">
        <v>85.41825299999998</v>
      </c>
      <c r="J614" s="13">
        <v>83.483112</v>
      </c>
      <c r="K614" s="13">
        <v>82.63719359999999</v>
      </c>
      <c r="L614" s="13">
        <v>80.90326619999999</v>
      </c>
      <c r="M614" s="13">
        <v>82.4072352</v>
      </c>
      <c r="N614" s="13">
        <v>80.86014899999999</v>
      </c>
      <c r="O614" s="13">
        <v>81.8415786</v>
      </c>
      <c r="P614" s="13">
        <v>83.8177836</v>
      </c>
      <c r="Q614" s="13">
        <v>85.3371516</v>
      </c>
      <c r="R614" s="13">
        <v>89.0041668</v>
      </c>
      <c r="S614" s="13">
        <v>86.09170259999999</v>
      </c>
      <c r="T614" s="13">
        <v>80.274987</v>
      </c>
      <c r="U614" s="13">
        <v>74.5434792</v>
      </c>
      <c r="V614" s="13">
        <v>72.3219168</v>
      </c>
      <c r="W614" s="13">
        <v>72.128916</v>
      </c>
      <c r="X614" s="13">
        <v>70.568484</v>
      </c>
      <c r="Y614" s="13">
        <v>70.0479978</v>
      </c>
    </row>
    <row r="615" spans="1:25" ht="11.25">
      <c r="A615" s="12">
        <f t="shared" si="15"/>
        <v>41411</v>
      </c>
      <c r="B615" s="13">
        <v>71.92462259999999</v>
      </c>
      <c r="C615" s="13">
        <v>73.8371784</v>
      </c>
      <c r="D615" s="13">
        <v>76.83382379999999</v>
      </c>
      <c r="E615" s="13">
        <v>79.27405200000001</v>
      </c>
      <c r="F615" s="13">
        <v>82.5622518</v>
      </c>
      <c r="G615" s="13">
        <v>82.995477</v>
      </c>
      <c r="H615" s="13">
        <v>82.11978719999999</v>
      </c>
      <c r="I615" s="13">
        <v>83.4338352</v>
      </c>
      <c r="J615" s="13">
        <v>81.6136734</v>
      </c>
      <c r="K615" s="13">
        <v>80.96588879999999</v>
      </c>
      <c r="L615" s="13">
        <v>79.977273</v>
      </c>
      <c r="M615" s="13">
        <v>80.3909928</v>
      </c>
      <c r="N615" s="13">
        <v>78.7063422</v>
      </c>
      <c r="O615" s="13">
        <v>79.5235158</v>
      </c>
      <c r="P615" s="13">
        <v>80.98642079999999</v>
      </c>
      <c r="Q615" s="13">
        <v>82.6341138</v>
      </c>
      <c r="R615" s="13">
        <v>84.4953396</v>
      </c>
      <c r="S615" s="13">
        <v>83.3476008</v>
      </c>
      <c r="T615" s="13">
        <v>78.1109142</v>
      </c>
      <c r="U615" s="13">
        <v>72.72947699999999</v>
      </c>
      <c r="V615" s="13">
        <v>70.2646104</v>
      </c>
      <c r="W615" s="13">
        <v>69.54701700000001</v>
      </c>
      <c r="X615" s="13">
        <v>69.01934459999998</v>
      </c>
      <c r="Y615" s="13">
        <v>68.972121</v>
      </c>
    </row>
    <row r="616" spans="1:25" ht="11.25">
      <c r="A616" s="12">
        <f t="shared" si="15"/>
        <v>41412</v>
      </c>
      <c r="B616" s="13">
        <v>68.5943322</v>
      </c>
      <c r="C616" s="13">
        <v>67.79871719999998</v>
      </c>
      <c r="D616" s="13">
        <v>69.8354916</v>
      </c>
      <c r="E616" s="13">
        <v>71.4123492</v>
      </c>
      <c r="F616" s="13">
        <v>72.7674612</v>
      </c>
      <c r="G616" s="13">
        <v>74.60096879999999</v>
      </c>
      <c r="H616" s="13">
        <v>74.9079222</v>
      </c>
      <c r="I616" s="13">
        <v>77.4384912</v>
      </c>
      <c r="J616" s="13">
        <v>75.4766586</v>
      </c>
      <c r="K616" s="13">
        <v>74.96335859999999</v>
      </c>
      <c r="L616" s="13">
        <v>73.63904459999999</v>
      </c>
      <c r="M616" s="13">
        <v>74.6276604</v>
      </c>
      <c r="N616" s="13">
        <v>73.36083599999999</v>
      </c>
      <c r="O616" s="13">
        <v>73.9603704</v>
      </c>
      <c r="P616" s="13">
        <v>74.5547718</v>
      </c>
      <c r="Q616" s="13">
        <v>76.24352879999999</v>
      </c>
      <c r="R616" s="13">
        <v>79.535835</v>
      </c>
      <c r="S616" s="13">
        <v>79.2607062</v>
      </c>
      <c r="T616" s="13">
        <v>74.3710104</v>
      </c>
      <c r="U616" s="13">
        <v>71.2265346</v>
      </c>
      <c r="V616" s="13">
        <v>70.1157534</v>
      </c>
      <c r="W616" s="13">
        <v>69.77389559999999</v>
      </c>
      <c r="X616" s="13">
        <v>69.90016739999999</v>
      </c>
      <c r="Y616" s="13">
        <v>69.6178524</v>
      </c>
    </row>
    <row r="617" spans="1:25" ht="11.25">
      <c r="A617" s="12">
        <f t="shared" si="15"/>
        <v>41413</v>
      </c>
      <c r="B617" s="13">
        <v>69.37660139999998</v>
      </c>
      <c r="C617" s="13">
        <v>69.3324576</v>
      </c>
      <c r="D617" s="13">
        <v>70.63623959999998</v>
      </c>
      <c r="E617" s="13">
        <v>71.51090280000001</v>
      </c>
      <c r="F617" s="13">
        <v>73.74067799999999</v>
      </c>
      <c r="G617" s="13">
        <v>73.4255118</v>
      </c>
      <c r="H617" s="13">
        <v>73.7057736</v>
      </c>
      <c r="I617" s="13">
        <v>77.0504364</v>
      </c>
      <c r="J617" s="13">
        <v>74.9017626</v>
      </c>
      <c r="K617" s="13">
        <v>73.5014802</v>
      </c>
      <c r="L617" s="13">
        <v>72.60423180000001</v>
      </c>
      <c r="M617" s="13">
        <v>72.36400739999999</v>
      </c>
      <c r="N617" s="13">
        <v>71.7737124</v>
      </c>
      <c r="O617" s="13">
        <v>72.93274379999998</v>
      </c>
      <c r="P617" s="13">
        <v>74.39154239999999</v>
      </c>
      <c r="Q617" s="13">
        <v>76.2445554</v>
      </c>
      <c r="R617" s="13">
        <v>78.9209016</v>
      </c>
      <c r="S617" s="13">
        <v>77.52575219999999</v>
      </c>
      <c r="T617" s="13">
        <v>73.49942700000001</v>
      </c>
      <c r="U617" s="13">
        <v>69.942258</v>
      </c>
      <c r="V617" s="13">
        <v>68.6959656</v>
      </c>
      <c r="W617" s="13">
        <v>68.2309158</v>
      </c>
      <c r="X617" s="13">
        <v>67.47636479999998</v>
      </c>
      <c r="Y617" s="13">
        <v>66.2762694</v>
      </c>
    </row>
    <row r="618" spans="1:25" ht="11.25">
      <c r="A618" s="12">
        <f t="shared" si="15"/>
        <v>41414</v>
      </c>
      <c r="B618" s="13">
        <v>68.51323079999999</v>
      </c>
      <c r="C618" s="13">
        <v>69.64967700000001</v>
      </c>
      <c r="D618" s="13">
        <v>71.17212479999999</v>
      </c>
      <c r="E618" s="13">
        <v>72.32499659999999</v>
      </c>
      <c r="F618" s="13">
        <v>74.4418458</v>
      </c>
      <c r="G618" s="13">
        <v>75.02495459999999</v>
      </c>
      <c r="H618" s="13">
        <v>73.6513638</v>
      </c>
      <c r="I618" s="13">
        <v>74.37716999999999</v>
      </c>
      <c r="J618" s="13">
        <v>73.8720828</v>
      </c>
      <c r="K618" s="13">
        <v>72.7376898</v>
      </c>
      <c r="L618" s="13">
        <v>71.5037166</v>
      </c>
      <c r="M618" s="13">
        <v>73.242777</v>
      </c>
      <c r="N618" s="13">
        <v>72.76643459999998</v>
      </c>
      <c r="O618" s="13">
        <v>72.69765239999998</v>
      </c>
      <c r="P618" s="13">
        <v>73.7991942</v>
      </c>
      <c r="Q618" s="13">
        <v>75.06293879999998</v>
      </c>
      <c r="R618" s="13">
        <v>78.01030739999999</v>
      </c>
      <c r="S618" s="13">
        <v>76.2958854</v>
      </c>
      <c r="T618" s="13">
        <v>71.086917</v>
      </c>
      <c r="U618" s="13">
        <v>69.4505166</v>
      </c>
      <c r="V618" s="13">
        <v>67.309029</v>
      </c>
      <c r="W618" s="13">
        <v>66.6499518</v>
      </c>
      <c r="X618" s="13">
        <v>65.7147192</v>
      </c>
      <c r="Y618" s="13">
        <v>65.9528904</v>
      </c>
    </row>
    <row r="619" spans="1:25" ht="11.25">
      <c r="A619" s="12">
        <f t="shared" si="15"/>
        <v>41415</v>
      </c>
      <c r="B619" s="13">
        <v>69.6589164</v>
      </c>
      <c r="C619" s="13">
        <v>71.50269</v>
      </c>
      <c r="D619" s="13">
        <v>72.0385752</v>
      </c>
      <c r="E619" s="13">
        <v>73.9583172</v>
      </c>
      <c r="F619" s="13">
        <v>76.17474659999999</v>
      </c>
      <c r="G619" s="13">
        <v>75.6922446</v>
      </c>
      <c r="H619" s="13">
        <v>73.7139864</v>
      </c>
      <c r="I619" s="13">
        <v>74.433633</v>
      </c>
      <c r="J619" s="13">
        <v>73.8238326</v>
      </c>
      <c r="K619" s="13">
        <v>73.2150588</v>
      </c>
      <c r="L619" s="13">
        <v>73.16988839999999</v>
      </c>
      <c r="M619" s="13">
        <v>70.71220799999999</v>
      </c>
      <c r="N619" s="13">
        <v>69.57473519999999</v>
      </c>
      <c r="O619" s="13">
        <v>70.0490244</v>
      </c>
      <c r="P619" s="13">
        <v>69.8231724</v>
      </c>
      <c r="Q619" s="13">
        <v>70.30567439999999</v>
      </c>
      <c r="R619" s="13">
        <v>73.4932674</v>
      </c>
      <c r="S619" s="13">
        <v>73.6924278</v>
      </c>
      <c r="T619" s="13">
        <v>68.15700059999999</v>
      </c>
      <c r="U619" s="13">
        <v>63.5680986</v>
      </c>
      <c r="V619" s="13">
        <v>0.9413921999999999</v>
      </c>
      <c r="W619" s="13">
        <v>64.2785058</v>
      </c>
      <c r="X619" s="13">
        <v>64.08037200000001</v>
      </c>
      <c r="Y619" s="13">
        <v>64.3431816</v>
      </c>
    </row>
    <row r="620" spans="1:25" ht="11.25">
      <c r="A620" s="12">
        <f t="shared" si="15"/>
        <v>41416</v>
      </c>
      <c r="B620" s="13">
        <v>67.7114562</v>
      </c>
      <c r="C620" s="13">
        <v>68.75858819999999</v>
      </c>
      <c r="D620" s="13">
        <v>71.24501339999999</v>
      </c>
      <c r="E620" s="13">
        <v>72.4594812</v>
      </c>
      <c r="F620" s="13">
        <v>77.8655568</v>
      </c>
      <c r="G620" s="13">
        <v>78.3223938</v>
      </c>
      <c r="H620" s="13">
        <v>75.95813399999999</v>
      </c>
      <c r="I620" s="13">
        <v>78.2033082</v>
      </c>
      <c r="J620" s="13">
        <v>76.466301</v>
      </c>
      <c r="K620" s="13">
        <v>75.07012499999999</v>
      </c>
      <c r="L620" s="13">
        <v>73.7601834</v>
      </c>
      <c r="M620" s="13">
        <v>75.3596262</v>
      </c>
      <c r="N620" s="13">
        <v>75.6984042</v>
      </c>
      <c r="O620" s="13">
        <v>75.3236952</v>
      </c>
      <c r="P620" s="13">
        <v>76.758882</v>
      </c>
      <c r="Q620" s="13">
        <v>77.8132002</v>
      </c>
      <c r="R620" s="13">
        <v>81.127065</v>
      </c>
      <c r="S620" s="13">
        <v>80.24316239999999</v>
      </c>
      <c r="T620" s="13">
        <v>74.8299006</v>
      </c>
      <c r="U620" s="13">
        <v>70.142445</v>
      </c>
      <c r="V620" s="13">
        <v>69.2154252</v>
      </c>
      <c r="W620" s="13">
        <v>68.7421626</v>
      </c>
      <c r="X620" s="13">
        <v>68.3787462</v>
      </c>
      <c r="Y620" s="13">
        <v>68.56661399999999</v>
      </c>
    </row>
    <row r="621" spans="1:25" ht="11.25">
      <c r="A621" s="12">
        <f t="shared" si="15"/>
        <v>41417</v>
      </c>
      <c r="B621" s="13">
        <v>67.46404559999999</v>
      </c>
      <c r="C621" s="13">
        <v>69.7205124</v>
      </c>
      <c r="D621" s="13">
        <v>70.96885799999998</v>
      </c>
      <c r="E621" s="13">
        <v>72.755142</v>
      </c>
      <c r="F621" s="13">
        <v>74.1379722</v>
      </c>
      <c r="G621" s="13">
        <v>73.66573620000001</v>
      </c>
      <c r="H621" s="13">
        <v>73.2396972</v>
      </c>
      <c r="I621" s="13">
        <v>74.25808439999999</v>
      </c>
      <c r="J621" s="13">
        <v>73.6462308</v>
      </c>
      <c r="K621" s="13">
        <v>73.17296819999999</v>
      </c>
      <c r="L621" s="13">
        <v>72.0662934</v>
      </c>
      <c r="M621" s="13">
        <v>72.9224778</v>
      </c>
      <c r="N621" s="13">
        <v>72.9768876</v>
      </c>
      <c r="O621" s="13">
        <v>72.70483859999999</v>
      </c>
      <c r="P621" s="13">
        <v>73.5127728</v>
      </c>
      <c r="Q621" s="13">
        <v>73.7365716</v>
      </c>
      <c r="R621" s="13">
        <v>75.0157152</v>
      </c>
      <c r="S621" s="13">
        <v>74.9746512</v>
      </c>
      <c r="T621" s="13">
        <v>71.8240158</v>
      </c>
      <c r="U621" s="13">
        <v>67.9598934</v>
      </c>
      <c r="V621" s="13">
        <v>65.86049639999999</v>
      </c>
      <c r="W621" s="13">
        <v>65.3348772</v>
      </c>
      <c r="X621" s="13">
        <v>64.94784899999999</v>
      </c>
      <c r="Y621" s="13">
        <v>64.64910839999999</v>
      </c>
    </row>
    <row r="622" spans="1:25" ht="11.25">
      <c r="A622" s="12">
        <f t="shared" si="15"/>
        <v>41418</v>
      </c>
      <c r="B622" s="13">
        <v>65.3708082</v>
      </c>
      <c r="C622" s="13">
        <v>67.668339</v>
      </c>
      <c r="D622" s="13">
        <v>69.233904</v>
      </c>
      <c r="E622" s="13">
        <v>71.5047432</v>
      </c>
      <c r="F622" s="13">
        <v>73.1123988</v>
      </c>
      <c r="G622" s="13">
        <v>72.1915386</v>
      </c>
      <c r="H622" s="13">
        <v>71.66797259999998</v>
      </c>
      <c r="I622" s="13">
        <v>73.19144700000001</v>
      </c>
      <c r="J622" s="13">
        <v>72.40199159999999</v>
      </c>
      <c r="K622" s="13">
        <v>72.1792194</v>
      </c>
      <c r="L622" s="13">
        <v>71.20189620000001</v>
      </c>
      <c r="M622" s="13">
        <v>71.80759019999999</v>
      </c>
      <c r="N622" s="13">
        <v>71.3784714</v>
      </c>
      <c r="O622" s="13">
        <v>71.36512559999998</v>
      </c>
      <c r="P622" s="13">
        <v>72.58575299999998</v>
      </c>
      <c r="Q622" s="13">
        <v>72.8660148</v>
      </c>
      <c r="R622" s="13">
        <v>75.11529540000001</v>
      </c>
      <c r="S622" s="13">
        <v>75.8369952</v>
      </c>
      <c r="T622" s="13">
        <v>71.3456202</v>
      </c>
      <c r="U622" s="13">
        <v>68.4619008</v>
      </c>
      <c r="V622" s="13">
        <v>66.85219199999999</v>
      </c>
      <c r="W622" s="13">
        <v>66.0370716</v>
      </c>
      <c r="X622" s="13">
        <v>65.2075788</v>
      </c>
      <c r="Y622" s="13">
        <v>64.94682239999999</v>
      </c>
    </row>
    <row r="623" spans="1:25" ht="11.25">
      <c r="A623" s="12">
        <f t="shared" si="15"/>
        <v>41419</v>
      </c>
      <c r="B623" s="13">
        <v>66.27729599999999</v>
      </c>
      <c r="C623" s="13">
        <v>66.1099602</v>
      </c>
      <c r="D623" s="13">
        <v>68.06973959999999</v>
      </c>
      <c r="E623" s="13">
        <v>70.4257866</v>
      </c>
      <c r="F623" s="13">
        <v>71.7962976</v>
      </c>
      <c r="G623" s="13">
        <v>71.8702128</v>
      </c>
      <c r="H623" s="13">
        <v>72.1196766</v>
      </c>
      <c r="I623" s="13">
        <v>74.52294719999999</v>
      </c>
      <c r="J623" s="13">
        <v>72.8649882</v>
      </c>
      <c r="K623" s="13">
        <v>72.3270498</v>
      </c>
      <c r="L623" s="13">
        <v>71.4811314</v>
      </c>
      <c r="M623" s="13">
        <v>72.22233659999999</v>
      </c>
      <c r="N623" s="13">
        <v>71.8958778</v>
      </c>
      <c r="O623" s="13">
        <v>71.81066999999999</v>
      </c>
      <c r="P623" s="13">
        <v>73.2130056</v>
      </c>
      <c r="Q623" s="13">
        <v>75.20050319999999</v>
      </c>
      <c r="R623" s="13">
        <v>77.61609299999998</v>
      </c>
      <c r="S623" s="13">
        <v>77.857344</v>
      </c>
      <c r="T623" s="13">
        <v>73.4758152</v>
      </c>
      <c r="U623" s="13">
        <v>70.3416054</v>
      </c>
      <c r="V623" s="13">
        <v>68.86022159999999</v>
      </c>
      <c r="W623" s="13">
        <v>68.0060904</v>
      </c>
      <c r="X623" s="13">
        <v>67.8900846</v>
      </c>
      <c r="Y623" s="13">
        <v>67.0154214</v>
      </c>
    </row>
    <row r="624" spans="1:25" ht="11.25">
      <c r="A624" s="12">
        <f t="shared" si="15"/>
        <v>41420</v>
      </c>
      <c r="B624" s="13">
        <v>68.4290496</v>
      </c>
      <c r="C624" s="13">
        <v>68.6887794</v>
      </c>
      <c r="D624" s="13">
        <v>70.0798224</v>
      </c>
      <c r="E624" s="13">
        <v>70.46787719999999</v>
      </c>
      <c r="F624" s="13">
        <v>71.46983879999999</v>
      </c>
      <c r="G624" s="13">
        <v>69.36428219999999</v>
      </c>
      <c r="H624" s="13">
        <v>67.6457538</v>
      </c>
      <c r="I624" s="13">
        <v>68.4824328</v>
      </c>
      <c r="J624" s="13">
        <v>66.84808559999999</v>
      </c>
      <c r="K624" s="13">
        <v>66.410754</v>
      </c>
      <c r="L624" s="13">
        <v>65.543277</v>
      </c>
      <c r="M624" s="13">
        <v>65.7475704</v>
      </c>
      <c r="N624" s="13">
        <v>65.6490168</v>
      </c>
      <c r="O624" s="13">
        <v>65.69418719999999</v>
      </c>
      <c r="P624" s="13">
        <v>65.90874659999999</v>
      </c>
      <c r="Q624" s="13">
        <v>67.50818939999999</v>
      </c>
      <c r="R624" s="13">
        <v>78.83774700000001</v>
      </c>
      <c r="S624" s="13">
        <v>78.14889840000001</v>
      </c>
      <c r="T624" s="13">
        <v>73.35364979999999</v>
      </c>
      <c r="U624" s="13">
        <v>69.8108532</v>
      </c>
      <c r="V624" s="13">
        <v>69.18976020000001</v>
      </c>
      <c r="W624" s="13">
        <v>68.761668</v>
      </c>
      <c r="X624" s="13">
        <v>68.05434059999999</v>
      </c>
      <c r="Y624" s="13">
        <v>68.40749100000001</v>
      </c>
    </row>
    <row r="625" spans="1:25" ht="11.25">
      <c r="A625" s="12">
        <f t="shared" si="15"/>
        <v>41421</v>
      </c>
      <c r="B625" s="13">
        <v>66.91789440000001</v>
      </c>
      <c r="C625" s="13">
        <v>67.9732392</v>
      </c>
      <c r="D625" s="13">
        <v>69.588081</v>
      </c>
      <c r="E625" s="13">
        <v>72.8023656</v>
      </c>
      <c r="F625" s="13">
        <v>73.9655034</v>
      </c>
      <c r="G625" s="13">
        <v>73.1781012</v>
      </c>
      <c r="H625" s="13">
        <v>72.241842</v>
      </c>
      <c r="I625" s="13">
        <v>73.52714519999999</v>
      </c>
      <c r="J625" s="13">
        <v>72.72947699999999</v>
      </c>
      <c r="K625" s="13">
        <v>72.12480959999999</v>
      </c>
      <c r="L625" s="13">
        <v>71.6577066</v>
      </c>
      <c r="M625" s="13">
        <v>72.7849134</v>
      </c>
      <c r="N625" s="13">
        <v>72.719211</v>
      </c>
      <c r="O625" s="13">
        <v>72.63708299999999</v>
      </c>
      <c r="P625" s="13">
        <v>74.2406322</v>
      </c>
      <c r="Q625" s="13">
        <v>74.70362879999999</v>
      </c>
      <c r="R625" s="13">
        <v>75.6850584</v>
      </c>
      <c r="S625" s="13">
        <v>74.96438520000001</v>
      </c>
      <c r="T625" s="13">
        <v>72.21412379999998</v>
      </c>
      <c r="U625" s="13">
        <v>68.2617138</v>
      </c>
      <c r="V625" s="13">
        <v>64.7979654</v>
      </c>
      <c r="W625" s="13">
        <v>64.88625299999998</v>
      </c>
      <c r="X625" s="13">
        <v>64.1460744</v>
      </c>
      <c r="Y625" s="13">
        <v>64.414017</v>
      </c>
    </row>
    <row r="626" spans="1:25" ht="11.25">
      <c r="A626" s="12">
        <f t="shared" si="15"/>
        <v>41422</v>
      </c>
      <c r="B626" s="13">
        <v>68.3571876</v>
      </c>
      <c r="C626" s="13">
        <v>69.74104439999999</v>
      </c>
      <c r="D626" s="13">
        <v>71.7429144</v>
      </c>
      <c r="E626" s="13">
        <v>73.20889919999999</v>
      </c>
      <c r="F626" s="13">
        <v>75.4427808</v>
      </c>
      <c r="G626" s="13">
        <v>75.1450668</v>
      </c>
      <c r="H626" s="13">
        <v>73.47170879999999</v>
      </c>
      <c r="I626" s="13">
        <v>75.11426879999999</v>
      </c>
      <c r="J626" s="13">
        <v>74.849406</v>
      </c>
      <c r="K626" s="13">
        <v>73.19144700000001</v>
      </c>
      <c r="L626" s="13">
        <v>72.8259774</v>
      </c>
      <c r="M626" s="13">
        <v>73.7068002</v>
      </c>
      <c r="N626" s="13">
        <v>73.71603959999999</v>
      </c>
      <c r="O626" s="13">
        <v>74.2683504</v>
      </c>
      <c r="P626" s="13">
        <v>73.114452</v>
      </c>
      <c r="Q626" s="13">
        <v>72.85164239999999</v>
      </c>
      <c r="R626" s="13">
        <v>76.5412428</v>
      </c>
      <c r="S626" s="13">
        <v>75.66555299999999</v>
      </c>
      <c r="T626" s="13">
        <v>70.77175079999999</v>
      </c>
      <c r="U626" s="13">
        <v>69.0942864</v>
      </c>
      <c r="V626" s="13">
        <v>67.43735399999998</v>
      </c>
      <c r="W626" s="13">
        <v>66.3019344</v>
      </c>
      <c r="X626" s="13">
        <v>64.8164442</v>
      </c>
      <c r="Y626" s="13">
        <v>64.9848066</v>
      </c>
    </row>
    <row r="627" spans="1:25" ht="11.25">
      <c r="A627" s="12">
        <f t="shared" si="15"/>
        <v>41423</v>
      </c>
      <c r="B627" s="13">
        <v>68.02970219999999</v>
      </c>
      <c r="C627" s="13">
        <v>68.61589079999999</v>
      </c>
      <c r="D627" s="13">
        <v>71.2142154</v>
      </c>
      <c r="E627" s="13">
        <v>72.1258362</v>
      </c>
      <c r="F627" s="13">
        <v>73.5538368</v>
      </c>
      <c r="G627" s="13">
        <v>74.751879</v>
      </c>
      <c r="H627" s="13">
        <v>73.5548634</v>
      </c>
      <c r="I627" s="13">
        <v>75.1799712</v>
      </c>
      <c r="J627" s="13">
        <v>74.5804368</v>
      </c>
      <c r="K627" s="13">
        <v>72.4132842</v>
      </c>
      <c r="L627" s="13">
        <v>71.52424859999999</v>
      </c>
      <c r="M627" s="13">
        <v>71.99237819999999</v>
      </c>
      <c r="N627" s="13">
        <v>72.4389492</v>
      </c>
      <c r="O627" s="13">
        <v>72.79209959999999</v>
      </c>
      <c r="P627" s="13">
        <v>73.6287786</v>
      </c>
      <c r="Q627" s="13">
        <v>73.70269379999999</v>
      </c>
      <c r="R627" s="13">
        <v>77.04017040000001</v>
      </c>
      <c r="S627" s="13">
        <v>76.2948588</v>
      </c>
      <c r="T627" s="13">
        <v>71.1115554</v>
      </c>
      <c r="U627" s="13">
        <v>69.3427236</v>
      </c>
      <c r="V627" s="13">
        <v>67.945521</v>
      </c>
      <c r="W627" s="13">
        <v>66.8255004</v>
      </c>
      <c r="X627" s="13">
        <v>65.8553634</v>
      </c>
      <c r="Y627" s="13">
        <v>65.23735020000001</v>
      </c>
    </row>
    <row r="628" spans="1:25" ht="11.25">
      <c r="A628" s="12">
        <f t="shared" si="15"/>
        <v>41424</v>
      </c>
      <c r="B628" s="13">
        <v>68.40749100000001</v>
      </c>
      <c r="C628" s="13">
        <v>68.848929</v>
      </c>
      <c r="D628" s="13">
        <v>71.02018799999999</v>
      </c>
      <c r="E628" s="13">
        <v>73.97063639999999</v>
      </c>
      <c r="F628" s="13">
        <v>77.8101204</v>
      </c>
      <c r="G628" s="13">
        <v>78.62626739999999</v>
      </c>
      <c r="H628" s="13">
        <v>77.123325</v>
      </c>
      <c r="I628" s="13">
        <v>77.7690564</v>
      </c>
      <c r="J628" s="13">
        <v>77.99593499999999</v>
      </c>
      <c r="K628" s="13">
        <v>76.38519959999999</v>
      </c>
      <c r="L628" s="13">
        <v>75.6285954</v>
      </c>
      <c r="M628" s="13">
        <v>75.32985479999999</v>
      </c>
      <c r="N628" s="13">
        <v>75.701484</v>
      </c>
      <c r="O628" s="13">
        <v>76.08748559999998</v>
      </c>
      <c r="P628" s="13">
        <v>77.4713424</v>
      </c>
      <c r="Q628" s="13">
        <v>77.9261262</v>
      </c>
      <c r="R628" s="13">
        <v>80.26061459999998</v>
      </c>
      <c r="S628" s="13">
        <v>78.91474199999999</v>
      </c>
      <c r="T628" s="13">
        <v>73.54870379999998</v>
      </c>
      <c r="U628" s="13">
        <v>69.6815016</v>
      </c>
      <c r="V628" s="13">
        <v>68.4146772</v>
      </c>
      <c r="W628" s="13">
        <v>68.59227899999999</v>
      </c>
      <c r="X628" s="13">
        <v>67.4034762</v>
      </c>
      <c r="Y628" s="13">
        <v>67.1427198</v>
      </c>
    </row>
    <row r="629" spans="1:25" ht="11.25">
      <c r="A629" s="12">
        <f t="shared" si="15"/>
        <v>41425</v>
      </c>
      <c r="B629" s="13">
        <v>68.3910654</v>
      </c>
      <c r="C629" s="13">
        <v>69.54599040000001</v>
      </c>
      <c r="D629" s="13">
        <v>70.8333468</v>
      </c>
      <c r="E629" s="13">
        <v>73.2468834</v>
      </c>
      <c r="F629" s="13">
        <v>75.60190379999999</v>
      </c>
      <c r="G629" s="13">
        <v>75.2692854</v>
      </c>
      <c r="H629" s="13">
        <v>76.5443226</v>
      </c>
      <c r="I629" s="13">
        <v>77.3142726</v>
      </c>
      <c r="J629" s="13">
        <v>76.21273079999999</v>
      </c>
      <c r="K629" s="13">
        <v>74.7898632</v>
      </c>
      <c r="L629" s="13">
        <v>72.96456839999999</v>
      </c>
      <c r="M629" s="13">
        <v>73.5312516</v>
      </c>
      <c r="N629" s="13">
        <v>72.63400319999998</v>
      </c>
      <c r="O629" s="13">
        <v>74.0774028</v>
      </c>
      <c r="P629" s="13">
        <v>75.3308814</v>
      </c>
      <c r="Q629" s="13">
        <v>76.7424564</v>
      </c>
      <c r="R629" s="13">
        <v>79.37671200000001</v>
      </c>
      <c r="S629" s="13">
        <v>78.01236059999998</v>
      </c>
      <c r="T629" s="13">
        <v>69.9381516</v>
      </c>
      <c r="U629" s="13">
        <v>68.3849058</v>
      </c>
      <c r="V629" s="13">
        <v>67.8962442</v>
      </c>
      <c r="W629" s="13">
        <v>67.3429068</v>
      </c>
      <c r="X629" s="13">
        <v>66.616074</v>
      </c>
      <c r="Y629" s="13">
        <v>64.1460744</v>
      </c>
    </row>
    <row r="631" spans="1:25" ht="36" customHeight="1">
      <c r="A631" s="41" t="s">
        <v>80</v>
      </c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3"/>
    </row>
    <row r="633" spans="1:25" ht="12.75" customHeight="1">
      <c r="A633" s="41" t="s">
        <v>48</v>
      </c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3"/>
    </row>
    <row r="634" spans="1:25" ht="13.5" customHeight="1">
      <c r="A634" s="9"/>
      <c r="B634" s="8" t="s">
        <v>25</v>
      </c>
      <c r="C634" s="10" t="s">
        <v>26</v>
      </c>
      <c r="D634" s="11" t="s">
        <v>27</v>
      </c>
      <c r="E634" s="8" t="s">
        <v>28</v>
      </c>
      <c r="F634" s="8" t="s">
        <v>29</v>
      </c>
      <c r="G634" s="10" t="s">
        <v>30</v>
      </c>
      <c r="H634" s="11" t="s">
        <v>31</v>
      </c>
      <c r="I634" s="8" t="s">
        <v>32</v>
      </c>
      <c r="J634" s="8" t="s">
        <v>33</v>
      </c>
      <c r="K634" s="8" t="s">
        <v>34</v>
      </c>
      <c r="L634" s="8" t="s">
        <v>35</v>
      </c>
      <c r="M634" s="8" t="s">
        <v>36</v>
      </c>
      <c r="N634" s="8" t="s">
        <v>37</v>
      </c>
      <c r="O634" s="8" t="s">
        <v>38</v>
      </c>
      <c r="P634" s="8" t="s">
        <v>39</v>
      </c>
      <c r="Q634" s="8" t="s">
        <v>40</v>
      </c>
      <c r="R634" s="8" t="s">
        <v>41</v>
      </c>
      <c r="S634" s="8" t="s">
        <v>42</v>
      </c>
      <c r="T634" s="8" t="s">
        <v>43</v>
      </c>
      <c r="U634" s="8" t="s">
        <v>44</v>
      </c>
      <c r="V634" s="8" t="s">
        <v>45</v>
      </c>
      <c r="W634" s="8" t="s">
        <v>46</v>
      </c>
      <c r="X634" s="8" t="s">
        <v>47</v>
      </c>
      <c r="Y634" s="8" t="s">
        <v>69</v>
      </c>
    </row>
    <row r="635" spans="1:25" ht="11.25">
      <c r="A635" s="12">
        <f>A599</f>
        <v>41395</v>
      </c>
      <c r="B635" s="13">
        <v>0</v>
      </c>
      <c r="C635" s="13">
        <v>0</v>
      </c>
      <c r="D635" s="13">
        <v>0</v>
      </c>
      <c r="E635" s="13">
        <v>0</v>
      </c>
      <c r="F635" s="13">
        <v>0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3">
        <v>0</v>
      </c>
      <c r="T635" s="13">
        <v>0</v>
      </c>
      <c r="U635" s="13">
        <v>0</v>
      </c>
      <c r="V635" s="13">
        <v>0</v>
      </c>
      <c r="W635" s="13">
        <v>0</v>
      </c>
      <c r="X635" s="13">
        <v>0</v>
      </c>
      <c r="Y635" s="13">
        <v>0</v>
      </c>
    </row>
    <row r="636" spans="1:25" ht="11.25">
      <c r="A636" s="12">
        <f aca="true" t="shared" si="16" ref="A636:A665">A600</f>
        <v>41396</v>
      </c>
      <c r="B636" s="13">
        <v>0</v>
      </c>
      <c r="C636" s="13">
        <v>0</v>
      </c>
      <c r="D636" s="13">
        <v>0</v>
      </c>
      <c r="E636" s="13">
        <v>0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3">
        <v>0</v>
      </c>
      <c r="P636" s="13">
        <v>0</v>
      </c>
      <c r="Q636" s="13">
        <v>0</v>
      </c>
      <c r="R636" s="13">
        <v>0</v>
      </c>
      <c r="S636" s="13">
        <v>0</v>
      </c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</row>
    <row r="637" spans="1:25" ht="11.25">
      <c r="A637" s="12">
        <f t="shared" si="16"/>
        <v>41397</v>
      </c>
      <c r="B637" s="13">
        <v>0</v>
      </c>
      <c r="C637" s="13">
        <v>0</v>
      </c>
      <c r="D637" s="13">
        <v>0</v>
      </c>
      <c r="E637" s="13">
        <v>0</v>
      </c>
      <c r="F637" s="13">
        <v>0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  <c r="N637" s="13">
        <v>0</v>
      </c>
      <c r="O637" s="13">
        <v>0</v>
      </c>
      <c r="P637" s="13">
        <v>0</v>
      </c>
      <c r="Q637" s="13">
        <v>0</v>
      </c>
      <c r="R637" s="13">
        <v>0</v>
      </c>
      <c r="S637" s="13">
        <v>0</v>
      </c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</row>
    <row r="638" spans="1:25" ht="11.25">
      <c r="A638" s="12">
        <f t="shared" si="16"/>
        <v>41398</v>
      </c>
      <c r="B638" s="13">
        <v>0</v>
      </c>
      <c r="C638" s="13">
        <v>0.25120728000000003</v>
      </c>
      <c r="D638" s="13">
        <v>0.36131796</v>
      </c>
      <c r="E638" s="13">
        <v>0.30100608</v>
      </c>
      <c r="F638" s="13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0.5560866000000001</v>
      </c>
      <c r="O638" s="13">
        <v>0.23350104</v>
      </c>
      <c r="P638" s="13">
        <v>1.69537248</v>
      </c>
      <c r="Q638" s="13">
        <v>2.32615728</v>
      </c>
      <c r="R638" s="13">
        <v>1.8392356800000003</v>
      </c>
      <c r="S638" s="13">
        <v>1.56921552</v>
      </c>
      <c r="T638" s="13">
        <v>0.650151</v>
      </c>
      <c r="U638" s="13">
        <v>0.15714287999999998</v>
      </c>
      <c r="V638" s="13">
        <v>0</v>
      </c>
      <c r="W638" s="13">
        <v>0</v>
      </c>
      <c r="X638" s="13">
        <v>0</v>
      </c>
      <c r="Y638" s="13">
        <v>0</v>
      </c>
    </row>
    <row r="639" spans="1:25" ht="11.25">
      <c r="A639" s="12">
        <f t="shared" si="16"/>
        <v>41399</v>
      </c>
      <c r="B639" s="13">
        <v>0</v>
      </c>
      <c r="C639" s="13">
        <v>2.8789239600000003</v>
      </c>
      <c r="D639" s="13">
        <v>0</v>
      </c>
      <c r="E639" s="13">
        <v>0.45593568</v>
      </c>
      <c r="F639" s="13">
        <v>0.41167008000000005</v>
      </c>
      <c r="G639" s="13">
        <v>0.18370224</v>
      </c>
      <c r="H639" s="13">
        <v>0</v>
      </c>
      <c r="I639" s="13">
        <v>0</v>
      </c>
      <c r="J639" s="13">
        <v>0</v>
      </c>
      <c r="K639" s="13">
        <v>0.56881296</v>
      </c>
      <c r="L639" s="13">
        <v>0.6390846000000001</v>
      </c>
      <c r="M639" s="13">
        <v>0.29436624</v>
      </c>
      <c r="N639" s="13">
        <v>0.01327968</v>
      </c>
      <c r="O639" s="13">
        <v>0.0005533199999999999</v>
      </c>
      <c r="P639" s="13">
        <v>0.01217304</v>
      </c>
      <c r="Q639" s="13">
        <v>0</v>
      </c>
      <c r="R639" s="13">
        <v>0</v>
      </c>
      <c r="S639" s="13">
        <v>0.011066400000000002</v>
      </c>
      <c r="T639" s="13">
        <v>0.05035212000000001</v>
      </c>
      <c r="U639" s="13">
        <v>0</v>
      </c>
      <c r="V639" s="13">
        <v>0</v>
      </c>
      <c r="W639" s="13">
        <v>0</v>
      </c>
      <c r="X639" s="13">
        <v>0</v>
      </c>
      <c r="Y639" s="13">
        <v>0.11675052</v>
      </c>
    </row>
    <row r="640" spans="1:25" ht="11.25">
      <c r="A640" s="12">
        <f t="shared" si="16"/>
        <v>41400</v>
      </c>
      <c r="B640" s="13">
        <v>0</v>
      </c>
      <c r="C640" s="13">
        <v>0</v>
      </c>
      <c r="D640" s="13">
        <v>0</v>
      </c>
      <c r="E640" s="13">
        <v>0</v>
      </c>
      <c r="F640" s="13">
        <v>0</v>
      </c>
      <c r="G640" s="13">
        <v>0.10070424000000001</v>
      </c>
      <c r="H640" s="13">
        <v>0.00331992</v>
      </c>
      <c r="I640" s="13">
        <v>0</v>
      </c>
      <c r="J640" s="13">
        <v>0</v>
      </c>
      <c r="K640" s="13">
        <v>0</v>
      </c>
      <c r="L640" s="13">
        <v>0.060311880000000005</v>
      </c>
      <c r="M640" s="13">
        <v>0.00940644</v>
      </c>
      <c r="N640" s="13">
        <v>0</v>
      </c>
      <c r="O640" s="13">
        <v>0</v>
      </c>
      <c r="P640" s="13">
        <v>0.0011066399999999999</v>
      </c>
      <c r="Q640" s="13">
        <v>0</v>
      </c>
      <c r="R640" s="13">
        <v>0.031539239999999996</v>
      </c>
      <c r="S640" s="13">
        <v>0.09572436</v>
      </c>
      <c r="T640" s="13">
        <v>1.7053322400000002</v>
      </c>
      <c r="U640" s="13">
        <v>1.4081994000000002</v>
      </c>
      <c r="V640" s="13">
        <v>1.1758050000000002</v>
      </c>
      <c r="W640" s="13">
        <v>0.031539239999999996</v>
      </c>
      <c r="X640" s="13">
        <v>0.33586524</v>
      </c>
      <c r="Y640" s="13">
        <v>0.77520132</v>
      </c>
    </row>
    <row r="641" spans="1:25" ht="11.25">
      <c r="A641" s="12">
        <f t="shared" si="16"/>
        <v>41401</v>
      </c>
      <c r="B641" s="13">
        <v>0.5035212</v>
      </c>
      <c r="C641" s="13">
        <v>0</v>
      </c>
      <c r="D641" s="13">
        <v>3.0377268</v>
      </c>
      <c r="E641" s="13">
        <v>1.11051324</v>
      </c>
      <c r="F641" s="13">
        <v>0.91519128</v>
      </c>
      <c r="G641" s="13">
        <v>1.9084006800000004</v>
      </c>
      <c r="H641" s="13">
        <v>3.72495024</v>
      </c>
      <c r="I641" s="13">
        <v>2.57791788</v>
      </c>
      <c r="J641" s="13">
        <v>0.95669028</v>
      </c>
      <c r="K641" s="13">
        <v>1.47017124</v>
      </c>
      <c r="L641" s="13">
        <v>2.74059396</v>
      </c>
      <c r="M641" s="13">
        <v>1.87520148</v>
      </c>
      <c r="N641" s="13">
        <v>2.6725356000000002</v>
      </c>
      <c r="O641" s="13">
        <v>3.9429583200000002</v>
      </c>
      <c r="P641" s="13">
        <v>5.030785440000001</v>
      </c>
      <c r="Q641" s="13">
        <v>4.8802824000000005</v>
      </c>
      <c r="R641" s="13">
        <v>4.559356800000001</v>
      </c>
      <c r="S641" s="13">
        <v>5.55643944</v>
      </c>
      <c r="T641" s="13">
        <v>3.98058408</v>
      </c>
      <c r="U641" s="13">
        <v>0.16378272000000002</v>
      </c>
      <c r="V641" s="13">
        <v>2.77323984</v>
      </c>
      <c r="W641" s="13">
        <v>1.5033704400000003</v>
      </c>
      <c r="X641" s="13">
        <v>0.44431596</v>
      </c>
      <c r="Y641" s="13">
        <v>0.74310876</v>
      </c>
    </row>
    <row r="642" spans="1:25" ht="11.25">
      <c r="A642" s="12">
        <f t="shared" si="16"/>
        <v>41402</v>
      </c>
      <c r="B642" s="13">
        <v>0</v>
      </c>
      <c r="C642" s="13">
        <v>0</v>
      </c>
      <c r="D642" s="13">
        <v>0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0</v>
      </c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</row>
    <row r="643" spans="1:25" ht="11.25">
      <c r="A643" s="12">
        <f t="shared" si="16"/>
        <v>41403</v>
      </c>
      <c r="B643" s="13">
        <v>0.0071931600000000005</v>
      </c>
      <c r="C643" s="13">
        <v>1.0762074</v>
      </c>
      <c r="D643" s="13">
        <v>0.39783708</v>
      </c>
      <c r="E643" s="13">
        <v>0.0011066399999999999</v>
      </c>
      <c r="F643" s="13">
        <v>0</v>
      </c>
      <c r="G643" s="13">
        <v>0.00165996</v>
      </c>
      <c r="H643" s="13">
        <v>0.20417508</v>
      </c>
      <c r="I643" s="13">
        <v>0.00165996</v>
      </c>
      <c r="J643" s="13">
        <v>0.00331992</v>
      </c>
      <c r="K643" s="13">
        <v>0.0022132799999999998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</row>
    <row r="644" spans="1:25" ht="11.25">
      <c r="A644" s="12">
        <f t="shared" si="16"/>
        <v>41404</v>
      </c>
      <c r="B644" s="13">
        <v>0</v>
      </c>
      <c r="C644" s="13">
        <v>0</v>
      </c>
      <c r="D644" s="13">
        <v>0</v>
      </c>
      <c r="E644" s="13">
        <v>0</v>
      </c>
      <c r="F644" s="13"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0</v>
      </c>
      <c r="O644" s="13">
        <v>0</v>
      </c>
      <c r="P644" s="13">
        <v>0</v>
      </c>
      <c r="Q644" s="13">
        <v>0</v>
      </c>
      <c r="R644" s="13">
        <v>0</v>
      </c>
      <c r="S644" s="13">
        <v>0</v>
      </c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</row>
    <row r="645" spans="1:25" ht="11.25">
      <c r="A645" s="12">
        <f t="shared" si="16"/>
        <v>41405</v>
      </c>
      <c r="B645" s="13">
        <v>0</v>
      </c>
      <c r="C645" s="13">
        <v>0</v>
      </c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</row>
    <row r="646" spans="1:25" ht="11.25">
      <c r="A646" s="12">
        <f t="shared" si="16"/>
        <v>41406</v>
      </c>
      <c r="B646" s="13">
        <v>0</v>
      </c>
      <c r="C646" s="13">
        <v>0</v>
      </c>
      <c r="D646" s="13">
        <v>0</v>
      </c>
      <c r="E646" s="13">
        <v>0</v>
      </c>
      <c r="F646" s="13">
        <v>0</v>
      </c>
      <c r="G646" s="13">
        <v>0.3485916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v>0</v>
      </c>
      <c r="R646" s="13">
        <v>0</v>
      </c>
      <c r="S646" s="13">
        <v>0</v>
      </c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</row>
    <row r="647" spans="1:25" ht="11.25">
      <c r="A647" s="12">
        <f t="shared" si="16"/>
        <v>41407</v>
      </c>
      <c r="B647" s="13">
        <v>0</v>
      </c>
      <c r="C647" s="13">
        <v>0</v>
      </c>
      <c r="D647" s="13">
        <v>0.39673044</v>
      </c>
      <c r="E647" s="13">
        <v>0.9699699600000001</v>
      </c>
      <c r="F647" s="13">
        <v>0.70714296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0</v>
      </c>
      <c r="N647" s="13">
        <v>0</v>
      </c>
      <c r="O647" s="13">
        <v>0</v>
      </c>
      <c r="P647" s="13">
        <v>0</v>
      </c>
      <c r="Q647" s="13">
        <v>0</v>
      </c>
      <c r="R647" s="13">
        <v>0</v>
      </c>
      <c r="S647" s="13">
        <v>0</v>
      </c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</row>
    <row r="648" spans="1:25" ht="11.25">
      <c r="A648" s="12">
        <f t="shared" si="16"/>
        <v>41408</v>
      </c>
      <c r="B648" s="13">
        <v>0</v>
      </c>
      <c r="C648" s="13">
        <v>0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0</v>
      </c>
      <c r="N648" s="13">
        <v>0</v>
      </c>
      <c r="O648" s="13">
        <v>0</v>
      </c>
      <c r="P648" s="13">
        <v>0</v>
      </c>
      <c r="Q648" s="13">
        <v>0</v>
      </c>
      <c r="R648" s="13">
        <v>0</v>
      </c>
      <c r="S648" s="13">
        <v>0</v>
      </c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</row>
    <row r="649" spans="1:25" ht="11.25">
      <c r="A649" s="12">
        <f t="shared" si="16"/>
        <v>41409</v>
      </c>
      <c r="B649" s="13">
        <v>0</v>
      </c>
      <c r="C649" s="13">
        <v>0</v>
      </c>
      <c r="D649" s="13">
        <v>0</v>
      </c>
      <c r="E649" s="13">
        <v>0.08963784000000001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  <c r="N649" s="13">
        <v>0</v>
      </c>
      <c r="O649" s="13">
        <v>0</v>
      </c>
      <c r="P649" s="13">
        <v>0</v>
      </c>
      <c r="Q649" s="13">
        <v>0</v>
      </c>
      <c r="R649" s="13">
        <v>0</v>
      </c>
      <c r="S649" s="13">
        <v>0</v>
      </c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0.005533200000000001</v>
      </c>
    </row>
    <row r="650" spans="1:25" ht="11.25">
      <c r="A650" s="12">
        <f t="shared" si="16"/>
        <v>41410</v>
      </c>
      <c r="B650" s="13">
        <v>1.38551328</v>
      </c>
      <c r="C650" s="13">
        <v>0</v>
      </c>
      <c r="D650" s="13">
        <v>0</v>
      </c>
      <c r="E650" s="13">
        <v>0.8897385599999998</v>
      </c>
      <c r="F650" s="13">
        <v>0.008853119999999999</v>
      </c>
      <c r="G650" s="13">
        <v>0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13">
        <v>0</v>
      </c>
      <c r="O650" s="13">
        <v>0</v>
      </c>
      <c r="P650" s="13">
        <v>0</v>
      </c>
      <c r="Q650" s="13">
        <v>0</v>
      </c>
      <c r="R650" s="13">
        <v>0</v>
      </c>
      <c r="S650" s="13">
        <v>0</v>
      </c>
      <c r="T650" s="13">
        <v>0</v>
      </c>
      <c r="U650" s="13">
        <v>0.19864188000000002</v>
      </c>
      <c r="V650" s="13">
        <v>0</v>
      </c>
      <c r="W650" s="13">
        <v>0</v>
      </c>
      <c r="X650" s="13">
        <v>0</v>
      </c>
      <c r="Y650" s="13">
        <v>0</v>
      </c>
    </row>
    <row r="651" spans="1:25" ht="11.25">
      <c r="A651" s="12">
        <f t="shared" si="16"/>
        <v>41411</v>
      </c>
      <c r="B651" s="13">
        <v>0</v>
      </c>
      <c r="C651" s="13">
        <v>0</v>
      </c>
      <c r="D651" s="13">
        <v>0</v>
      </c>
      <c r="E651" s="13">
        <v>0</v>
      </c>
      <c r="F651" s="13">
        <v>0.0580986</v>
      </c>
      <c r="G651" s="13">
        <v>0.12283704000000002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v>0</v>
      </c>
      <c r="R651" s="13">
        <v>0</v>
      </c>
      <c r="S651" s="13">
        <v>0</v>
      </c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</row>
    <row r="652" spans="1:25" ht="11.25">
      <c r="A652" s="12">
        <f t="shared" si="16"/>
        <v>41412</v>
      </c>
      <c r="B652" s="13">
        <v>0.9456238800000001</v>
      </c>
      <c r="C652" s="13">
        <v>1.69647912</v>
      </c>
      <c r="D652" s="13">
        <v>1.79884332</v>
      </c>
      <c r="E652" s="13">
        <v>1.4048794800000002</v>
      </c>
      <c r="F652" s="13">
        <v>1.26599616</v>
      </c>
      <c r="G652" s="13">
        <v>1.10000016</v>
      </c>
      <c r="H652" s="13">
        <v>0.22907448</v>
      </c>
      <c r="I652" s="13">
        <v>0</v>
      </c>
      <c r="J652" s="13">
        <v>0.051458760000000006</v>
      </c>
      <c r="K652" s="13">
        <v>0</v>
      </c>
      <c r="L652" s="13">
        <v>0.31262580000000006</v>
      </c>
      <c r="M652" s="13">
        <v>0</v>
      </c>
      <c r="N652" s="13">
        <v>0.12892356</v>
      </c>
      <c r="O652" s="13">
        <v>0.52676064</v>
      </c>
      <c r="P652" s="13">
        <v>4.7336526</v>
      </c>
      <c r="Q652" s="13">
        <v>3.0747992400000004</v>
      </c>
      <c r="R652" s="13">
        <v>1.29974868</v>
      </c>
      <c r="S652" s="13">
        <v>0</v>
      </c>
      <c r="T652" s="13">
        <v>0</v>
      </c>
      <c r="U652" s="13">
        <v>1.30804848</v>
      </c>
      <c r="V652" s="13">
        <v>0.20583504000000002</v>
      </c>
      <c r="W652" s="13">
        <v>0.06584508</v>
      </c>
      <c r="X652" s="13">
        <v>0.10734408000000001</v>
      </c>
      <c r="Y652" s="13">
        <v>0.07414488000000001</v>
      </c>
    </row>
    <row r="653" spans="1:25" ht="11.25">
      <c r="A653" s="12">
        <f t="shared" si="16"/>
        <v>41413</v>
      </c>
      <c r="B653" s="13">
        <v>0.0011066399999999999</v>
      </c>
      <c r="C653" s="13">
        <v>0.27057348</v>
      </c>
      <c r="D653" s="13">
        <v>0.13169016</v>
      </c>
      <c r="E653" s="13">
        <v>0.12615695999999998</v>
      </c>
      <c r="F653" s="13">
        <v>0.0038732400000000004</v>
      </c>
      <c r="G653" s="13">
        <v>0.96443676</v>
      </c>
      <c r="H653" s="13">
        <v>0.13667004000000002</v>
      </c>
      <c r="I653" s="13">
        <v>0</v>
      </c>
      <c r="J653" s="13">
        <v>0</v>
      </c>
      <c r="K653" s="13">
        <v>0</v>
      </c>
      <c r="L653" s="13">
        <v>0</v>
      </c>
      <c r="M653" s="13">
        <v>0.0038732400000000004</v>
      </c>
      <c r="N653" s="13">
        <v>0.0022132799999999998</v>
      </c>
      <c r="O653" s="13">
        <v>0.07580484000000001</v>
      </c>
      <c r="P653" s="13">
        <v>1.2621229200000001</v>
      </c>
      <c r="Q653" s="13">
        <v>2.0788232399999997</v>
      </c>
      <c r="R653" s="13">
        <v>1.7009056800000002</v>
      </c>
      <c r="S653" s="13">
        <v>0.8664991200000001</v>
      </c>
      <c r="T653" s="13">
        <v>0.49577472000000006</v>
      </c>
      <c r="U653" s="13">
        <v>0.17927568000000002</v>
      </c>
      <c r="V653" s="13">
        <v>0.022132800000000005</v>
      </c>
      <c r="W653" s="13">
        <v>0.37681092</v>
      </c>
      <c r="X653" s="13">
        <v>0.2157948</v>
      </c>
      <c r="Y653" s="13">
        <v>0</v>
      </c>
    </row>
    <row r="654" spans="1:25" ht="11.25">
      <c r="A654" s="12">
        <f t="shared" si="16"/>
        <v>41414</v>
      </c>
      <c r="B654" s="13">
        <v>0</v>
      </c>
      <c r="C654" s="13">
        <v>0</v>
      </c>
      <c r="D654" s="13">
        <v>0</v>
      </c>
      <c r="E654" s="13">
        <v>0.27278675999999996</v>
      </c>
      <c r="F654" s="13">
        <v>2.04009084</v>
      </c>
      <c r="G654" s="13">
        <v>2.296278</v>
      </c>
      <c r="H654" s="13">
        <v>3.64859208</v>
      </c>
      <c r="I654" s="13">
        <v>3.0764592000000004</v>
      </c>
      <c r="J654" s="13">
        <v>0</v>
      </c>
      <c r="K654" s="13">
        <v>0.09074448</v>
      </c>
      <c r="L654" s="13">
        <v>0.66785724</v>
      </c>
      <c r="M654" s="13">
        <v>0.013833000000000002</v>
      </c>
      <c r="N654" s="13">
        <v>0.26946684000000004</v>
      </c>
      <c r="O654" s="13">
        <v>0.41333004</v>
      </c>
      <c r="P654" s="13">
        <v>0.3264588</v>
      </c>
      <c r="Q654" s="13">
        <v>0.83219328</v>
      </c>
      <c r="R654" s="13">
        <v>1.06348104</v>
      </c>
      <c r="S654" s="13">
        <v>0.6667506000000001</v>
      </c>
      <c r="T654" s="13">
        <v>0.30598596000000006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</row>
    <row r="655" spans="1:25" ht="11.25">
      <c r="A655" s="12">
        <f t="shared" si="16"/>
        <v>41415</v>
      </c>
      <c r="B655" s="13">
        <v>0.02932596</v>
      </c>
      <c r="C655" s="13">
        <v>0.00497988</v>
      </c>
      <c r="D655" s="13">
        <v>1.22947704</v>
      </c>
      <c r="E655" s="13">
        <v>3.06151956</v>
      </c>
      <c r="F655" s="13">
        <v>0</v>
      </c>
      <c r="G655" s="13">
        <v>0.02268612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3">
        <v>0</v>
      </c>
      <c r="O655" s="13">
        <v>0</v>
      </c>
      <c r="P655" s="13">
        <v>0</v>
      </c>
      <c r="Q655" s="13">
        <v>0.28883304</v>
      </c>
      <c r="R655" s="13">
        <v>0.48802824</v>
      </c>
      <c r="S655" s="13">
        <v>0</v>
      </c>
      <c r="T655" s="13">
        <v>0</v>
      </c>
      <c r="U655" s="13">
        <v>0.52399404</v>
      </c>
      <c r="V655" s="13">
        <v>0.022132800000000005</v>
      </c>
      <c r="W655" s="13">
        <v>0.84049308</v>
      </c>
      <c r="X655" s="13">
        <v>0.43324956000000003</v>
      </c>
      <c r="Y655" s="13">
        <v>0.08963784000000001</v>
      </c>
    </row>
    <row r="656" spans="1:25" ht="11.25">
      <c r="A656" s="12">
        <f t="shared" si="16"/>
        <v>41416</v>
      </c>
      <c r="B656" s="13">
        <v>0</v>
      </c>
      <c r="C656" s="13">
        <v>0</v>
      </c>
      <c r="D656" s="13">
        <v>0</v>
      </c>
      <c r="E656" s="13">
        <v>1.36836036</v>
      </c>
      <c r="F656" s="13">
        <v>0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">
        <v>0</v>
      </c>
      <c r="O656" s="13">
        <v>0</v>
      </c>
      <c r="P656" s="13">
        <v>0</v>
      </c>
      <c r="Q656" s="13">
        <v>0</v>
      </c>
      <c r="R656" s="13">
        <v>0</v>
      </c>
      <c r="S656" s="13">
        <v>0</v>
      </c>
      <c r="T656" s="13">
        <v>0</v>
      </c>
      <c r="U656" s="13">
        <v>0</v>
      </c>
      <c r="V656" s="13">
        <v>0.23571432</v>
      </c>
      <c r="W656" s="13">
        <v>0</v>
      </c>
      <c r="X656" s="13">
        <v>0</v>
      </c>
      <c r="Y656" s="13">
        <v>0.008853119999999999</v>
      </c>
    </row>
    <row r="657" spans="1:25" ht="11.25">
      <c r="A657" s="12">
        <f t="shared" si="16"/>
        <v>41417</v>
      </c>
      <c r="B657" s="13">
        <v>0.3679578</v>
      </c>
      <c r="C657" s="13">
        <v>0</v>
      </c>
      <c r="D657" s="13">
        <v>0.01327968</v>
      </c>
      <c r="E657" s="13">
        <v>0.5079477600000001</v>
      </c>
      <c r="F657" s="13">
        <v>0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0</v>
      </c>
      <c r="N657" s="13">
        <v>0.06861168000000001</v>
      </c>
      <c r="O657" s="13">
        <v>0.59260572</v>
      </c>
      <c r="P657" s="13">
        <v>0.5085010799999999</v>
      </c>
      <c r="Q657" s="13">
        <v>0.10955736</v>
      </c>
      <c r="R657" s="13">
        <v>0</v>
      </c>
      <c r="S657" s="13">
        <v>0</v>
      </c>
      <c r="T657" s="13">
        <v>0</v>
      </c>
      <c r="U657" s="13">
        <v>0.21358152000000002</v>
      </c>
      <c r="V657" s="13">
        <v>0.9622234800000001</v>
      </c>
      <c r="W657" s="13">
        <v>1.05352128</v>
      </c>
      <c r="X657" s="13">
        <v>0.6805836000000001</v>
      </c>
      <c r="Y657" s="13">
        <v>0.6667506000000001</v>
      </c>
    </row>
    <row r="658" spans="1:25" ht="11.25">
      <c r="A658" s="12">
        <f t="shared" si="16"/>
        <v>41418</v>
      </c>
      <c r="B658" s="13">
        <v>0.8095071600000001</v>
      </c>
      <c r="C658" s="13">
        <v>0</v>
      </c>
      <c r="D658" s="13">
        <v>0</v>
      </c>
      <c r="E658" s="13">
        <v>0</v>
      </c>
      <c r="F658" s="13">
        <v>0.00663984</v>
      </c>
      <c r="G658" s="13">
        <v>0.9279176400000001</v>
      </c>
      <c r="H658" s="13">
        <v>1.0983402000000002</v>
      </c>
      <c r="I658" s="13">
        <v>0.017152920000000002</v>
      </c>
      <c r="J658" s="13">
        <v>0.029879280000000005</v>
      </c>
      <c r="K658" s="13">
        <v>0.00608652</v>
      </c>
      <c r="L658" s="13">
        <v>0.13169016</v>
      </c>
      <c r="M658" s="13">
        <v>0.00497988</v>
      </c>
      <c r="N658" s="13">
        <v>0.14275656</v>
      </c>
      <c r="O658" s="13">
        <v>0.35467812</v>
      </c>
      <c r="P658" s="13">
        <v>1.01423556</v>
      </c>
      <c r="Q658" s="13">
        <v>1.6477869600000001</v>
      </c>
      <c r="R658" s="13">
        <v>3.1766101200000003</v>
      </c>
      <c r="S658" s="13">
        <v>0.13445676</v>
      </c>
      <c r="T658" s="13">
        <v>0.00608652</v>
      </c>
      <c r="U658" s="13">
        <v>1.1935112399999999</v>
      </c>
      <c r="V658" s="13">
        <v>0.40337028</v>
      </c>
      <c r="W658" s="13">
        <v>0.005533200000000001</v>
      </c>
      <c r="X658" s="13">
        <v>0.005533200000000001</v>
      </c>
      <c r="Y658" s="13">
        <v>0.00497988</v>
      </c>
    </row>
    <row r="659" spans="1:25" ht="11.25">
      <c r="A659" s="12">
        <f t="shared" si="16"/>
        <v>41419</v>
      </c>
      <c r="B659" s="13">
        <v>0.70714296</v>
      </c>
      <c r="C659" s="13">
        <v>1.9045274400000003</v>
      </c>
      <c r="D659" s="13">
        <v>0</v>
      </c>
      <c r="E659" s="13">
        <v>0.28606644</v>
      </c>
      <c r="F659" s="13">
        <v>0.08078472</v>
      </c>
      <c r="G659" s="13">
        <v>0.20417508</v>
      </c>
      <c r="H659" s="13">
        <v>0</v>
      </c>
      <c r="I659" s="13">
        <v>0</v>
      </c>
      <c r="J659" s="13">
        <v>0</v>
      </c>
      <c r="K659" s="13">
        <v>0</v>
      </c>
      <c r="L659" s="13">
        <v>0</v>
      </c>
      <c r="M659" s="13">
        <v>0</v>
      </c>
      <c r="N659" s="13">
        <v>0</v>
      </c>
      <c r="O659" s="13">
        <v>0.14496984</v>
      </c>
      <c r="P659" s="13">
        <v>0.02821932</v>
      </c>
      <c r="Q659" s="13">
        <v>0</v>
      </c>
      <c r="R659" s="13">
        <v>0</v>
      </c>
      <c r="S659" s="13">
        <v>0</v>
      </c>
      <c r="T659" s="13">
        <v>0</v>
      </c>
      <c r="U659" s="13">
        <v>0</v>
      </c>
      <c r="V659" s="13">
        <v>0.00165996</v>
      </c>
      <c r="W659" s="13">
        <v>0</v>
      </c>
      <c r="X659" s="13">
        <v>0</v>
      </c>
      <c r="Y659" s="13">
        <v>0</v>
      </c>
    </row>
    <row r="660" spans="1:25" ht="12" customHeight="1">
      <c r="A660" s="12">
        <f t="shared" si="16"/>
        <v>41420</v>
      </c>
      <c r="B660" s="13">
        <v>0</v>
      </c>
      <c r="C660" s="13">
        <v>0.00497988</v>
      </c>
      <c r="D660" s="13">
        <v>0.37791756000000004</v>
      </c>
      <c r="E660" s="13">
        <v>0.28993968</v>
      </c>
      <c r="F660" s="13">
        <v>0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3">
        <v>0.8061872400000001</v>
      </c>
      <c r="O660" s="13">
        <v>0.8449196400000001</v>
      </c>
      <c r="P660" s="13">
        <v>1.1315394</v>
      </c>
      <c r="Q660" s="13">
        <v>1.57474872</v>
      </c>
      <c r="R660" s="13">
        <v>1.9299801600000002</v>
      </c>
      <c r="S660" s="13">
        <v>0.11564387999999999</v>
      </c>
      <c r="T660" s="13">
        <v>2.95638876</v>
      </c>
      <c r="U660" s="13">
        <v>0.01825956</v>
      </c>
      <c r="V660" s="13">
        <v>0.015492960000000002</v>
      </c>
      <c r="W660" s="13">
        <v>0.020472840000000003</v>
      </c>
      <c r="X660" s="13">
        <v>0.021026160000000002</v>
      </c>
      <c r="Y660" s="13">
        <v>0.015492960000000002</v>
      </c>
    </row>
    <row r="661" spans="1:25" ht="12" customHeight="1">
      <c r="A661" s="12">
        <f t="shared" si="16"/>
        <v>41421</v>
      </c>
      <c r="B661" s="13">
        <v>0</v>
      </c>
      <c r="C661" s="13">
        <v>0.02379276</v>
      </c>
      <c r="D661" s="13">
        <v>1.3008553200000001</v>
      </c>
      <c r="E661" s="13">
        <v>1.1724850800000002</v>
      </c>
      <c r="F661" s="13">
        <v>0.01604628</v>
      </c>
      <c r="G661" s="13">
        <v>1.0208754000000002</v>
      </c>
      <c r="H661" s="13">
        <v>3.0321936</v>
      </c>
      <c r="I661" s="13">
        <v>1.5548292000000004</v>
      </c>
      <c r="J661" s="13">
        <v>1.2964287600000002</v>
      </c>
      <c r="K661" s="13">
        <v>0.42439644000000004</v>
      </c>
      <c r="L661" s="13">
        <v>0.5190141600000001</v>
      </c>
      <c r="M661" s="13">
        <v>0.19587528</v>
      </c>
      <c r="N661" s="13">
        <v>1.45301832</v>
      </c>
      <c r="O661" s="13">
        <v>2.3803826400000005</v>
      </c>
      <c r="P661" s="13">
        <v>3.38410512</v>
      </c>
      <c r="Q661" s="13">
        <v>5.020272360000001</v>
      </c>
      <c r="R661" s="13">
        <v>6.5762082</v>
      </c>
      <c r="S661" s="13">
        <v>4.01046336</v>
      </c>
      <c r="T661" s="13">
        <v>0.05477868</v>
      </c>
      <c r="U661" s="13">
        <v>1.0817406</v>
      </c>
      <c r="V661" s="13">
        <v>1.36836036</v>
      </c>
      <c r="W661" s="13">
        <v>1.0596078</v>
      </c>
      <c r="X661" s="13">
        <v>0</v>
      </c>
      <c r="Y661" s="13">
        <v>0</v>
      </c>
    </row>
    <row r="662" spans="1:25" ht="12" customHeight="1">
      <c r="A662" s="12">
        <f t="shared" si="16"/>
        <v>41422</v>
      </c>
      <c r="B662" s="13">
        <v>0</v>
      </c>
      <c r="C662" s="13">
        <v>0</v>
      </c>
      <c r="D662" s="13">
        <v>0.0038732400000000004</v>
      </c>
      <c r="E662" s="13">
        <v>0.11841048000000001</v>
      </c>
      <c r="F662" s="13">
        <v>0</v>
      </c>
      <c r="G662" s="13">
        <v>0</v>
      </c>
      <c r="H662" s="13">
        <v>0.8277667200000001</v>
      </c>
      <c r="I662" s="13">
        <v>0</v>
      </c>
      <c r="J662" s="13">
        <v>0.051458760000000006</v>
      </c>
      <c r="K662" s="13">
        <v>0.8238934800000001</v>
      </c>
      <c r="L662" s="13">
        <v>7.332596640000001</v>
      </c>
      <c r="M662" s="13">
        <v>6.76544364</v>
      </c>
      <c r="N662" s="13">
        <v>6.46111764</v>
      </c>
      <c r="O662" s="13">
        <v>6.490443600000001</v>
      </c>
      <c r="P662" s="13">
        <v>0.28495980000000004</v>
      </c>
      <c r="Q662" s="13">
        <v>1.2101108400000002</v>
      </c>
      <c r="R662" s="13">
        <v>0</v>
      </c>
      <c r="S662" s="13">
        <v>0</v>
      </c>
      <c r="T662" s="13">
        <v>0.005533200000000001</v>
      </c>
      <c r="U662" s="13">
        <v>0</v>
      </c>
      <c r="V662" s="13">
        <v>0</v>
      </c>
      <c r="W662" s="13">
        <v>0</v>
      </c>
      <c r="X662" s="13">
        <v>0.005533200000000001</v>
      </c>
      <c r="Y662" s="13">
        <v>0</v>
      </c>
    </row>
    <row r="663" spans="1:25" ht="12" customHeight="1">
      <c r="A663" s="12">
        <f t="shared" si="16"/>
        <v>41423</v>
      </c>
      <c r="B663" s="13">
        <v>0</v>
      </c>
      <c r="C663" s="13">
        <v>0</v>
      </c>
      <c r="D663" s="13">
        <v>0.1189638</v>
      </c>
      <c r="E663" s="13">
        <v>0.39728376000000004</v>
      </c>
      <c r="F663" s="13">
        <v>0.040945680000000005</v>
      </c>
      <c r="G663" s="13">
        <v>0</v>
      </c>
      <c r="H663" s="13">
        <v>0</v>
      </c>
      <c r="I663" s="13">
        <v>0</v>
      </c>
      <c r="J663" s="13">
        <v>0</v>
      </c>
      <c r="K663" s="13">
        <v>0.007746480000000001</v>
      </c>
      <c r="L663" s="13">
        <v>0.08189136000000001</v>
      </c>
      <c r="M663" s="13">
        <v>0.00497988</v>
      </c>
      <c r="N663" s="13">
        <v>0</v>
      </c>
      <c r="O663" s="13">
        <v>0</v>
      </c>
      <c r="P663" s="13">
        <v>0</v>
      </c>
      <c r="Q663" s="13">
        <v>0.7353622799999999</v>
      </c>
      <c r="R663" s="13">
        <v>0.98103636</v>
      </c>
      <c r="S663" s="13">
        <v>0</v>
      </c>
      <c r="T663" s="13">
        <v>0.01217304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</row>
    <row r="664" spans="1:25" ht="12" customHeight="1">
      <c r="A664" s="12">
        <f t="shared" si="16"/>
        <v>41424</v>
      </c>
      <c r="B664" s="13">
        <v>0.35025156</v>
      </c>
      <c r="C664" s="13">
        <v>0.01161972</v>
      </c>
      <c r="D664" s="13">
        <v>0</v>
      </c>
      <c r="E664" s="13">
        <v>0.0038732400000000004</v>
      </c>
      <c r="F664" s="13">
        <v>0</v>
      </c>
      <c r="G664" s="13">
        <v>0</v>
      </c>
      <c r="H664" s="13">
        <v>0.2821932</v>
      </c>
      <c r="I664" s="13">
        <v>0.0636318</v>
      </c>
      <c r="J664" s="13">
        <v>0</v>
      </c>
      <c r="K664" s="13">
        <v>0.0011066399999999999</v>
      </c>
      <c r="L664" s="13">
        <v>0.04315896</v>
      </c>
      <c r="M664" s="13">
        <v>0.00663984</v>
      </c>
      <c r="N664" s="13">
        <v>0.0038732400000000004</v>
      </c>
      <c r="O664" s="13">
        <v>0.034305840000000004</v>
      </c>
      <c r="P664" s="13">
        <v>0.06584508</v>
      </c>
      <c r="Q664" s="13">
        <v>0.38013084</v>
      </c>
      <c r="R664" s="13">
        <v>0.07635816</v>
      </c>
      <c r="S664" s="13">
        <v>0.21247488</v>
      </c>
      <c r="T664" s="13">
        <v>1.93330008</v>
      </c>
      <c r="U664" s="13">
        <v>0.95060376</v>
      </c>
      <c r="V664" s="13">
        <v>0</v>
      </c>
      <c r="W664" s="13">
        <v>0</v>
      </c>
      <c r="X664" s="13">
        <v>0</v>
      </c>
      <c r="Y664" s="13">
        <v>0</v>
      </c>
    </row>
    <row r="665" spans="1:25" ht="12" customHeight="1">
      <c r="A665" s="12">
        <f t="shared" si="16"/>
        <v>41425</v>
      </c>
      <c r="B665" s="13">
        <v>0</v>
      </c>
      <c r="C665" s="13">
        <v>0</v>
      </c>
      <c r="D665" s="13">
        <v>0</v>
      </c>
      <c r="E665" s="13">
        <v>0.010513080000000001</v>
      </c>
      <c r="F665" s="13">
        <v>0</v>
      </c>
      <c r="G665" s="13">
        <v>0</v>
      </c>
      <c r="H665" s="13">
        <v>0</v>
      </c>
      <c r="I665" s="13">
        <v>0</v>
      </c>
      <c r="J665" s="13">
        <v>0.0027666000000000006</v>
      </c>
      <c r="K665" s="13">
        <v>0.19255536</v>
      </c>
      <c r="L665" s="13">
        <v>0.49190148000000006</v>
      </c>
      <c r="M665" s="13">
        <v>0.15990948000000002</v>
      </c>
      <c r="N665" s="13">
        <v>0.2572938000000001</v>
      </c>
      <c r="O665" s="13">
        <v>0.09406439999999999</v>
      </c>
      <c r="P665" s="13">
        <v>0.0005533199999999999</v>
      </c>
      <c r="Q665" s="13">
        <v>0.46589544000000005</v>
      </c>
      <c r="R665" s="13">
        <v>1.6516602</v>
      </c>
      <c r="S665" s="13">
        <v>0.18370224</v>
      </c>
      <c r="T665" s="13">
        <v>0.44099604</v>
      </c>
      <c r="U665" s="13">
        <v>0</v>
      </c>
      <c r="V665" s="13">
        <v>0.19089540000000002</v>
      </c>
      <c r="W665" s="13">
        <v>0.08742456000000001</v>
      </c>
      <c r="X665" s="13">
        <v>0.23682096000000002</v>
      </c>
      <c r="Y665" s="13">
        <v>1.32630804</v>
      </c>
    </row>
    <row r="666" spans="1:25" ht="12.75">
      <c r="A666" s="14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spans="1:25" ht="31.5" customHeight="1">
      <c r="A667" s="44" t="s">
        <v>84</v>
      </c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6"/>
    </row>
    <row r="669" spans="1:25" ht="12.75" customHeight="1">
      <c r="A669" s="41" t="s">
        <v>49</v>
      </c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3"/>
    </row>
    <row r="670" spans="1:25" ht="13.5" customHeight="1">
      <c r="A670" s="9"/>
      <c r="B670" s="8" t="s">
        <v>25</v>
      </c>
      <c r="C670" s="10" t="s">
        <v>26</v>
      </c>
      <c r="D670" s="11" t="s">
        <v>27</v>
      </c>
      <c r="E670" s="8" t="s">
        <v>28</v>
      </c>
      <c r="F670" s="8" t="s">
        <v>29</v>
      </c>
      <c r="G670" s="10" t="s">
        <v>30</v>
      </c>
      <c r="H670" s="11" t="s">
        <v>31</v>
      </c>
      <c r="I670" s="8" t="s">
        <v>32</v>
      </c>
      <c r="J670" s="8" t="s">
        <v>33</v>
      </c>
      <c r="K670" s="8" t="s">
        <v>34</v>
      </c>
      <c r="L670" s="8" t="s">
        <v>35</v>
      </c>
      <c r="M670" s="8" t="s">
        <v>36</v>
      </c>
      <c r="N670" s="8" t="s">
        <v>37</v>
      </c>
      <c r="O670" s="8" t="s">
        <v>38</v>
      </c>
      <c r="P670" s="8" t="s">
        <v>39</v>
      </c>
      <c r="Q670" s="8" t="s">
        <v>40</v>
      </c>
      <c r="R670" s="8" t="s">
        <v>41</v>
      </c>
      <c r="S670" s="8" t="s">
        <v>42</v>
      </c>
      <c r="T670" s="8" t="s">
        <v>43</v>
      </c>
      <c r="U670" s="8" t="s">
        <v>44</v>
      </c>
      <c r="V670" s="8" t="s">
        <v>45</v>
      </c>
      <c r="W670" s="8" t="s">
        <v>46</v>
      </c>
      <c r="X670" s="8" t="s">
        <v>47</v>
      </c>
      <c r="Y670" s="8" t="s">
        <v>69</v>
      </c>
    </row>
    <row r="671" spans="1:25" ht="11.25">
      <c r="A671" s="12">
        <f>A635</f>
        <v>41395</v>
      </c>
      <c r="B671" s="13">
        <v>1.67047308</v>
      </c>
      <c r="C671" s="13">
        <v>0.28053324</v>
      </c>
      <c r="D671" s="13">
        <v>0.96056352</v>
      </c>
      <c r="E671" s="13">
        <v>0.6141852</v>
      </c>
      <c r="F671" s="13">
        <v>3.6308858400000004</v>
      </c>
      <c r="G671" s="13">
        <v>1.9952719200000002</v>
      </c>
      <c r="H671" s="13">
        <v>4.454226</v>
      </c>
      <c r="I671" s="13">
        <v>4.821077160000001</v>
      </c>
      <c r="J671" s="13">
        <v>3.99275712</v>
      </c>
      <c r="K671" s="13">
        <v>3.606539760000001</v>
      </c>
      <c r="L671" s="13">
        <v>2.70628812</v>
      </c>
      <c r="M671" s="13">
        <v>2.8606644</v>
      </c>
      <c r="N671" s="13">
        <v>3.04270668</v>
      </c>
      <c r="O671" s="13">
        <v>3.1417509600000004</v>
      </c>
      <c r="P671" s="13">
        <v>3.1174048800000005</v>
      </c>
      <c r="Q671" s="13">
        <v>1.7689640400000002</v>
      </c>
      <c r="R671" s="13">
        <v>3.54844116</v>
      </c>
      <c r="S671" s="13">
        <v>2.60945712</v>
      </c>
      <c r="T671" s="13">
        <v>1.76287752</v>
      </c>
      <c r="U671" s="13">
        <v>4.0696686</v>
      </c>
      <c r="V671" s="13">
        <v>2.92927608</v>
      </c>
      <c r="W671" s="13">
        <v>2.6376764400000003</v>
      </c>
      <c r="X671" s="13">
        <v>2.51096616</v>
      </c>
      <c r="Y671" s="13">
        <v>2.41136856</v>
      </c>
    </row>
    <row r="672" spans="1:25" ht="11.25">
      <c r="A672" s="12">
        <f aca="true" t="shared" si="17" ref="A672:A701">A636</f>
        <v>41396</v>
      </c>
      <c r="B672" s="13">
        <v>3.86992008</v>
      </c>
      <c r="C672" s="13">
        <v>3.02500044</v>
      </c>
      <c r="D672" s="13">
        <v>5.33289816</v>
      </c>
      <c r="E672" s="13">
        <v>5.04295848</v>
      </c>
      <c r="F672" s="13">
        <v>4.44924612</v>
      </c>
      <c r="G672" s="13">
        <v>17.135213760000003</v>
      </c>
      <c r="H672" s="13">
        <v>3.2485417200000004</v>
      </c>
      <c r="I672" s="13">
        <v>4.15100664</v>
      </c>
      <c r="J672" s="13">
        <v>1.5963282000000003</v>
      </c>
      <c r="K672" s="13">
        <v>2.92816944</v>
      </c>
      <c r="L672" s="13">
        <v>2.33003052</v>
      </c>
      <c r="M672" s="13">
        <v>2.8363183199999997</v>
      </c>
      <c r="N672" s="13">
        <v>3.6674049600000003</v>
      </c>
      <c r="O672" s="13">
        <v>3.6834512399999997</v>
      </c>
      <c r="P672" s="13">
        <v>3.6812379600000003</v>
      </c>
      <c r="Q672" s="13">
        <v>3.40679124</v>
      </c>
      <c r="R672" s="13">
        <v>5.9476366800000005</v>
      </c>
      <c r="S672" s="13">
        <v>4.476912120000001</v>
      </c>
      <c r="T672" s="13">
        <v>1.2975354</v>
      </c>
      <c r="U672" s="13">
        <v>3.01725396</v>
      </c>
      <c r="V672" s="13">
        <v>3.3254532</v>
      </c>
      <c r="W672" s="13">
        <v>3.52852164</v>
      </c>
      <c r="X672" s="13">
        <v>7.241298840000001</v>
      </c>
      <c r="Y672" s="13">
        <v>7.262325000000001</v>
      </c>
    </row>
    <row r="673" spans="1:25" ht="11.25">
      <c r="A673" s="12">
        <f t="shared" si="17"/>
        <v>41397</v>
      </c>
      <c r="B673" s="13">
        <v>1.9786723199999998</v>
      </c>
      <c r="C673" s="13">
        <v>1.5625756800000001</v>
      </c>
      <c r="D673" s="13">
        <v>4.251710880000001</v>
      </c>
      <c r="E673" s="13">
        <v>13.2492474</v>
      </c>
      <c r="F673" s="13">
        <v>3.9352118400000005</v>
      </c>
      <c r="G673" s="13">
        <v>3.74542308</v>
      </c>
      <c r="H673" s="13">
        <v>2.5120728</v>
      </c>
      <c r="I673" s="13">
        <v>2.99124792</v>
      </c>
      <c r="J673" s="13">
        <v>3.347586</v>
      </c>
      <c r="K673" s="13">
        <v>3.3608656800000003</v>
      </c>
      <c r="L673" s="13">
        <v>3.4416504000000003</v>
      </c>
      <c r="M673" s="13">
        <v>3.4897892400000003</v>
      </c>
      <c r="N673" s="13">
        <v>3.0919521600000004</v>
      </c>
      <c r="O673" s="13">
        <v>2.7831996</v>
      </c>
      <c r="P673" s="13">
        <v>2.28410496</v>
      </c>
      <c r="Q673" s="13">
        <v>2.63490984</v>
      </c>
      <c r="R673" s="13">
        <v>3.11297832</v>
      </c>
      <c r="S673" s="13">
        <v>2.2907448</v>
      </c>
      <c r="T673" s="13">
        <v>0.5173542</v>
      </c>
      <c r="U673" s="13">
        <v>3.1472841600000003</v>
      </c>
      <c r="V673" s="13">
        <v>12.631742280000001</v>
      </c>
      <c r="W673" s="13">
        <v>33.38234892</v>
      </c>
      <c r="X673" s="13">
        <v>32.97953196</v>
      </c>
      <c r="Y673" s="13">
        <v>31.95478332</v>
      </c>
    </row>
    <row r="674" spans="1:25" ht="11.25">
      <c r="A674" s="12">
        <f t="shared" si="17"/>
        <v>41398</v>
      </c>
      <c r="B674" s="13">
        <v>31.737328560000005</v>
      </c>
      <c r="C674" s="13">
        <v>0.03817908</v>
      </c>
      <c r="D674" s="13">
        <v>0.035412479999999996</v>
      </c>
      <c r="E674" s="13">
        <v>0.0387324</v>
      </c>
      <c r="F674" s="13">
        <v>0.42660972</v>
      </c>
      <c r="G674" s="13">
        <v>0.62746488</v>
      </c>
      <c r="H674" s="13">
        <v>1.5963282000000003</v>
      </c>
      <c r="I674" s="13">
        <v>2.27525184</v>
      </c>
      <c r="J674" s="13">
        <v>1.2969820800000003</v>
      </c>
      <c r="K674" s="13">
        <v>1.16971848</v>
      </c>
      <c r="L674" s="13">
        <v>0.64295784</v>
      </c>
      <c r="M674" s="13">
        <v>1.44361188</v>
      </c>
      <c r="N674" s="13">
        <v>0.0044265599999999995</v>
      </c>
      <c r="O674" s="13">
        <v>0.014386320000000001</v>
      </c>
      <c r="P674" s="13">
        <v>0</v>
      </c>
      <c r="Q674" s="13">
        <v>0</v>
      </c>
      <c r="R674" s="13">
        <v>0.014386320000000001</v>
      </c>
      <c r="S674" s="13">
        <v>0.008853119999999999</v>
      </c>
      <c r="T674" s="13">
        <v>0.00331992</v>
      </c>
      <c r="U674" s="13">
        <v>0.02932596</v>
      </c>
      <c r="V674" s="13">
        <v>32.07098052</v>
      </c>
      <c r="W674" s="13">
        <v>31.98300264</v>
      </c>
      <c r="X674" s="13">
        <v>28.80971244</v>
      </c>
      <c r="Y674" s="13">
        <v>34.85750004</v>
      </c>
    </row>
    <row r="675" spans="1:25" ht="11.25">
      <c r="A675" s="12">
        <f t="shared" si="17"/>
        <v>41399</v>
      </c>
      <c r="B675" s="13">
        <v>31.02963228</v>
      </c>
      <c r="C675" s="13">
        <v>0.08853120000000002</v>
      </c>
      <c r="D675" s="13">
        <v>0.774648</v>
      </c>
      <c r="E675" s="13">
        <v>0.00331992</v>
      </c>
      <c r="F675" s="13">
        <v>0.011066400000000002</v>
      </c>
      <c r="G675" s="13">
        <v>0.00497988</v>
      </c>
      <c r="H675" s="13">
        <v>0.7525151999999999</v>
      </c>
      <c r="I675" s="13">
        <v>1.82374272</v>
      </c>
      <c r="J675" s="13">
        <v>0.5024145600000001</v>
      </c>
      <c r="K675" s="13">
        <v>0.008853119999999999</v>
      </c>
      <c r="L675" s="13">
        <v>0.014386320000000001</v>
      </c>
      <c r="M675" s="13">
        <v>0.00940644</v>
      </c>
      <c r="N675" s="13">
        <v>0.52122744</v>
      </c>
      <c r="O675" s="13">
        <v>0.36076464</v>
      </c>
      <c r="P675" s="13">
        <v>0.6114186</v>
      </c>
      <c r="Q675" s="13">
        <v>1.05739452</v>
      </c>
      <c r="R675" s="13">
        <v>1.5575957999999999</v>
      </c>
      <c r="S675" s="13">
        <v>0.8449196400000001</v>
      </c>
      <c r="T675" s="13">
        <v>0.08244468</v>
      </c>
      <c r="U675" s="13">
        <v>0.44044272000000007</v>
      </c>
      <c r="V675" s="13">
        <v>31.42414944</v>
      </c>
      <c r="W675" s="13">
        <v>29.495829240000003</v>
      </c>
      <c r="X675" s="13">
        <v>28.14517512</v>
      </c>
      <c r="Y675" s="13">
        <v>0.16876259999999998</v>
      </c>
    </row>
    <row r="676" spans="1:25" ht="11.25">
      <c r="A676" s="12">
        <f t="shared" si="17"/>
        <v>41400</v>
      </c>
      <c r="B676" s="13">
        <v>1.50890364</v>
      </c>
      <c r="C676" s="13">
        <v>2.39089572</v>
      </c>
      <c r="D676" s="13">
        <v>0.81725364</v>
      </c>
      <c r="E676" s="13">
        <v>1.78390368</v>
      </c>
      <c r="F676" s="13">
        <v>1.44471852</v>
      </c>
      <c r="G676" s="13">
        <v>0.50130792</v>
      </c>
      <c r="H676" s="13">
        <v>0.6993964800000001</v>
      </c>
      <c r="I676" s="13">
        <v>1.0513080000000001</v>
      </c>
      <c r="J676" s="13">
        <v>0.26891352</v>
      </c>
      <c r="K676" s="13">
        <v>0.4642354800000001</v>
      </c>
      <c r="L676" s="13">
        <v>0.01272636</v>
      </c>
      <c r="M676" s="13">
        <v>0.7829478000000001</v>
      </c>
      <c r="N676" s="13">
        <v>1.1829981600000001</v>
      </c>
      <c r="O676" s="13">
        <v>1.42867224</v>
      </c>
      <c r="P676" s="13">
        <v>1.8148895999999999</v>
      </c>
      <c r="Q676" s="13">
        <v>0.8277667200000001</v>
      </c>
      <c r="R676" s="13">
        <v>0.5560866000000001</v>
      </c>
      <c r="S676" s="13">
        <v>0.16931592</v>
      </c>
      <c r="T676" s="13">
        <v>0.005533200000000001</v>
      </c>
      <c r="U676" s="13">
        <v>0.00331992</v>
      </c>
      <c r="V676" s="13">
        <v>0</v>
      </c>
      <c r="W676" s="13">
        <v>0.32867208000000003</v>
      </c>
      <c r="X676" s="13">
        <v>0.030985920000000004</v>
      </c>
      <c r="Y676" s="13">
        <v>0.0044265599999999995</v>
      </c>
    </row>
    <row r="677" spans="1:25" ht="11.25">
      <c r="A677" s="12">
        <f t="shared" si="17"/>
        <v>41401</v>
      </c>
      <c r="B677" s="13">
        <v>0.00663984</v>
      </c>
      <c r="C677" s="13">
        <v>0.31926564</v>
      </c>
      <c r="D677" s="13">
        <v>0</v>
      </c>
      <c r="E677" s="13">
        <v>0.4780684800000001</v>
      </c>
      <c r="F677" s="13">
        <v>0.58485924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0.0011066399999999999</v>
      </c>
      <c r="N677" s="13">
        <v>0.0011066399999999999</v>
      </c>
      <c r="O677" s="13">
        <v>0</v>
      </c>
      <c r="P677" s="13">
        <v>0</v>
      </c>
      <c r="Q677" s="13">
        <v>0</v>
      </c>
      <c r="R677" s="13">
        <v>0</v>
      </c>
      <c r="S677" s="13">
        <v>0</v>
      </c>
      <c r="T677" s="13">
        <v>0</v>
      </c>
      <c r="U677" s="13">
        <v>0.0359658</v>
      </c>
      <c r="V677" s="13">
        <v>0</v>
      </c>
      <c r="W677" s="13">
        <v>0</v>
      </c>
      <c r="X677" s="13">
        <v>0.01604628</v>
      </c>
      <c r="Y677" s="13">
        <v>0.00165996</v>
      </c>
    </row>
    <row r="678" spans="1:25" ht="11.25">
      <c r="A678" s="12">
        <f t="shared" si="17"/>
        <v>41402</v>
      </c>
      <c r="B678" s="13">
        <v>1.23722352</v>
      </c>
      <c r="C678" s="13">
        <v>1.22173056</v>
      </c>
      <c r="D678" s="13">
        <v>0.43269624</v>
      </c>
      <c r="E678" s="13">
        <v>0.34527168</v>
      </c>
      <c r="F678" s="13">
        <v>4.6014091200000005</v>
      </c>
      <c r="G678" s="13">
        <v>5.2095078</v>
      </c>
      <c r="H678" s="13">
        <v>4.7115198000000005</v>
      </c>
      <c r="I678" s="13">
        <v>5.747334840000001</v>
      </c>
      <c r="J678" s="13">
        <v>5.003119440000001</v>
      </c>
      <c r="K678" s="13">
        <v>3.8239945200000003</v>
      </c>
      <c r="L678" s="13">
        <v>3.8682601200000004</v>
      </c>
      <c r="M678" s="13">
        <v>4.05251568</v>
      </c>
      <c r="N678" s="13">
        <v>4.04532252</v>
      </c>
      <c r="O678" s="13">
        <v>4.614688800000001</v>
      </c>
      <c r="P678" s="13">
        <v>4.89245544</v>
      </c>
      <c r="Q678" s="13">
        <v>3.2795276400000004</v>
      </c>
      <c r="R678" s="13">
        <v>3.9661977600000005</v>
      </c>
      <c r="S678" s="13">
        <v>4.14270684</v>
      </c>
      <c r="T678" s="13">
        <v>4.67444736</v>
      </c>
      <c r="U678" s="13">
        <v>3.3254532</v>
      </c>
      <c r="V678" s="13">
        <v>5.02082568</v>
      </c>
      <c r="W678" s="13">
        <v>4.3983406800000004</v>
      </c>
      <c r="X678" s="13">
        <v>1.9814389200000002</v>
      </c>
      <c r="Y678" s="13">
        <v>3.5384814000000007</v>
      </c>
    </row>
    <row r="679" spans="1:25" ht="11.25">
      <c r="A679" s="12">
        <f t="shared" si="17"/>
        <v>41403</v>
      </c>
      <c r="B679" s="13">
        <v>0.21524148</v>
      </c>
      <c r="C679" s="13">
        <v>0</v>
      </c>
      <c r="D679" s="13">
        <v>0</v>
      </c>
      <c r="E679" s="13">
        <v>0.12062376000000001</v>
      </c>
      <c r="F679" s="13">
        <v>0.08521128000000001</v>
      </c>
      <c r="G679" s="13">
        <v>0.15658956000000002</v>
      </c>
      <c r="H679" s="13">
        <v>0.053672040000000004</v>
      </c>
      <c r="I679" s="13">
        <v>1.49009076</v>
      </c>
      <c r="J679" s="13">
        <v>0.91187136</v>
      </c>
      <c r="K679" s="13">
        <v>0.46257551999999996</v>
      </c>
      <c r="L679" s="13">
        <v>0.23294772000000002</v>
      </c>
      <c r="M679" s="13">
        <v>0.57213288</v>
      </c>
      <c r="N679" s="13">
        <v>0.22520124000000002</v>
      </c>
      <c r="O679" s="13">
        <v>0.33531192</v>
      </c>
      <c r="P679" s="13">
        <v>0.36408456</v>
      </c>
      <c r="Q679" s="13">
        <v>0.7774146000000002</v>
      </c>
      <c r="R679" s="13">
        <v>1.6881793200000001</v>
      </c>
      <c r="S679" s="13">
        <v>1.9526662799999999</v>
      </c>
      <c r="T679" s="13">
        <v>2.06886348</v>
      </c>
      <c r="U679" s="13">
        <v>5.187375</v>
      </c>
      <c r="V679" s="13">
        <v>3.61262628</v>
      </c>
      <c r="W679" s="13">
        <v>11.48249664</v>
      </c>
      <c r="X679" s="13">
        <v>9.572436</v>
      </c>
      <c r="Y679" s="13">
        <v>1.9587528</v>
      </c>
    </row>
    <row r="680" spans="1:25" ht="11.25">
      <c r="A680" s="12">
        <f t="shared" si="17"/>
        <v>41404</v>
      </c>
      <c r="B680" s="13">
        <v>0.9035715599999999</v>
      </c>
      <c r="C680" s="13">
        <v>1.98807876</v>
      </c>
      <c r="D680" s="13">
        <v>2.10648924</v>
      </c>
      <c r="E680" s="13">
        <v>1.8989942400000002</v>
      </c>
      <c r="F680" s="13">
        <v>3.36363228</v>
      </c>
      <c r="G680" s="13">
        <v>3.46710312</v>
      </c>
      <c r="H680" s="13">
        <v>2.37318948</v>
      </c>
      <c r="I680" s="13">
        <v>3.7310367600000007</v>
      </c>
      <c r="J680" s="13">
        <v>2.72012112</v>
      </c>
      <c r="K680" s="13">
        <v>2.01906468</v>
      </c>
      <c r="L680" s="13">
        <v>2.17510092</v>
      </c>
      <c r="M680" s="13">
        <v>2.8927569600000003</v>
      </c>
      <c r="N680" s="13">
        <v>2.70905472</v>
      </c>
      <c r="O680" s="13">
        <v>2.9065899600000003</v>
      </c>
      <c r="P680" s="13">
        <v>2.6077971600000005</v>
      </c>
      <c r="Q680" s="13">
        <v>1.8453222000000002</v>
      </c>
      <c r="R680" s="13">
        <v>2.4611673599999997</v>
      </c>
      <c r="S680" s="13">
        <v>3.45327012</v>
      </c>
      <c r="T680" s="13">
        <v>3.39959808</v>
      </c>
      <c r="U680" s="13">
        <v>2.65648932</v>
      </c>
      <c r="V680" s="13">
        <v>2.45065428</v>
      </c>
      <c r="W680" s="13">
        <v>2.30900436</v>
      </c>
      <c r="X680" s="13">
        <v>2.9337026400000004</v>
      </c>
      <c r="Y680" s="13">
        <v>1.76841072</v>
      </c>
    </row>
    <row r="681" spans="1:25" ht="11.25">
      <c r="A681" s="12">
        <f t="shared" si="17"/>
        <v>41405</v>
      </c>
      <c r="B681" s="13">
        <v>1.56921552</v>
      </c>
      <c r="C681" s="13">
        <v>0.82610676</v>
      </c>
      <c r="D681" s="13">
        <v>1.13541264</v>
      </c>
      <c r="E681" s="13">
        <v>2.08158984</v>
      </c>
      <c r="F681" s="13">
        <v>3.32047332</v>
      </c>
      <c r="G681" s="13">
        <v>3.4859160000000005</v>
      </c>
      <c r="H681" s="13">
        <v>3.7094572800000005</v>
      </c>
      <c r="I681" s="13">
        <v>3.7321434</v>
      </c>
      <c r="J681" s="13">
        <v>3.34039284</v>
      </c>
      <c r="K681" s="13">
        <v>2.7632800800000004</v>
      </c>
      <c r="L681" s="13">
        <v>2.4174550800000003</v>
      </c>
      <c r="M681" s="13">
        <v>2.92927608</v>
      </c>
      <c r="N681" s="13">
        <v>2.6531694000000003</v>
      </c>
      <c r="O681" s="13">
        <v>3.0072942000000005</v>
      </c>
      <c r="P681" s="13">
        <v>2.71624788</v>
      </c>
      <c r="Q681" s="13">
        <v>1.8491954400000001</v>
      </c>
      <c r="R681" s="13">
        <v>3.029427</v>
      </c>
      <c r="S681" s="13">
        <v>3.8937128400000005</v>
      </c>
      <c r="T681" s="13">
        <v>3.0958254000000003</v>
      </c>
      <c r="U681" s="13">
        <v>2.5203726</v>
      </c>
      <c r="V681" s="13">
        <v>31.540346640000003</v>
      </c>
      <c r="W681" s="13">
        <v>31.4175096</v>
      </c>
      <c r="X681" s="13">
        <v>27.67042656</v>
      </c>
      <c r="Y681" s="13">
        <v>6.5778681599999995</v>
      </c>
    </row>
    <row r="682" spans="1:25" ht="11.25">
      <c r="A682" s="12">
        <f t="shared" si="17"/>
        <v>41406</v>
      </c>
      <c r="B682" s="13">
        <v>30.984260040000002</v>
      </c>
      <c r="C682" s="13">
        <v>3.45714336</v>
      </c>
      <c r="D682" s="13">
        <v>5.311872</v>
      </c>
      <c r="E682" s="13">
        <v>6.258049199999999</v>
      </c>
      <c r="F682" s="13">
        <v>2.60945712</v>
      </c>
      <c r="G682" s="13">
        <v>0.01881288</v>
      </c>
      <c r="H682" s="13">
        <v>1.4834509200000001</v>
      </c>
      <c r="I682" s="13">
        <v>2.2453725600000003</v>
      </c>
      <c r="J682" s="13">
        <v>1.33516116</v>
      </c>
      <c r="K682" s="13">
        <v>1.0568412</v>
      </c>
      <c r="L682" s="13">
        <v>1.0064890800000001</v>
      </c>
      <c r="M682" s="13">
        <v>1.67766624</v>
      </c>
      <c r="N682" s="13">
        <v>0.8089538399999999</v>
      </c>
      <c r="O682" s="13">
        <v>0.89250516</v>
      </c>
      <c r="P682" s="13">
        <v>1.09391364</v>
      </c>
      <c r="Q682" s="13">
        <v>2.54029212</v>
      </c>
      <c r="R682" s="13">
        <v>2.63324988</v>
      </c>
      <c r="S682" s="13">
        <v>2.6111170799999996</v>
      </c>
      <c r="T682" s="13">
        <v>1.46242476</v>
      </c>
      <c r="U682" s="13">
        <v>1.3971330000000002</v>
      </c>
      <c r="V682" s="13">
        <v>3.5003023200000003</v>
      </c>
      <c r="W682" s="13">
        <v>4.782344760000001</v>
      </c>
      <c r="X682" s="13">
        <v>3.9888838800000004</v>
      </c>
      <c r="Y682" s="13">
        <v>3.57002064</v>
      </c>
    </row>
    <row r="683" spans="1:25" ht="11.25">
      <c r="A683" s="12">
        <f t="shared" si="17"/>
        <v>41407</v>
      </c>
      <c r="B683" s="13">
        <v>2.6741955600000002</v>
      </c>
      <c r="C683" s="13">
        <v>3.1091050800000004</v>
      </c>
      <c r="D683" s="13">
        <v>0.04260564000000001</v>
      </c>
      <c r="E683" s="13">
        <v>0.0193662</v>
      </c>
      <c r="F683" s="13">
        <v>0.013833000000000002</v>
      </c>
      <c r="G683" s="13">
        <v>2.22213312</v>
      </c>
      <c r="H683" s="13">
        <v>1.9969318800000002</v>
      </c>
      <c r="I683" s="13">
        <v>2.66810904</v>
      </c>
      <c r="J683" s="13">
        <v>2.49657984</v>
      </c>
      <c r="K683" s="13">
        <v>2.05337052</v>
      </c>
      <c r="L683" s="13">
        <v>2.9436624</v>
      </c>
      <c r="M683" s="13">
        <v>3.8937128400000005</v>
      </c>
      <c r="N683" s="13">
        <v>4.73033268</v>
      </c>
      <c r="O683" s="13">
        <v>5.16302892</v>
      </c>
      <c r="P683" s="13">
        <v>5.639990760000001</v>
      </c>
      <c r="Q683" s="13">
        <v>6.432345000000001</v>
      </c>
      <c r="R683" s="13">
        <v>7.485312960000001</v>
      </c>
      <c r="S683" s="13">
        <v>7.07198292</v>
      </c>
      <c r="T683" s="13">
        <v>4.63294836</v>
      </c>
      <c r="U683" s="13">
        <v>33.47973324000001</v>
      </c>
      <c r="V683" s="13">
        <v>32.4466848</v>
      </c>
      <c r="W683" s="13">
        <v>32.73330456000001</v>
      </c>
      <c r="X683" s="13">
        <v>32.23531656</v>
      </c>
      <c r="Y683" s="13">
        <v>33.16434084</v>
      </c>
    </row>
    <row r="684" spans="1:25" ht="11.25">
      <c r="A684" s="12">
        <f t="shared" si="17"/>
        <v>41408</v>
      </c>
      <c r="B684" s="13">
        <v>3.084759</v>
      </c>
      <c r="C684" s="13">
        <v>3.5152419600000004</v>
      </c>
      <c r="D684" s="13">
        <v>5.0595580799999995</v>
      </c>
      <c r="E684" s="13">
        <v>5.8402926</v>
      </c>
      <c r="F684" s="13">
        <v>3.55618764</v>
      </c>
      <c r="G684" s="13">
        <v>6.58561464</v>
      </c>
      <c r="H684" s="13">
        <v>7.11514188</v>
      </c>
      <c r="I684" s="13">
        <v>8.31031308</v>
      </c>
      <c r="J684" s="13">
        <v>8.315292959999999</v>
      </c>
      <c r="K684" s="13">
        <v>7.76363292</v>
      </c>
      <c r="L684" s="13">
        <v>6.5706750000000005</v>
      </c>
      <c r="M684" s="13">
        <v>7.23631896</v>
      </c>
      <c r="N684" s="13">
        <v>6.76544364</v>
      </c>
      <c r="O684" s="13">
        <v>7.47701316</v>
      </c>
      <c r="P684" s="13">
        <v>6.73611768</v>
      </c>
      <c r="Q684" s="13">
        <v>6.903220320000001</v>
      </c>
      <c r="R684" s="13">
        <v>9.30296916</v>
      </c>
      <c r="S684" s="13">
        <v>9.97691292</v>
      </c>
      <c r="T684" s="13">
        <v>7.6900413599999995</v>
      </c>
      <c r="U684" s="13">
        <v>5.11323012</v>
      </c>
      <c r="V684" s="13">
        <v>5.98581576</v>
      </c>
      <c r="W684" s="13">
        <v>34.811574480000004</v>
      </c>
      <c r="X684" s="13">
        <v>33.81393852</v>
      </c>
      <c r="Y684" s="13">
        <v>34.12656432</v>
      </c>
    </row>
    <row r="685" spans="1:25" ht="11.25">
      <c r="A685" s="12">
        <f t="shared" si="17"/>
        <v>41409</v>
      </c>
      <c r="B685" s="13">
        <v>2.1020626800000004</v>
      </c>
      <c r="C685" s="13">
        <v>2.74668048</v>
      </c>
      <c r="D685" s="13">
        <v>3.8206746</v>
      </c>
      <c r="E685" s="13">
        <v>0.28385316</v>
      </c>
      <c r="F685" s="13">
        <v>1.59411492</v>
      </c>
      <c r="G685" s="13">
        <v>5.695876080000001</v>
      </c>
      <c r="H685" s="13">
        <v>6.46443756</v>
      </c>
      <c r="I685" s="13">
        <v>6.6154939200000005</v>
      </c>
      <c r="J685" s="13">
        <v>5.1043769999999995</v>
      </c>
      <c r="K685" s="13">
        <v>5.124296520000001</v>
      </c>
      <c r="L685" s="13">
        <v>4.3214292</v>
      </c>
      <c r="M685" s="13">
        <v>5.161922280000001</v>
      </c>
      <c r="N685" s="13">
        <v>4.4431596</v>
      </c>
      <c r="O685" s="13">
        <v>4.429879920000001</v>
      </c>
      <c r="P685" s="13">
        <v>5.573592360000001</v>
      </c>
      <c r="Q685" s="13">
        <v>6.073240320000001</v>
      </c>
      <c r="R685" s="13">
        <v>4.0403426399999995</v>
      </c>
      <c r="S685" s="13">
        <v>7.893109800000001</v>
      </c>
      <c r="T685" s="13">
        <v>6.05553408</v>
      </c>
      <c r="U685" s="13">
        <v>3.56116752</v>
      </c>
      <c r="V685" s="13">
        <v>2.9906946</v>
      </c>
      <c r="W685" s="13">
        <v>2.54195208</v>
      </c>
      <c r="X685" s="13">
        <v>1.08284724</v>
      </c>
      <c r="Y685" s="13">
        <v>0.44597592</v>
      </c>
    </row>
    <row r="686" spans="1:25" ht="11.25">
      <c r="A686" s="12">
        <f t="shared" si="17"/>
        <v>41410</v>
      </c>
      <c r="B686" s="13">
        <v>0.0071931600000000005</v>
      </c>
      <c r="C686" s="13">
        <v>1.18908468</v>
      </c>
      <c r="D686" s="13">
        <v>2.24426592</v>
      </c>
      <c r="E686" s="13">
        <v>0.00663984</v>
      </c>
      <c r="F686" s="13">
        <v>0.20528172</v>
      </c>
      <c r="G686" s="13">
        <v>4.927867920000001</v>
      </c>
      <c r="H686" s="13">
        <v>4.5289242</v>
      </c>
      <c r="I686" s="13">
        <v>5.389336800000001</v>
      </c>
      <c r="J686" s="13">
        <v>4.717606320000001</v>
      </c>
      <c r="K686" s="13">
        <v>4.609708920000001</v>
      </c>
      <c r="L686" s="13">
        <v>4.027616280000001</v>
      </c>
      <c r="M686" s="13">
        <v>4.708753199999999</v>
      </c>
      <c r="N686" s="13">
        <v>3.53516148</v>
      </c>
      <c r="O686" s="13">
        <v>3.9844573200000006</v>
      </c>
      <c r="P686" s="13">
        <v>4.84265664</v>
      </c>
      <c r="Q686" s="13">
        <v>4.7613186</v>
      </c>
      <c r="R686" s="13">
        <v>6.46775748</v>
      </c>
      <c r="S686" s="13">
        <v>5.753421360000001</v>
      </c>
      <c r="T686" s="13">
        <v>2.4893866800000004</v>
      </c>
      <c r="U686" s="13">
        <v>0.35191152000000003</v>
      </c>
      <c r="V686" s="13">
        <v>0.41277672</v>
      </c>
      <c r="W686" s="13">
        <v>0.6888834</v>
      </c>
      <c r="X686" s="13">
        <v>0.6728371200000001</v>
      </c>
      <c r="Y686" s="13">
        <v>0.70603632</v>
      </c>
    </row>
    <row r="687" spans="1:25" ht="11.25">
      <c r="A687" s="12">
        <f t="shared" si="17"/>
        <v>41411</v>
      </c>
      <c r="B687" s="13">
        <v>0.63576468</v>
      </c>
      <c r="C687" s="13">
        <v>1.9615194000000002</v>
      </c>
      <c r="D687" s="13">
        <v>2.90161008</v>
      </c>
      <c r="E687" s="13">
        <v>0.62414496</v>
      </c>
      <c r="F687" s="13">
        <v>0.14607648</v>
      </c>
      <c r="G687" s="13">
        <v>0.11453724</v>
      </c>
      <c r="H687" s="13">
        <v>3.4726363200000003</v>
      </c>
      <c r="I687" s="13">
        <v>4.459759200000001</v>
      </c>
      <c r="J687" s="13">
        <v>3.9700710000000003</v>
      </c>
      <c r="K687" s="13">
        <v>3.85774704</v>
      </c>
      <c r="L687" s="13">
        <v>3.5877268800000004</v>
      </c>
      <c r="M687" s="13">
        <v>3.8295277199999997</v>
      </c>
      <c r="N687" s="13">
        <v>2.6216301600000005</v>
      </c>
      <c r="O687" s="13">
        <v>1.8314892</v>
      </c>
      <c r="P687" s="13">
        <v>1.8016099200000002</v>
      </c>
      <c r="Q687" s="13">
        <v>1.5470827200000001</v>
      </c>
      <c r="R687" s="13">
        <v>4.342455360000001</v>
      </c>
      <c r="S687" s="13">
        <v>4.8149906399999995</v>
      </c>
      <c r="T687" s="13">
        <v>4.47525216</v>
      </c>
      <c r="U687" s="13">
        <v>1.6306340400000001</v>
      </c>
      <c r="V687" s="13">
        <v>0.44708256</v>
      </c>
      <c r="W687" s="13">
        <v>0.65457756</v>
      </c>
      <c r="X687" s="13">
        <v>0.6246982799999999</v>
      </c>
      <c r="Y687" s="13">
        <v>0.38953728</v>
      </c>
    </row>
    <row r="688" spans="1:25" ht="11.25">
      <c r="A688" s="12">
        <f t="shared" si="17"/>
        <v>41412</v>
      </c>
      <c r="B688" s="13">
        <v>0.011066400000000002</v>
      </c>
      <c r="C688" s="13">
        <v>0.01161972</v>
      </c>
      <c r="D688" s="13">
        <v>0.014939640000000002</v>
      </c>
      <c r="E688" s="13">
        <v>0.02434608</v>
      </c>
      <c r="F688" s="13">
        <v>0.02268612</v>
      </c>
      <c r="G688" s="13">
        <v>0.0193662</v>
      </c>
      <c r="H688" s="13">
        <v>0.02268612</v>
      </c>
      <c r="I688" s="13">
        <v>1.10276676</v>
      </c>
      <c r="J688" s="13">
        <v>0.11453724</v>
      </c>
      <c r="K688" s="13">
        <v>0.58153932</v>
      </c>
      <c r="L688" s="13">
        <v>0.014386320000000001</v>
      </c>
      <c r="M688" s="13">
        <v>0.8471329200000001</v>
      </c>
      <c r="N688" s="13">
        <v>0.031539239999999996</v>
      </c>
      <c r="O688" s="13">
        <v>0.015492960000000002</v>
      </c>
      <c r="P688" s="13">
        <v>0</v>
      </c>
      <c r="Q688" s="13">
        <v>0.01881288</v>
      </c>
      <c r="R688" s="13">
        <v>0.016599600000000003</v>
      </c>
      <c r="S688" s="13">
        <v>1.8353624400000002</v>
      </c>
      <c r="T688" s="13">
        <v>0.37127772000000003</v>
      </c>
      <c r="U688" s="13">
        <v>0</v>
      </c>
      <c r="V688" s="13">
        <v>0</v>
      </c>
      <c r="W688" s="13">
        <v>0.00940644</v>
      </c>
      <c r="X688" s="13">
        <v>0.0038732400000000004</v>
      </c>
      <c r="Y688" s="13">
        <v>0.014386320000000001</v>
      </c>
    </row>
    <row r="689" spans="1:25" ht="11.25">
      <c r="A689" s="12">
        <f t="shared" si="17"/>
        <v>41413</v>
      </c>
      <c r="B689" s="13">
        <v>0.033199200000000005</v>
      </c>
      <c r="C689" s="13">
        <v>0.01217304</v>
      </c>
      <c r="D689" s="13">
        <v>0.017706239999999998</v>
      </c>
      <c r="E689" s="13">
        <v>0.02157948</v>
      </c>
      <c r="F689" s="13">
        <v>0.13224348</v>
      </c>
      <c r="G689" s="13">
        <v>0.00497988</v>
      </c>
      <c r="H689" s="13">
        <v>0.02821932</v>
      </c>
      <c r="I689" s="13">
        <v>1.2305836799999998</v>
      </c>
      <c r="J689" s="13">
        <v>0.31981896000000004</v>
      </c>
      <c r="K689" s="13">
        <v>0.31649904</v>
      </c>
      <c r="L689" s="13">
        <v>0.71876268</v>
      </c>
      <c r="M689" s="13">
        <v>0.6440644800000002</v>
      </c>
      <c r="N689" s="13">
        <v>0.17816904000000003</v>
      </c>
      <c r="O689" s="13">
        <v>0.057545280000000004</v>
      </c>
      <c r="P689" s="13">
        <v>0.00497988</v>
      </c>
      <c r="Q689" s="13">
        <v>0.005533200000000001</v>
      </c>
      <c r="R689" s="13">
        <v>0.01327968</v>
      </c>
      <c r="S689" s="13">
        <v>0.02434608</v>
      </c>
      <c r="T689" s="13">
        <v>0.039285719999999996</v>
      </c>
      <c r="U689" s="13">
        <v>0.08023140000000001</v>
      </c>
      <c r="V689" s="13">
        <v>0.470322</v>
      </c>
      <c r="W689" s="13">
        <v>0.02379276</v>
      </c>
      <c r="X689" s="13">
        <v>0.051458760000000006</v>
      </c>
      <c r="Y689" s="13">
        <v>2.80035252</v>
      </c>
    </row>
    <row r="690" spans="1:25" ht="11.25">
      <c r="A690" s="12">
        <f t="shared" si="17"/>
        <v>41414</v>
      </c>
      <c r="B690" s="13">
        <v>1.8115696800000003</v>
      </c>
      <c r="C690" s="13">
        <v>9.959206680000001</v>
      </c>
      <c r="D690" s="13">
        <v>1.1011068</v>
      </c>
      <c r="E690" s="13">
        <v>0.09572436</v>
      </c>
      <c r="F690" s="13">
        <v>0.00995976</v>
      </c>
      <c r="G690" s="13">
        <v>0.0038732400000000004</v>
      </c>
      <c r="H690" s="13">
        <v>0.0027666000000000006</v>
      </c>
      <c r="I690" s="13">
        <v>0</v>
      </c>
      <c r="J690" s="13">
        <v>0.42162984000000003</v>
      </c>
      <c r="K690" s="13">
        <v>0.06418512</v>
      </c>
      <c r="L690" s="13">
        <v>0.02379276</v>
      </c>
      <c r="M690" s="13">
        <v>0.07359156</v>
      </c>
      <c r="N690" s="13">
        <v>0.028772640000000002</v>
      </c>
      <c r="O690" s="13">
        <v>0.021026160000000002</v>
      </c>
      <c r="P690" s="13">
        <v>0.044818920000000005</v>
      </c>
      <c r="Q690" s="13">
        <v>0.01881288</v>
      </c>
      <c r="R690" s="13">
        <v>0.017152920000000002</v>
      </c>
      <c r="S690" s="13">
        <v>0.01272636</v>
      </c>
      <c r="T690" s="13">
        <v>0.010513080000000001</v>
      </c>
      <c r="U690" s="13">
        <v>0.5007546</v>
      </c>
      <c r="V690" s="13">
        <v>0.5577465600000001</v>
      </c>
      <c r="W690" s="13">
        <v>2.85291792</v>
      </c>
      <c r="X690" s="13">
        <v>2.10095604</v>
      </c>
      <c r="Y690" s="13">
        <v>1.9338534000000003</v>
      </c>
    </row>
    <row r="691" spans="1:25" ht="11.25">
      <c r="A691" s="12">
        <f t="shared" si="17"/>
        <v>41415</v>
      </c>
      <c r="B691" s="13">
        <v>0.12505032</v>
      </c>
      <c r="C691" s="13">
        <v>0.20583504000000002</v>
      </c>
      <c r="D691" s="13">
        <v>0.0044265599999999995</v>
      </c>
      <c r="E691" s="13">
        <v>0</v>
      </c>
      <c r="F691" s="13">
        <v>1.0817406</v>
      </c>
      <c r="G691" s="13">
        <v>0.041499</v>
      </c>
      <c r="H691" s="13">
        <v>0.17484912000000002</v>
      </c>
      <c r="I691" s="13">
        <v>0.53616708</v>
      </c>
      <c r="J691" s="13">
        <v>0.3956238</v>
      </c>
      <c r="K691" s="13">
        <v>0.30653928</v>
      </c>
      <c r="L691" s="13">
        <v>0.76413492</v>
      </c>
      <c r="M691" s="13">
        <v>3.9899905200000005</v>
      </c>
      <c r="N691" s="13">
        <v>2.17565424</v>
      </c>
      <c r="O691" s="13">
        <v>1.95100632</v>
      </c>
      <c r="P691" s="13">
        <v>1.3584006</v>
      </c>
      <c r="Q691" s="13">
        <v>0.0022132799999999998</v>
      </c>
      <c r="R691" s="13">
        <v>0.008299800000000001</v>
      </c>
      <c r="S691" s="13">
        <v>0.788481</v>
      </c>
      <c r="T691" s="13">
        <v>1.9858654800000002</v>
      </c>
      <c r="U691" s="13">
        <v>0</v>
      </c>
      <c r="V691" s="13">
        <v>0</v>
      </c>
      <c r="W691" s="13">
        <v>0</v>
      </c>
      <c r="X691" s="13">
        <v>0.00663984</v>
      </c>
      <c r="Y691" s="13">
        <v>0.03651912</v>
      </c>
    </row>
    <row r="692" spans="1:25" ht="11.25">
      <c r="A692" s="12">
        <f t="shared" si="17"/>
        <v>41416</v>
      </c>
      <c r="B692" s="13">
        <v>0.8017606800000001</v>
      </c>
      <c r="C692" s="13">
        <v>0.43656948</v>
      </c>
      <c r="D692" s="13">
        <v>0.43712280000000003</v>
      </c>
      <c r="E692" s="13">
        <v>0.022132800000000005</v>
      </c>
      <c r="F692" s="13">
        <v>0.84823956</v>
      </c>
      <c r="G692" s="13">
        <v>3.45327012</v>
      </c>
      <c r="H692" s="13">
        <v>12.12656112</v>
      </c>
      <c r="I692" s="13">
        <v>13.88999196</v>
      </c>
      <c r="J692" s="13">
        <v>3.2385819600000003</v>
      </c>
      <c r="K692" s="13">
        <v>2.8440648</v>
      </c>
      <c r="L692" s="13">
        <v>0.6158451600000001</v>
      </c>
      <c r="M692" s="13">
        <v>1.4513583600000002</v>
      </c>
      <c r="N692" s="13">
        <v>1.5459760800000002</v>
      </c>
      <c r="O692" s="13">
        <v>1.21066416</v>
      </c>
      <c r="P692" s="13">
        <v>1.52494992</v>
      </c>
      <c r="Q692" s="13">
        <v>1.4945173200000001</v>
      </c>
      <c r="R692" s="13">
        <v>0.7868210400000001</v>
      </c>
      <c r="S692" s="13">
        <v>2.7654933600000002</v>
      </c>
      <c r="T692" s="13">
        <v>23.726914920000002</v>
      </c>
      <c r="U692" s="13">
        <v>0.30321936000000005</v>
      </c>
      <c r="V692" s="13">
        <v>0.10070424000000001</v>
      </c>
      <c r="W692" s="13">
        <v>0.57379284</v>
      </c>
      <c r="X692" s="13">
        <v>0.9434106000000001</v>
      </c>
      <c r="Y692" s="13">
        <v>0.1355634</v>
      </c>
    </row>
    <row r="693" spans="1:25" ht="11.25">
      <c r="A693" s="12">
        <f t="shared" si="17"/>
        <v>41417</v>
      </c>
      <c r="B693" s="13">
        <v>0.005533200000000001</v>
      </c>
      <c r="C693" s="13">
        <v>1.19295792</v>
      </c>
      <c r="D693" s="13">
        <v>0.13611672000000002</v>
      </c>
      <c r="E693" s="13">
        <v>0.0071931600000000005</v>
      </c>
      <c r="F693" s="13">
        <v>0.35633808000000006</v>
      </c>
      <c r="G693" s="13">
        <v>7.21584612</v>
      </c>
      <c r="H693" s="13">
        <v>12.44250684</v>
      </c>
      <c r="I693" s="13">
        <v>22.719872520000003</v>
      </c>
      <c r="J693" s="13">
        <v>2.13138864</v>
      </c>
      <c r="K693" s="13">
        <v>2.4229882799999998</v>
      </c>
      <c r="L693" s="13">
        <v>0.8725856399999999</v>
      </c>
      <c r="M693" s="13">
        <v>1.0203220800000001</v>
      </c>
      <c r="N693" s="13">
        <v>0.021026160000000002</v>
      </c>
      <c r="O693" s="13">
        <v>0</v>
      </c>
      <c r="P693" s="13">
        <v>0</v>
      </c>
      <c r="Q693" s="13">
        <v>0.16488936</v>
      </c>
      <c r="R693" s="13">
        <v>1.2339036</v>
      </c>
      <c r="S693" s="13">
        <v>8.741349360000001</v>
      </c>
      <c r="T693" s="13">
        <v>8.71036344</v>
      </c>
      <c r="U693" s="13">
        <v>0.05975856000000001</v>
      </c>
      <c r="V693" s="13">
        <v>0</v>
      </c>
      <c r="W693" s="13">
        <v>0</v>
      </c>
      <c r="X693" s="13">
        <v>0.024899400000000002</v>
      </c>
      <c r="Y693" s="13">
        <v>0.00663984</v>
      </c>
    </row>
    <row r="694" spans="1:25" ht="11.25">
      <c r="A694" s="12">
        <f t="shared" si="17"/>
        <v>41418</v>
      </c>
      <c r="B694" s="13">
        <v>0.0005533199999999999</v>
      </c>
      <c r="C694" s="13">
        <v>0.47198196</v>
      </c>
      <c r="D694" s="13">
        <v>0.73148904</v>
      </c>
      <c r="E694" s="13">
        <v>1.7578976400000002</v>
      </c>
      <c r="F694" s="13">
        <v>0.09185112</v>
      </c>
      <c r="G694" s="13">
        <v>0</v>
      </c>
      <c r="H694" s="13">
        <v>0</v>
      </c>
      <c r="I694" s="13">
        <v>0.11841048000000001</v>
      </c>
      <c r="J694" s="13">
        <v>0.10568412</v>
      </c>
      <c r="K694" s="13">
        <v>0.45593568</v>
      </c>
      <c r="L694" s="13">
        <v>0</v>
      </c>
      <c r="M694" s="13">
        <v>0.19864188000000002</v>
      </c>
      <c r="N694" s="13">
        <v>0.0027666000000000006</v>
      </c>
      <c r="O694" s="13">
        <v>0</v>
      </c>
      <c r="P694" s="13">
        <v>0</v>
      </c>
      <c r="Q694" s="13">
        <v>0</v>
      </c>
      <c r="R694" s="13">
        <v>0</v>
      </c>
      <c r="S694" s="13">
        <v>0.05090544</v>
      </c>
      <c r="T694" s="13">
        <v>0.041499</v>
      </c>
      <c r="U694" s="13">
        <v>0</v>
      </c>
      <c r="V694" s="13">
        <v>0.03209256</v>
      </c>
      <c r="W694" s="13">
        <v>1.5858151200000001</v>
      </c>
      <c r="X694" s="13">
        <v>5.200101360000001</v>
      </c>
      <c r="Y694" s="13">
        <v>5.047938360000001</v>
      </c>
    </row>
    <row r="695" spans="1:25" ht="11.25">
      <c r="A695" s="12">
        <f t="shared" si="17"/>
        <v>41419</v>
      </c>
      <c r="B695" s="13">
        <v>0.010513080000000001</v>
      </c>
      <c r="C695" s="13">
        <v>0.0038732400000000004</v>
      </c>
      <c r="D695" s="13">
        <v>0.7812878400000001</v>
      </c>
      <c r="E695" s="13">
        <v>0.0011066399999999999</v>
      </c>
      <c r="F695" s="13">
        <v>0.02655936</v>
      </c>
      <c r="G695" s="13">
        <v>0.027666000000000003</v>
      </c>
      <c r="H695" s="13">
        <v>1.13651928</v>
      </c>
      <c r="I695" s="13">
        <v>2.59451748</v>
      </c>
      <c r="J695" s="13">
        <v>0.65236428</v>
      </c>
      <c r="K695" s="13">
        <v>0.6695172</v>
      </c>
      <c r="L695" s="13">
        <v>0.17097588</v>
      </c>
      <c r="M695" s="13">
        <v>0.47862180000000004</v>
      </c>
      <c r="N695" s="13">
        <v>0.24512076</v>
      </c>
      <c r="O695" s="13">
        <v>0.03264588</v>
      </c>
      <c r="P695" s="13">
        <v>0.06695172</v>
      </c>
      <c r="Q695" s="13">
        <v>0.38455740000000005</v>
      </c>
      <c r="R695" s="13">
        <v>1.0811872800000002</v>
      </c>
      <c r="S695" s="13">
        <v>1.90729404</v>
      </c>
      <c r="T695" s="13">
        <v>1.0701208800000002</v>
      </c>
      <c r="U695" s="13">
        <v>0.85377276</v>
      </c>
      <c r="V695" s="13">
        <v>1.3987929600000002</v>
      </c>
      <c r="W695" s="13">
        <v>1.8962276400000002</v>
      </c>
      <c r="X695" s="13">
        <v>5.19069492</v>
      </c>
      <c r="Y695" s="13">
        <v>3.58883352</v>
      </c>
    </row>
    <row r="696" spans="1:25" ht="11.25">
      <c r="A696" s="12">
        <f t="shared" si="17"/>
        <v>41420</v>
      </c>
      <c r="B696" s="13">
        <v>0.76745484</v>
      </c>
      <c r="C696" s="13">
        <v>0.17872236</v>
      </c>
      <c r="D696" s="13">
        <v>0.01825956</v>
      </c>
      <c r="E696" s="13">
        <v>0.017152920000000002</v>
      </c>
      <c r="F696" s="13">
        <v>1.0308351599999999</v>
      </c>
      <c r="G696" s="13">
        <v>0.65181096</v>
      </c>
      <c r="H696" s="13">
        <v>0.53782704</v>
      </c>
      <c r="I696" s="13">
        <v>5.37052392</v>
      </c>
      <c r="J696" s="13">
        <v>1.0230886799999999</v>
      </c>
      <c r="K696" s="13">
        <v>0.7912476</v>
      </c>
      <c r="L696" s="13">
        <v>29.92022568</v>
      </c>
      <c r="M696" s="13">
        <v>30.01926996</v>
      </c>
      <c r="N696" s="13">
        <v>0.00940644</v>
      </c>
      <c r="O696" s="13">
        <v>0.00608652</v>
      </c>
      <c r="P696" s="13">
        <v>0</v>
      </c>
      <c r="Q696" s="13">
        <v>0.0027666000000000006</v>
      </c>
      <c r="R696" s="13">
        <v>0</v>
      </c>
      <c r="S696" s="13">
        <v>0.33365196</v>
      </c>
      <c r="T696" s="13">
        <v>0</v>
      </c>
      <c r="U696" s="13">
        <v>0.7586017200000001</v>
      </c>
      <c r="V696" s="13">
        <v>1.36891368</v>
      </c>
      <c r="W696" s="13">
        <v>6.17892444</v>
      </c>
      <c r="X696" s="13">
        <v>31.1602158</v>
      </c>
      <c r="Y696" s="13">
        <v>37.24341588</v>
      </c>
    </row>
    <row r="697" spans="1:25" ht="11.25">
      <c r="A697" s="12">
        <f t="shared" si="17"/>
        <v>41421</v>
      </c>
      <c r="B697" s="13">
        <v>1.52163</v>
      </c>
      <c r="C697" s="13">
        <v>1.5902416799999999</v>
      </c>
      <c r="D697" s="13">
        <v>0</v>
      </c>
      <c r="E697" s="13">
        <v>0</v>
      </c>
      <c r="F697" s="13">
        <v>0.035412479999999996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0.16433604000000002</v>
      </c>
      <c r="N697" s="13">
        <v>0</v>
      </c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0.32756544000000004</v>
      </c>
      <c r="U697" s="13">
        <v>0</v>
      </c>
      <c r="V697" s="13">
        <v>0</v>
      </c>
      <c r="W697" s="13">
        <v>0</v>
      </c>
      <c r="X697" s="13">
        <v>2.56685148</v>
      </c>
      <c r="Y697" s="13">
        <v>3.7376766</v>
      </c>
    </row>
    <row r="698" spans="1:25" ht="11.25">
      <c r="A698" s="12">
        <f t="shared" si="17"/>
        <v>41422</v>
      </c>
      <c r="B698" s="13">
        <v>0.9561369600000001</v>
      </c>
      <c r="C698" s="13">
        <v>3.9982903200000006</v>
      </c>
      <c r="D698" s="13">
        <v>0.08742456000000001</v>
      </c>
      <c r="E698" s="13">
        <v>0.011066400000000002</v>
      </c>
      <c r="F698" s="13">
        <v>0.1189638</v>
      </c>
      <c r="G698" s="13">
        <v>0.27666</v>
      </c>
      <c r="H698" s="13">
        <v>0</v>
      </c>
      <c r="I698" s="13">
        <v>0.28606644</v>
      </c>
      <c r="J698" s="13">
        <v>0.059205240000000006</v>
      </c>
      <c r="K698" s="13">
        <v>0</v>
      </c>
      <c r="L698" s="13">
        <v>0</v>
      </c>
      <c r="M698" s="13">
        <v>0</v>
      </c>
      <c r="N698" s="13">
        <v>0</v>
      </c>
      <c r="O698" s="13">
        <v>0</v>
      </c>
      <c r="P698" s="13">
        <v>0.014939640000000002</v>
      </c>
      <c r="Q698" s="13">
        <v>0</v>
      </c>
      <c r="R698" s="13">
        <v>0.86483916</v>
      </c>
      <c r="S698" s="13">
        <v>1.30970844</v>
      </c>
      <c r="T698" s="13">
        <v>0.30045276000000004</v>
      </c>
      <c r="U698" s="13">
        <v>4.3053829200000004</v>
      </c>
      <c r="V698" s="13">
        <v>1.00870236</v>
      </c>
      <c r="W698" s="13">
        <v>3.9357651600000003</v>
      </c>
      <c r="X698" s="13">
        <v>0.52510068</v>
      </c>
      <c r="Y698" s="13">
        <v>3.2241956400000005</v>
      </c>
    </row>
    <row r="699" spans="1:25" ht="11.25">
      <c r="A699" s="12">
        <f t="shared" si="17"/>
        <v>41423</v>
      </c>
      <c r="B699" s="13">
        <v>0.72152928</v>
      </c>
      <c r="C699" s="13">
        <v>1.1210263200000001</v>
      </c>
      <c r="D699" s="13">
        <v>0.008299800000000001</v>
      </c>
      <c r="E699" s="13">
        <v>0.0011066399999999999</v>
      </c>
      <c r="F699" s="13">
        <v>0.0193662</v>
      </c>
      <c r="G699" s="13">
        <v>0.8377264800000002</v>
      </c>
      <c r="H699" s="13">
        <v>0.29215296</v>
      </c>
      <c r="I699" s="13">
        <v>1.0374750000000001</v>
      </c>
      <c r="J699" s="13">
        <v>1.14758568</v>
      </c>
      <c r="K699" s="13">
        <v>0.08521128000000001</v>
      </c>
      <c r="L699" s="13">
        <v>0.008853119999999999</v>
      </c>
      <c r="M699" s="13">
        <v>0.44763588</v>
      </c>
      <c r="N699" s="13">
        <v>1.15256556</v>
      </c>
      <c r="O699" s="13">
        <v>0.9373240800000001</v>
      </c>
      <c r="P699" s="13">
        <v>0.55553328</v>
      </c>
      <c r="Q699" s="13">
        <v>0</v>
      </c>
      <c r="R699" s="13">
        <v>0</v>
      </c>
      <c r="S699" s="13">
        <v>0.6064387200000001</v>
      </c>
      <c r="T699" s="13">
        <v>0.12671028</v>
      </c>
      <c r="U699" s="13">
        <v>1.06735428</v>
      </c>
      <c r="V699" s="13">
        <v>1.6959258</v>
      </c>
      <c r="W699" s="13">
        <v>5.3068921200000005</v>
      </c>
      <c r="X699" s="13">
        <v>36.404582760000004</v>
      </c>
      <c r="Y699" s="13">
        <v>4.57650972</v>
      </c>
    </row>
    <row r="700" spans="1:25" ht="11.25">
      <c r="A700" s="12">
        <f t="shared" si="17"/>
        <v>41424</v>
      </c>
      <c r="B700" s="13">
        <v>0</v>
      </c>
      <c r="C700" s="13">
        <v>0.034305840000000004</v>
      </c>
      <c r="D700" s="13">
        <v>0.40226364</v>
      </c>
      <c r="E700" s="13">
        <v>0.12671028</v>
      </c>
      <c r="F700" s="13">
        <v>0.3220322400000001</v>
      </c>
      <c r="G700" s="13">
        <v>0.83108664</v>
      </c>
      <c r="H700" s="13">
        <v>0.0071931600000000005</v>
      </c>
      <c r="I700" s="13">
        <v>0.31871232</v>
      </c>
      <c r="J700" s="13">
        <v>1.6262074800000001</v>
      </c>
      <c r="K700" s="13">
        <v>1.29421548</v>
      </c>
      <c r="L700" s="13">
        <v>0.85598604</v>
      </c>
      <c r="M700" s="13">
        <v>1.0872738</v>
      </c>
      <c r="N700" s="13">
        <v>1.1675052000000004</v>
      </c>
      <c r="O700" s="13">
        <v>0.84049308</v>
      </c>
      <c r="P700" s="13">
        <v>0.52510068</v>
      </c>
      <c r="Q700" s="13">
        <v>0.05975856000000001</v>
      </c>
      <c r="R700" s="13">
        <v>0.26504028</v>
      </c>
      <c r="S700" s="13">
        <v>0.15880284000000003</v>
      </c>
      <c r="T700" s="13">
        <v>0</v>
      </c>
      <c r="U700" s="13">
        <v>0</v>
      </c>
      <c r="V700" s="13">
        <v>0.79180092</v>
      </c>
      <c r="W700" s="13">
        <v>0.8759055600000001</v>
      </c>
      <c r="X700" s="13">
        <v>37.227922920000005</v>
      </c>
      <c r="Y700" s="13">
        <v>37.046987279999996</v>
      </c>
    </row>
    <row r="701" spans="1:25" ht="11.25">
      <c r="A701" s="12">
        <f t="shared" si="17"/>
        <v>41425</v>
      </c>
      <c r="B701" s="13">
        <v>37.71484452000001</v>
      </c>
      <c r="C701" s="13">
        <v>1.0988935199999998</v>
      </c>
      <c r="D701" s="13">
        <v>1.3501007999999999</v>
      </c>
      <c r="E701" s="13">
        <v>0.39064392000000003</v>
      </c>
      <c r="F701" s="13">
        <v>2.32726392</v>
      </c>
      <c r="G701" s="13">
        <v>1.91338056</v>
      </c>
      <c r="H701" s="13">
        <v>1.0966802400000002</v>
      </c>
      <c r="I701" s="13">
        <v>1.8868212000000002</v>
      </c>
      <c r="J701" s="13">
        <v>0.6141852</v>
      </c>
      <c r="K701" s="13">
        <v>0.06639840000000001</v>
      </c>
      <c r="L701" s="13">
        <v>0</v>
      </c>
      <c r="M701" s="13">
        <v>0.02379276</v>
      </c>
      <c r="N701" s="13">
        <v>0.017152920000000002</v>
      </c>
      <c r="O701" s="13">
        <v>0.12947688000000002</v>
      </c>
      <c r="P701" s="13">
        <v>0.6152918399999999</v>
      </c>
      <c r="Q701" s="13">
        <v>0</v>
      </c>
      <c r="R701" s="13">
        <v>0</v>
      </c>
      <c r="S701" s="13">
        <v>0.00663984</v>
      </c>
      <c r="T701" s="13">
        <v>0.00497988</v>
      </c>
      <c r="U701" s="13">
        <v>0.33365196</v>
      </c>
      <c r="V701" s="13">
        <v>0</v>
      </c>
      <c r="W701" s="13">
        <v>0.00165996</v>
      </c>
      <c r="X701" s="13">
        <v>0</v>
      </c>
      <c r="Y701" s="13">
        <v>0</v>
      </c>
    </row>
    <row r="703" spans="1:25" ht="31.5" customHeight="1">
      <c r="A703" s="44" t="s">
        <v>81</v>
      </c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6"/>
    </row>
    <row r="705" spans="1:25" ht="35.25" customHeight="1">
      <c r="A705" s="41" t="s">
        <v>82</v>
      </c>
      <c r="B705" s="42" t="s">
        <v>82</v>
      </c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3"/>
    </row>
    <row r="706" spans="1:25" ht="13.5" customHeight="1">
      <c r="A706" s="9"/>
      <c r="B706" s="8" t="s">
        <v>25</v>
      </c>
      <c r="C706" s="10" t="s">
        <v>26</v>
      </c>
      <c r="D706" s="11" t="s">
        <v>27</v>
      </c>
      <c r="E706" s="8" t="s">
        <v>28</v>
      </c>
      <c r="F706" s="8" t="s">
        <v>29</v>
      </c>
      <c r="G706" s="10" t="s">
        <v>30</v>
      </c>
      <c r="H706" s="11" t="s">
        <v>31</v>
      </c>
      <c r="I706" s="8" t="s">
        <v>32</v>
      </c>
      <c r="J706" s="8" t="s">
        <v>33</v>
      </c>
      <c r="K706" s="8" t="s">
        <v>34</v>
      </c>
      <c r="L706" s="8" t="s">
        <v>35</v>
      </c>
      <c r="M706" s="8" t="s">
        <v>36</v>
      </c>
      <c r="N706" s="8" t="s">
        <v>37</v>
      </c>
      <c r="O706" s="8" t="s">
        <v>38</v>
      </c>
      <c r="P706" s="8" t="s">
        <v>39</v>
      </c>
      <c r="Q706" s="8" t="s">
        <v>40</v>
      </c>
      <c r="R706" s="8" t="s">
        <v>41</v>
      </c>
      <c r="S706" s="8" t="s">
        <v>42</v>
      </c>
      <c r="T706" s="8" t="s">
        <v>43</v>
      </c>
      <c r="U706" s="8" t="s">
        <v>44</v>
      </c>
      <c r="V706" s="8" t="s">
        <v>45</v>
      </c>
      <c r="W706" s="8" t="s">
        <v>46</v>
      </c>
      <c r="X706" s="8" t="s">
        <v>47</v>
      </c>
      <c r="Y706" s="8" t="s">
        <v>69</v>
      </c>
    </row>
    <row r="707" spans="1:25" ht="11.25">
      <c r="A707" s="12">
        <f>A671</f>
        <v>41395</v>
      </c>
      <c r="B707" s="13">
        <v>40.368013919999996</v>
      </c>
      <c r="C707" s="13">
        <v>39.49819488</v>
      </c>
      <c r="D707" s="13">
        <v>40.54341636</v>
      </c>
      <c r="E707" s="13">
        <v>40.44879864</v>
      </c>
      <c r="F707" s="13">
        <v>41.4464346</v>
      </c>
      <c r="G707" s="13">
        <v>42.80926176</v>
      </c>
      <c r="H707" s="13">
        <v>42.306293880000005</v>
      </c>
      <c r="I707" s="13">
        <v>42.778275840000006</v>
      </c>
      <c r="J707" s="13">
        <v>42.32621340000001</v>
      </c>
      <c r="K707" s="13">
        <v>42.13199808</v>
      </c>
      <c r="L707" s="13">
        <v>42.253175160000005</v>
      </c>
      <c r="M707" s="13">
        <v>42.494976</v>
      </c>
      <c r="N707" s="13">
        <v>42.43909068</v>
      </c>
      <c r="O707" s="13">
        <v>42.45237036</v>
      </c>
      <c r="P707" s="13">
        <v>42.036827040000006</v>
      </c>
      <c r="Q707" s="13">
        <v>42.89945292</v>
      </c>
      <c r="R707" s="13">
        <v>44.763588000000006</v>
      </c>
      <c r="S707" s="13">
        <v>43.634815200000006</v>
      </c>
      <c r="T707" s="13">
        <v>41.357903400000005</v>
      </c>
      <c r="U707" s="13">
        <v>41.06575044</v>
      </c>
      <c r="V707" s="13">
        <v>39.822440400000005</v>
      </c>
      <c r="W707" s="13">
        <v>39.43843632</v>
      </c>
      <c r="X707" s="13">
        <v>39.285720000000005</v>
      </c>
      <c r="Y707" s="13">
        <v>39.242007720000004</v>
      </c>
    </row>
    <row r="708" spans="1:25" ht="11.25">
      <c r="A708" s="12">
        <f aca="true" t="shared" si="18" ref="A708:A735">A672</f>
        <v>41396</v>
      </c>
      <c r="B708" s="13">
        <v>40.965599520000005</v>
      </c>
      <c r="C708" s="13">
        <v>40.22802396</v>
      </c>
      <c r="D708" s="13">
        <v>39.8611728</v>
      </c>
      <c r="E708" s="13">
        <v>41.19301404</v>
      </c>
      <c r="F708" s="13">
        <v>41.40161568</v>
      </c>
      <c r="G708" s="13">
        <v>41.22123336000001</v>
      </c>
      <c r="H708" s="13">
        <v>42.684211440000006</v>
      </c>
      <c r="I708" s="13">
        <v>42.686424720000005</v>
      </c>
      <c r="J708" s="13">
        <v>42.346132919999995</v>
      </c>
      <c r="K708" s="13">
        <v>41.89130388</v>
      </c>
      <c r="L708" s="13">
        <v>41.11499592</v>
      </c>
      <c r="M708" s="13">
        <v>41.74965396</v>
      </c>
      <c r="N708" s="13">
        <v>42.3068472</v>
      </c>
      <c r="O708" s="13">
        <v>42.587380440000004</v>
      </c>
      <c r="P708" s="13">
        <v>43.22480508</v>
      </c>
      <c r="Q708" s="13">
        <v>44.2877328</v>
      </c>
      <c r="R708" s="13">
        <v>47.1926628</v>
      </c>
      <c r="S708" s="13">
        <v>45.5548356</v>
      </c>
      <c r="T708" s="13">
        <v>42.05287332</v>
      </c>
      <c r="U708" s="13">
        <v>41.153175000000005</v>
      </c>
      <c r="V708" s="13">
        <v>40.90473432</v>
      </c>
      <c r="W708" s="13">
        <v>40.87485504000001</v>
      </c>
      <c r="X708" s="13">
        <v>40.33204812</v>
      </c>
      <c r="Y708" s="13">
        <v>40.599855</v>
      </c>
    </row>
    <row r="709" spans="1:25" ht="11.25">
      <c r="A709" s="12">
        <f t="shared" si="18"/>
        <v>41397</v>
      </c>
      <c r="B709" s="13">
        <v>39.41630352</v>
      </c>
      <c r="C709" s="13">
        <v>39.549653639999995</v>
      </c>
      <c r="D709" s="13">
        <v>40.94789328</v>
      </c>
      <c r="E709" s="13">
        <v>41.124402360000005</v>
      </c>
      <c r="F709" s="13">
        <v>41.346837</v>
      </c>
      <c r="G709" s="13">
        <v>41.4270684</v>
      </c>
      <c r="H709" s="13">
        <v>41.27047884</v>
      </c>
      <c r="I709" s="13">
        <v>41.52777264</v>
      </c>
      <c r="J709" s="13">
        <v>41.181947640000004</v>
      </c>
      <c r="K709" s="13">
        <v>41.117209200000005</v>
      </c>
      <c r="L709" s="13">
        <v>41.12772228</v>
      </c>
      <c r="M709" s="13">
        <v>41.25387924000001</v>
      </c>
      <c r="N709" s="13">
        <v>41.2168068</v>
      </c>
      <c r="O709" s="13">
        <v>41.26051908</v>
      </c>
      <c r="P709" s="13">
        <v>41.46967404</v>
      </c>
      <c r="Q709" s="13">
        <v>42.86072052</v>
      </c>
      <c r="R709" s="13">
        <v>44.29769256</v>
      </c>
      <c r="S709" s="13">
        <v>43.350408720000004</v>
      </c>
      <c r="T709" s="13">
        <v>41.29205832</v>
      </c>
      <c r="U709" s="13">
        <v>40.99326552000001</v>
      </c>
      <c r="V709" s="13">
        <v>39.711776400000005</v>
      </c>
      <c r="W709" s="13">
        <v>39.268567080000004</v>
      </c>
      <c r="X709" s="13">
        <v>38.890649520000004</v>
      </c>
      <c r="Y709" s="13">
        <v>37.58038776</v>
      </c>
    </row>
    <row r="710" spans="1:25" ht="11.25">
      <c r="A710" s="12">
        <f t="shared" si="18"/>
        <v>41398</v>
      </c>
      <c r="B710" s="13">
        <v>37.420478280000005</v>
      </c>
      <c r="C710" s="13">
        <v>37.278275040000004</v>
      </c>
      <c r="D710" s="13">
        <v>37.950005520000005</v>
      </c>
      <c r="E710" s="13">
        <v>38.50775208</v>
      </c>
      <c r="F710" s="13">
        <v>39.576213</v>
      </c>
      <c r="G710" s="13">
        <v>39.90599172</v>
      </c>
      <c r="H710" s="13">
        <v>40.31157528</v>
      </c>
      <c r="I710" s="13">
        <v>40.5749556</v>
      </c>
      <c r="J710" s="13">
        <v>40.255689960000005</v>
      </c>
      <c r="K710" s="13">
        <v>39.46167576</v>
      </c>
      <c r="L710" s="13">
        <v>38.70860724</v>
      </c>
      <c r="M710" s="13">
        <v>39.48546852</v>
      </c>
      <c r="N710" s="13">
        <v>39.02178636000001</v>
      </c>
      <c r="O710" s="13">
        <v>39.60775224</v>
      </c>
      <c r="P710" s="13">
        <v>40.05428148000001</v>
      </c>
      <c r="Q710" s="13">
        <v>40.95231984</v>
      </c>
      <c r="R710" s="13">
        <v>42.577974000000005</v>
      </c>
      <c r="S710" s="13">
        <v>41.83597188</v>
      </c>
      <c r="T710" s="13">
        <v>39.928124520000004</v>
      </c>
      <c r="U710" s="13">
        <v>37.90739988000001</v>
      </c>
      <c r="V710" s="13">
        <v>37.745277120000004</v>
      </c>
      <c r="W710" s="13">
        <v>37.62797328</v>
      </c>
      <c r="X710" s="13">
        <v>33.81559848</v>
      </c>
      <c r="Y710" s="13">
        <v>36.814039560000005</v>
      </c>
    </row>
    <row r="711" spans="1:25" ht="11.25">
      <c r="A711" s="12">
        <f t="shared" si="18"/>
        <v>41399</v>
      </c>
      <c r="B711" s="13">
        <v>37.25558892</v>
      </c>
      <c r="C711" s="13">
        <v>33.94839528</v>
      </c>
      <c r="D711" s="13">
        <v>37.596434040000005</v>
      </c>
      <c r="E711" s="13">
        <v>38.386021680000006</v>
      </c>
      <c r="F711" s="13">
        <v>38.90614248000001</v>
      </c>
      <c r="G711" s="13">
        <v>38.98305396</v>
      </c>
      <c r="H711" s="13">
        <v>39.67470396</v>
      </c>
      <c r="I711" s="13">
        <v>40.35860748</v>
      </c>
      <c r="J711" s="13">
        <v>39.57510636</v>
      </c>
      <c r="K711" s="13">
        <v>38.43416052</v>
      </c>
      <c r="L711" s="13">
        <v>38.31630336</v>
      </c>
      <c r="M711" s="13">
        <v>38.54814444</v>
      </c>
      <c r="N711" s="13">
        <v>38.36499552</v>
      </c>
      <c r="O711" s="13">
        <v>38.537078040000004</v>
      </c>
      <c r="P711" s="13">
        <v>38.9288286</v>
      </c>
      <c r="Q711" s="13">
        <v>40.479784560000006</v>
      </c>
      <c r="R711" s="13">
        <v>42.55141464</v>
      </c>
      <c r="S711" s="13">
        <v>41.464140840000006</v>
      </c>
      <c r="T711" s="13">
        <v>39.036726</v>
      </c>
      <c r="U711" s="13">
        <v>37.43818452000001</v>
      </c>
      <c r="V711" s="13">
        <v>37.24064928</v>
      </c>
      <c r="W711" s="13">
        <v>33.895276560000006</v>
      </c>
      <c r="X711" s="13">
        <v>33.807852000000004</v>
      </c>
      <c r="Y711" s="13">
        <v>33.81504516</v>
      </c>
    </row>
    <row r="712" spans="1:25" ht="11.25">
      <c r="A712" s="12">
        <f t="shared" si="18"/>
        <v>41400</v>
      </c>
      <c r="B712" s="13">
        <v>38.721333599999994</v>
      </c>
      <c r="C712" s="13">
        <v>38.980287360000005</v>
      </c>
      <c r="D712" s="13">
        <v>39.56072004000001</v>
      </c>
      <c r="E712" s="13">
        <v>40.69225944</v>
      </c>
      <c r="F712" s="13">
        <v>41.96766204000001</v>
      </c>
      <c r="G712" s="13">
        <v>41.85257148</v>
      </c>
      <c r="H712" s="13">
        <v>40.399553159999996</v>
      </c>
      <c r="I712" s="13">
        <v>40.45156524000001</v>
      </c>
      <c r="J712" s="13">
        <v>40.238537040000004</v>
      </c>
      <c r="K712" s="13">
        <v>39.9386376</v>
      </c>
      <c r="L712" s="13">
        <v>39.7228428</v>
      </c>
      <c r="M712" s="13">
        <v>40.25458332</v>
      </c>
      <c r="N712" s="13">
        <v>40.0520682</v>
      </c>
      <c r="O712" s="13">
        <v>40.3812936</v>
      </c>
      <c r="P712" s="13">
        <v>41.764040279999996</v>
      </c>
      <c r="Q712" s="13">
        <v>43.770931919999995</v>
      </c>
      <c r="R712" s="13">
        <v>45.87963444</v>
      </c>
      <c r="S712" s="13">
        <v>43.407954000000004</v>
      </c>
      <c r="T712" s="13">
        <v>41.06021724000001</v>
      </c>
      <c r="U712" s="13">
        <v>38.88400968</v>
      </c>
      <c r="V712" s="13">
        <v>37.999804319999996</v>
      </c>
      <c r="W712" s="13">
        <v>38.07616248</v>
      </c>
      <c r="X712" s="13">
        <v>37.61635356000001</v>
      </c>
      <c r="Y712" s="13">
        <v>37.718717760000004</v>
      </c>
    </row>
    <row r="713" spans="1:25" ht="11.25">
      <c r="A713" s="12">
        <f t="shared" si="18"/>
        <v>41401</v>
      </c>
      <c r="B713" s="13">
        <v>38.524905</v>
      </c>
      <c r="C713" s="13">
        <v>38.544824520000006</v>
      </c>
      <c r="D713" s="13">
        <v>36.60986448</v>
      </c>
      <c r="E713" s="13">
        <v>39.27797352</v>
      </c>
      <c r="F713" s="13">
        <v>42.419724480000006</v>
      </c>
      <c r="G713" s="13">
        <v>43.311123</v>
      </c>
      <c r="H713" s="13">
        <v>42.471736560000004</v>
      </c>
      <c r="I713" s="13">
        <v>43.97012712</v>
      </c>
      <c r="J713" s="13">
        <v>42.69749112</v>
      </c>
      <c r="K713" s="13">
        <v>42.24819528</v>
      </c>
      <c r="L713" s="13">
        <v>41.78063988</v>
      </c>
      <c r="M713" s="13">
        <v>42.11982504</v>
      </c>
      <c r="N713" s="13">
        <v>41.859764639999995</v>
      </c>
      <c r="O713" s="13">
        <v>42.40035828</v>
      </c>
      <c r="P713" s="13">
        <v>42.52208868</v>
      </c>
      <c r="Q713" s="13">
        <v>43.47877896</v>
      </c>
      <c r="R713" s="13">
        <v>45.7955298</v>
      </c>
      <c r="S713" s="13">
        <v>44.44155576</v>
      </c>
      <c r="T713" s="13">
        <v>41.5017666</v>
      </c>
      <c r="U713" s="13">
        <v>38.41368768</v>
      </c>
      <c r="V713" s="13">
        <v>38.070075960000004</v>
      </c>
      <c r="W713" s="13">
        <v>38.16082044</v>
      </c>
      <c r="X713" s="13">
        <v>37.64899944</v>
      </c>
      <c r="Y713" s="13">
        <v>37.800609120000004</v>
      </c>
    </row>
    <row r="714" spans="1:25" ht="11.25">
      <c r="A714" s="12">
        <f t="shared" si="18"/>
        <v>41402</v>
      </c>
      <c r="B714" s="13">
        <v>38.84085072</v>
      </c>
      <c r="C714" s="13">
        <v>39.44839608000001</v>
      </c>
      <c r="D714" s="13">
        <v>39.2940198</v>
      </c>
      <c r="E714" s="13">
        <v>39.78204804000001</v>
      </c>
      <c r="F714" s="13">
        <v>44.24014728</v>
      </c>
      <c r="G714" s="13">
        <v>44.262280080000004</v>
      </c>
      <c r="H714" s="13">
        <v>44.919624240000005</v>
      </c>
      <c r="I714" s="13">
        <v>44.66841696</v>
      </c>
      <c r="J714" s="13">
        <v>44.68114332</v>
      </c>
      <c r="K714" s="13">
        <v>43.663034520000004</v>
      </c>
      <c r="L714" s="13">
        <v>43.15674672</v>
      </c>
      <c r="M714" s="13">
        <v>43.283457000000006</v>
      </c>
      <c r="N714" s="13">
        <v>43.13572056</v>
      </c>
      <c r="O714" s="13">
        <v>43.824603960000005</v>
      </c>
      <c r="P714" s="13">
        <v>44.97827616</v>
      </c>
      <c r="Q714" s="13">
        <v>46.057803480000004</v>
      </c>
      <c r="R714" s="13">
        <v>47.38743144</v>
      </c>
      <c r="S714" s="13">
        <v>45.13929228000001</v>
      </c>
      <c r="T714" s="13">
        <v>42.51323556</v>
      </c>
      <c r="U714" s="13">
        <v>40.52626344</v>
      </c>
      <c r="V714" s="13">
        <v>39.5540802</v>
      </c>
      <c r="W714" s="13">
        <v>39.01846644</v>
      </c>
      <c r="X714" s="13">
        <v>38.01917052</v>
      </c>
      <c r="Y714" s="13">
        <v>38.63280240000001</v>
      </c>
    </row>
    <row r="715" spans="1:25" ht="11.25">
      <c r="A715" s="12">
        <f t="shared" si="18"/>
        <v>41403</v>
      </c>
      <c r="B715" s="13">
        <v>36.884311200000006</v>
      </c>
      <c r="C715" s="13">
        <v>36.825659279999996</v>
      </c>
      <c r="D715" s="13">
        <v>37.81554876</v>
      </c>
      <c r="E715" s="13">
        <v>38.8070982</v>
      </c>
      <c r="F715" s="13">
        <v>39.256947360000005</v>
      </c>
      <c r="G715" s="13">
        <v>39.264140520000005</v>
      </c>
      <c r="H715" s="13">
        <v>39.06826524000001</v>
      </c>
      <c r="I715" s="13">
        <v>39.62324520000001</v>
      </c>
      <c r="J715" s="13">
        <v>39.24864756</v>
      </c>
      <c r="K715" s="13">
        <v>38.9066958</v>
      </c>
      <c r="L715" s="13">
        <v>38.80045836</v>
      </c>
      <c r="M715" s="13">
        <v>39.229834679999996</v>
      </c>
      <c r="N715" s="13">
        <v>39.01293324000001</v>
      </c>
      <c r="O715" s="13">
        <v>39.324452400000006</v>
      </c>
      <c r="P715" s="13">
        <v>39.59945244</v>
      </c>
      <c r="Q715" s="13">
        <v>40.453225200000006</v>
      </c>
      <c r="R715" s="13">
        <v>42.29522748</v>
      </c>
      <c r="S715" s="13">
        <v>41.36841648</v>
      </c>
      <c r="T715" s="13">
        <v>39.030639480000005</v>
      </c>
      <c r="U715" s="13">
        <v>38.220025680000006</v>
      </c>
      <c r="V715" s="13">
        <v>37.157651279999996</v>
      </c>
      <c r="W715" s="13">
        <v>36.510820200000005</v>
      </c>
      <c r="X715" s="13">
        <v>36.08421048</v>
      </c>
      <c r="Y715" s="13">
        <v>36.07203744</v>
      </c>
    </row>
    <row r="716" spans="1:25" ht="11.25">
      <c r="A716" s="12">
        <f t="shared" si="18"/>
        <v>41404</v>
      </c>
      <c r="B716" s="13">
        <v>37.72203768</v>
      </c>
      <c r="C716" s="13">
        <v>38.02083048</v>
      </c>
      <c r="D716" s="13">
        <v>39.65312448</v>
      </c>
      <c r="E716" s="13">
        <v>40.431645720000006</v>
      </c>
      <c r="F716" s="13">
        <v>41.776213320000004</v>
      </c>
      <c r="G716" s="13">
        <v>42.28582104</v>
      </c>
      <c r="H716" s="13">
        <v>42.03240048</v>
      </c>
      <c r="I716" s="13">
        <v>43.261877520000006</v>
      </c>
      <c r="J716" s="13">
        <v>42.77218932</v>
      </c>
      <c r="K716" s="13">
        <v>42.113738520000005</v>
      </c>
      <c r="L716" s="13">
        <v>41.4962334</v>
      </c>
      <c r="M716" s="13">
        <v>42.10654536</v>
      </c>
      <c r="N716" s="13">
        <v>41.80830588</v>
      </c>
      <c r="O716" s="13">
        <v>42.19839648</v>
      </c>
      <c r="P716" s="13">
        <v>42.80815512</v>
      </c>
      <c r="Q716" s="13">
        <v>44.02601244</v>
      </c>
      <c r="R716" s="13">
        <v>46.46006712</v>
      </c>
      <c r="S716" s="13">
        <v>45.280942200000005</v>
      </c>
      <c r="T716" s="13">
        <v>42.66982512</v>
      </c>
      <c r="U716" s="13">
        <v>39.896585280000004</v>
      </c>
      <c r="V716" s="13">
        <v>38.81871792</v>
      </c>
      <c r="W716" s="13">
        <v>38.57138388</v>
      </c>
      <c r="X716" s="13">
        <v>37.95664536</v>
      </c>
      <c r="Y716" s="13">
        <v>37.552721760000004</v>
      </c>
    </row>
    <row r="717" spans="1:25" ht="11.25">
      <c r="A717" s="12">
        <f t="shared" si="18"/>
        <v>41405</v>
      </c>
      <c r="B717" s="13">
        <v>38.765599200000004</v>
      </c>
      <c r="C717" s="13">
        <v>38.65106196</v>
      </c>
      <c r="D717" s="13">
        <v>39.675257280000004</v>
      </c>
      <c r="E717" s="13">
        <v>41.31751104</v>
      </c>
      <c r="F717" s="13">
        <v>41.93667612</v>
      </c>
      <c r="G717" s="13">
        <v>41.96323548</v>
      </c>
      <c r="H717" s="13">
        <v>41.87581092</v>
      </c>
      <c r="I717" s="13">
        <v>42.115398479999996</v>
      </c>
      <c r="J717" s="13">
        <v>41.68214892</v>
      </c>
      <c r="K717" s="13">
        <v>41.018718240000005</v>
      </c>
      <c r="L717" s="13">
        <v>40.615901279999996</v>
      </c>
      <c r="M717" s="13">
        <v>41.07737016</v>
      </c>
      <c r="N717" s="13">
        <v>40.58934192</v>
      </c>
      <c r="O717" s="13">
        <v>40.95231984</v>
      </c>
      <c r="P717" s="13">
        <v>41.020931520000005</v>
      </c>
      <c r="Q717" s="13">
        <v>41.89794372</v>
      </c>
      <c r="R717" s="13">
        <v>43.75433232</v>
      </c>
      <c r="S717" s="13">
        <v>42.80649516</v>
      </c>
      <c r="T717" s="13">
        <v>40.1627322</v>
      </c>
      <c r="U717" s="13">
        <v>37.675005479999996</v>
      </c>
      <c r="V717" s="13">
        <v>36.60654456</v>
      </c>
      <c r="W717" s="13">
        <v>36.47596104</v>
      </c>
      <c r="X717" s="13">
        <v>32.76982368</v>
      </c>
      <c r="Y717" s="13">
        <v>32.77757016</v>
      </c>
    </row>
    <row r="718" spans="1:25" ht="11.25">
      <c r="A718" s="12">
        <f t="shared" si="18"/>
        <v>41406</v>
      </c>
      <c r="B718" s="13">
        <v>36.08531712</v>
      </c>
      <c r="C718" s="13">
        <v>36.038838240000004</v>
      </c>
      <c r="D718" s="13">
        <v>36.64859688000001</v>
      </c>
      <c r="E718" s="13">
        <v>38.02249044</v>
      </c>
      <c r="F718" s="13">
        <v>38.85357708</v>
      </c>
      <c r="G718" s="13">
        <v>38.9039292</v>
      </c>
      <c r="H718" s="13">
        <v>39.29567976</v>
      </c>
      <c r="I718" s="13">
        <v>40.27173624</v>
      </c>
      <c r="J718" s="13">
        <v>40.17988512</v>
      </c>
      <c r="K718" s="13">
        <v>40.02108228</v>
      </c>
      <c r="L718" s="13">
        <v>39.3216858</v>
      </c>
      <c r="M718" s="13">
        <v>40.03214868</v>
      </c>
      <c r="N718" s="13">
        <v>39.367611360000005</v>
      </c>
      <c r="O718" s="13">
        <v>39.7892412</v>
      </c>
      <c r="P718" s="13">
        <v>40.50191736</v>
      </c>
      <c r="Q718" s="13">
        <v>41.94054936</v>
      </c>
      <c r="R718" s="13">
        <v>43.90206876</v>
      </c>
      <c r="S718" s="13">
        <v>42.757803</v>
      </c>
      <c r="T718" s="13">
        <v>39.59447256000001</v>
      </c>
      <c r="U718" s="13">
        <v>38.1818466</v>
      </c>
      <c r="V718" s="13">
        <v>37.74693708</v>
      </c>
      <c r="W718" s="13">
        <v>37.51343604</v>
      </c>
      <c r="X718" s="13">
        <v>37.06524684</v>
      </c>
      <c r="Y718" s="13">
        <v>36.94572972</v>
      </c>
    </row>
    <row r="719" spans="1:25" ht="11.25">
      <c r="A719" s="12">
        <f t="shared" si="18"/>
        <v>41407</v>
      </c>
      <c r="B719" s="13">
        <v>37.41992496</v>
      </c>
      <c r="C719" s="13">
        <v>37.511776080000004</v>
      </c>
      <c r="D719" s="13">
        <v>38.496132360000004</v>
      </c>
      <c r="E719" s="13">
        <v>39.36097152</v>
      </c>
      <c r="F719" s="13">
        <v>39.78315468</v>
      </c>
      <c r="G719" s="13">
        <v>42.96197808000001</v>
      </c>
      <c r="H719" s="13">
        <v>42.58406052</v>
      </c>
      <c r="I719" s="13">
        <v>43.117461</v>
      </c>
      <c r="J719" s="13">
        <v>42.38597196</v>
      </c>
      <c r="K719" s="13">
        <v>41.685468840000006</v>
      </c>
      <c r="L719" s="13">
        <v>41.0480442</v>
      </c>
      <c r="M719" s="13">
        <v>42.00916104</v>
      </c>
      <c r="N719" s="13">
        <v>41.84316504000001</v>
      </c>
      <c r="O719" s="13">
        <v>43.01731008000001</v>
      </c>
      <c r="P719" s="13">
        <v>43.38526788000001</v>
      </c>
      <c r="Q719" s="13">
        <v>44.84824596</v>
      </c>
      <c r="R719" s="13">
        <v>46.263085200000006</v>
      </c>
      <c r="S719" s="13">
        <v>44.8770186</v>
      </c>
      <c r="T719" s="13">
        <v>41.48350704</v>
      </c>
      <c r="U719" s="13">
        <v>38.60181648</v>
      </c>
      <c r="V719" s="13">
        <v>37.32807384</v>
      </c>
      <c r="W719" s="13">
        <v>37.38119256</v>
      </c>
      <c r="X719" s="13">
        <v>37.09955268000001</v>
      </c>
      <c r="Y719" s="13">
        <v>36.8704782</v>
      </c>
    </row>
    <row r="720" spans="1:25" ht="11.25">
      <c r="A720" s="12">
        <f t="shared" si="18"/>
        <v>41408</v>
      </c>
      <c r="B720" s="13">
        <v>40.35141432</v>
      </c>
      <c r="C720" s="13">
        <v>41.18028768</v>
      </c>
      <c r="D720" s="13">
        <v>42.54643476</v>
      </c>
      <c r="E720" s="13">
        <v>44.75528820000001</v>
      </c>
      <c r="F720" s="13">
        <v>45.9559926</v>
      </c>
      <c r="G720" s="13">
        <v>46.34995644</v>
      </c>
      <c r="H720" s="13">
        <v>45.884061</v>
      </c>
      <c r="I720" s="13">
        <v>46.510419240000004</v>
      </c>
      <c r="J720" s="13">
        <v>46.04507712</v>
      </c>
      <c r="K720" s="13">
        <v>45.45081144</v>
      </c>
      <c r="L720" s="13">
        <v>44.431596000000006</v>
      </c>
      <c r="M720" s="13">
        <v>45.379433160000005</v>
      </c>
      <c r="N720" s="13">
        <v>44.62691796</v>
      </c>
      <c r="O720" s="13">
        <v>45.27706896</v>
      </c>
      <c r="P720" s="13">
        <v>45.75624408</v>
      </c>
      <c r="Q720" s="13">
        <v>46.93979556</v>
      </c>
      <c r="R720" s="13">
        <v>49.207300919999994</v>
      </c>
      <c r="S720" s="13">
        <v>48.026516040000004</v>
      </c>
      <c r="T720" s="13">
        <v>44.55221976</v>
      </c>
      <c r="U720" s="13">
        <v>41.30921124</v>
      </c>
      <c r="V720" s="13">
        <v>39.90599172</v>
      </c>
      <c r="W720" s="13">
        <v>40.2457302</v>
      </c>
      <c r="X720" s="13">
        <v>39.35654496</v>
      </c>
      <c r="Y720" s="13">
        <v>39.40191720000001</v>
      </c>
    </row>
    <row r="721" spans="1:25" ht="11.25">
      <c r="A721" s="12">
        <f t="shared" si="18"/>
        <v>41409</v>
      </c>
      <c r="B721" s="13">
        <v>40.206997799999996</v>
      </c>
      <c r="C721" s="13">
        <v>41.10669612</v>
      </c>
      <c r="D721" s="13">
        <v>42.72903036</v>
      </c>
      <c r="E721" s="13">
        <v>44.05146516000001</v>
      </c>
      <c r="F721" s="13">
        <v>45.59744124000001</v>
      </c>
      <c r="G721" s="13">
        <v>46.02737088000001</v>
      </c>
      <c r="H721" s="13">
        <v>45.45413136</v>
      </c>
      <c r="I721" s="13">
        <v>46.08270288000001</v>
      </c>
      <c r="J721" s="13">
        <v>45.31524804000001</v>
      </c>
      <c r="K721" s="13">
        <v>44.73813528</v>
      </c>
      <c r="L721" s="13">
        <v>44.135569800000006</v>
      </c>
      <c r="M721" s="13">
        <v>44.98712928</v>
      </c>
      <c r="N721" s="13">
        <v>44.25342696</v>
      </c>
      <c r="O721" s="13">
        <v>44.49744108</v>
      </c>
      <c r="P721" s="13">
        <v>46.00634472000001</v>
      </c>
      <c r="Q721" s="13">
        <v>46.669775400000006</v>
      </c>
      <c r="R721" s="13">
        <v>48.42435312</v>
      </c>
      <c r="S721" s="13">
        <v>47.36308536</v>
      </c>
      <c r="T721" s="13">
        <v>44.151062759999995</v>
      </c>
      <c r="U721" s="13">
        <v>41.09341644</v>
      </c>
      <c r="V721" s="13">
        <v>39.77928144</v>
      </c>
      <c r="W721" s="13">
        <v>39.024552959999994</v>
      </c>
      <c r="X721" s="13">
        <v>39.00574008</v>
      </c>
      <c r="Y721" s="13">
        <v>38.7794322</v>
      </c>
    </row>
    <row r="722" spans="1:25" ht="11.25">
      <c r="A722" s="12">
        <f t="shared" si="18"/>
        <v>41410</v>
      </c>
      <c r="B722" s="13">
        <v>38.751212880000004</v>
      </c>
      <c r="C722" s="13">
        <v>40.15055916</v>
      </c>
      <c r="D722" s="13">
        <v>41.89573044</v>
      </c>
      <c r="E722" s="13">
        <v>43.20377892</v>
      </c>
      <c r="F722" s="13">
        <v>45.27430236</v>
      </c>
      <c r="G722" s="13">
        <v>45.87354792</v>
      </c>
      <c r="H722" s="13">
        <v>45.600761160000005</v>
      </c>
      <c r="I722" s="13">
        <v>46.0389906</v>
      </c>
      <c r="J722" s="13">
        <v>44.9959824</v>
      </c>
      <c r="K722" s="13">
        <v>44.54004672</v>
      </c>
      <c r="L722" s="13">
        <v>43.605489240000004</v>
      </c>
      <c r="M722" s="13">
        <v>44.41610304</v>
      </c>
      <c r="N722" s="13">
        <v>43.5822498</v>
      </c>
      <c r="O722" s="13">
        <v>44.111223720000005</v>
      </c>
      <c r="P722" s="13">
        <v>45.17636472</v>
      </c>
      <c r="Q722" s="13">
        <v>45.995278320000004</v>
      </c>
      <c r="R722" s="13">
        <v>47.971737360000006</v>
      </c>
      <c r="S722" s="13">
        <v>46.401968520000004</v>
      </c>
      <c r="T722" s="13">
        <v>43.266857400000006</v>
      </c>
      <c r="U722" s="13">
        <v>40.17767184</v>
      </c>
      <c r="V722" s="13">
        <v>38.980287360000005</v>
      </c>
      <c r="W722" s="13">
        <v>38.876263200000004</v>
      </c>
      <c r="X722" s="13">
        <v>38.0352168</v>
      </c>
      <c r="Y722" s="13">
        <v>37.754683560000004</v>
      </c>
    </row>
    <row r="723" spans="1:25" ht="11.25">
      <c r="A723" s="12">
        <f t="shared" si="18"/>
        <v>41411</v>
      </c>
      <c r="B723" s="13">
        <v>38.766152520000006</v>
      </c>
      <c r="C723" s="13">
        <v>39.79698768</v>
      </c>
      <c r="D723" s="13">
        <v>41.41212876</v>
      </c>
      <c r="E723" s="13">
        <v>42.727370400000005</v>
      </c>
      <c r="F723" s="13">
        <v>44.49965436000001</v>
      </c>
      <c r="G723" s="13">
        <v>44.7331554</v>
      </c>
      <c r="H723" s="13">
        <v>44.26117344</v>
      </c>
      <c r="I723" s="13">
        <v>44.96942304</v>
      </c>
      <c r="J723" s="13">
        <v>43.988386680000005</v>
      </c>
      <c r="K723" s="13">
        <v>43.63924176</v>
      </c>
      <c r="L723" s="13">
        <v>43.1063946</v>
      </c>
      <c r="M723" s="13">
        <v>43.329382560000006</v>
      </c>
      <c r="N723" s="13">
        <v>42.42138444</v>
      </c>
      <c r="O723" s="13">
        <v>42.861827160000004</v>
      </c>
      <c r="P723" s="13">
        <v>43.65030816</v>
      </c>
      <c r="Q723" s="13">
        <v>44.53838676</v>
      </c>
      <c r="R723" s="13">
        <v>45.54155592</v>
      </c>
      <c r="S723" s="13">
        <v>44.92294416</v>
      </c>
      <c r="T723" s="13">
        <v>42.10045884</v>
      </c>
      <c r="U723" s="13">
        <v>39.1999554</v>
      </c>
      <c r="V723" s="13">
        <v>37.87143408</v>
      </c>
      <c r="W723" s="13">
        <v>37.48466340000001</v>
      </c>
      <c r="X723" s="13">
        <v>37.20025692</v>
      </c>
      <c r="Y723" s="13">
        <v>37.174804200000004</v>
      </c>
    </row>
    <row r="724" spans="1:25" ht="11.25">
      <c r="A724" s="12">
        <f t="shared" si="18"/>
        <v>41412</v>
      </c>
      <c r="B724" s="13">
        <v>36.97118244000001</v>
      </c>
      <c r="C724" s="13">
        <v>36.54235944</v>
      </c>
      <c r="D724" s="13">
        <v>37.64014632</v>
      </c>
      <c r="E724" s="13">
        <v>38.49004584</v>
      </c>
      <c r="F724" s="13">
        <v>39.220428240000004</v>
      </c>
      <c r="G724" s="13">
        <v>40.20865776</v>
      </c>
      <c r="H724" s="13">
        <v>40.37410044000001</v>
      </c>
      <c r="I724" s="13">
        <v>41.738034240000005</v>
      </c>
      <c r="J724" s="13">
        <v>40.68063972</v>
      </c>
      <c r="K724" s="13">
        <v>40.40397972</v>
      </c>
      <c r="L724" s="13">
        <v>39.69019692</v>
      </c>
      <c r="M724" s="13">
        <v>40.22304408000001</v>
      </c>
      <c r="N724" s="13">
        <v>39.5402472</v>
      </c>
      <c r="O724" s="13">
        <v>39.863386080000005</v>
      </c>
      <c r="P724" s="13">
        <v>40.183758360000006</v>
      </c>
      <c r="Q724" s="13">
        <v>41.09396976</v>
      </c>
      <c r="R724" s="13">
        <v>42.868467</v>
      </c>
      <c r="S724" s="13">
        <v>42.720177240000005</v>
      </c>
      <c r="T724" s="13">
        <v>40.084714080000005</v>
      </c>
      <c r="U724" s="13">
        <v>38.38989492</v>
      </c>
      <c r="V724" s="13">
        <v>37.791202680000005</v>
      </c>
      <c r="W724" s="13">
        <v>37.606947119999994</v>
      </c>
      <c r="X724" s="13">
        <v>37.675005479999996</v>
      </c>
      <c r="Y724" s="13">
        <v>37.52284248</v>
      </c>
    </row>
    <row r="725" spans="1:25" ht="11.25">
      <c r="A725" s="12">
        <f t="shared" si="18"/>
        <v>41413</v>
      </c>
      <c r="B725" s="13">
        <v>37.39281228</v>
      </c>
      <c r="C725" s="13">
        <v>37.36901952000001</v>
      </c>
      <c r="D725" s="13">
        <v>38.071735919999995</v>
      </c>
      <c r="E725" s="13">
        <v>38.54316456000001</v>
      </c>
      <c r="F725" s="13">
        <v>39.7449756</v>
      </c>
      <c r="G725" s="13">
        <v>39.57510636</v>
      </c>
      <c r="H725" s="13">
        <v>39.726162720000005</v>
      </c>
      <c r="I725" s="13">
        <v>41.52887928</v>
      </c>
      <c r="J725" s="13">
        <v>40.370780520000004</v>
      </c>
      <c r="K725" s="13">
        <v>39.61605204000001</v>
      </c>
      <c r="L725" s="13">
        <v>39.13245036000001</v>
      </c>
      <c r="M725" s="13">
        <v>39.00297348</v>
      </c>
      <c r="N725" s="13">
        <v>38.68481448</v>
      </c>
      <c r="O725" s="13">
        <v>39.30951276</v>
      </c>
      <c r="P725" s="13">
        <v>40.09578048</v>
      </c>
      <c r="Q725" s="13">
        <v>41.09452308</v>
      </c>
      <c r="R725" s="13">
        <v>42.53702832</v>
      </c>
      <c r="S725" s="13">
        <v>41.78506644</v>
      </c>
      <c r="T725" s="13">
        <v>39.61494540000001</v>
      </c>
      <c r="U725" s="13">
        <v>37.6976916</v>
      </c>
      <c r="V725" s="13">
        <v>37.02596112</v>
      </c>
      <c r="W725" s="13">
        <v>36.775307160000004</v>
      </c>
      <c r="X725" s="13">
        <v>36.36861696</v>
      </c>
      <c r="Y725" s="13">
        <v>35.721785880000006</v>
      </c>
    </row>
    <row r="726" spans="1:25" ht="11.25">
      <c r="A726" s="12">
        <f t="shared" si="18"/>
        <v>41414</v>
      </c>
      <c r="B726" s="13">
        <v>36.92747016</v>
      </c>
      <c r="C726" s="13">
        <v>37.53999540000001</v>
      </c>
      <c r="D726" s="13">
        <v>38.36056896</v>
      </c>
      <c r="E726" s="13">
        <v>38.981947319999996</v>
      </c>
      <c r="F726" s="13">
        <v>40.122893160000004</v>
      </c>
      <c r="G726" s="13">
        <v>40.437178919999994</v>
      </c>
      <c r="H726" s="13">
        <v>39.69683676</v>
      </c>
      <c r="I726" s="13">
        <v>40.088034</v>
      </c>
      <c r="J726" s="13">
        <v>39.81580056000001</v>
      </c>
      <c r="K726" s="13">
        <v>39.204381960000006</v>
      </c>
      <c r="L726" s="13">
        <v>38.539291320000004</v>
      </c>
      <c r="M726" s="13">
        <v>39.4766154</v>
      </c>
      <c r="N726" s="13">
        <v>39.219874919999995</v>
      </c>
      <c r="O726" s="13">
        <v>39.18280248</v>
      </c>
      <c r="P726" s="13">
        <v>39.776514840000004</v>
      </c>
      <c r="Q726" s="13">
        <v>40.45765176</v>
      </c>
      <c r="R726" s="13">
        <v>42.04623348</v>
      </c>
      <c r="S726" s="13">
        <v>41.122189080000005</v>
      </c>
      <c r="T726" s="13">
        <v>38.3146434</v>
      </c>
      <c r="U726" s="13">
        <v>37.432651320000005</v>
      </c>
      <c r="V726" s="13">
        <v>36.2784258</v>
      </c>
      <c r="W726" s="13">
        <v>35.923194360000004</v>
      </c>
      <c r="X726" s="13">
        <v>35.41911984</v>
      </c>
      <c r="Y726" s="13">
        <v>35.54749008</v>
      </c>
    </row>
    <row r="727" spans="1:25" ht="11.25">
      <c r="A727" s="12">
        <f t="shared" si="18"/>
        <v>41415</v>
      </c>
      <c r="B727" s="13">
        <v>37.54497528</v>
      </c>
      <c r="C727" s="13">
        <v>38.538738</v>
      </c>
      <c r="D727" s="13">
        <v>38.82757104</v>
      </c>
      <c r="E727" s="13">
        <v>39.86227944</v>
      </c>
      <c r="F727" s="13">
        <v>41.05689732</v>
      </c>
      <c r="G727" s="13">
        <v>40.796836920000004</v>
      </c>
      <c r="H727" s="13">
        <v>39.730589280000004</v>
      </c>
      <c r="I727" s="13">
        <v>40.118466600000005</v>
      </c>
      <c r="J727" s="13">
        <v>39.78979452000001</v>
      </c>
      <c r="K727" s="13">
        <v>39.46167576</v>
      </c>
      <c r="L727" s="13">
        <v>39.437329680000005</v>
      </c>
      <c r="M727" s="13">
        <v>38.1126816</v>
      </c>
      <c r="N727" s="13">
        <v>37.499603040000004</v>
      </c>
      <c r="O727" s="13">
        <v>37.755236880000005</v>
      </c>
      <c r="P727" s="13">
        <v>37.63350648</v>
      </c>
      <c r="Q727" s="13">
        <v>37.89356688</v>
      </c>
      <c r="R727" s="13">
        <v>39.61162548</v>
      </c>
      <c r="S727" s="13">
        <v>39.718969560000005</v>
      </c>
      <c r="T727" s="13">
        <v>36.73546812</v>
      </c>
      <c r="U727" s="13">
        <v>34.26212772</v>
      </c>
      <c r="V727" s="13">
        <v>0.50739444</v>
      </c>
      <c r="W727" s="13">
        <v>34.64502516</v>
      </c>
      <c r="X727" s="13">
        <v>34.53823440000001</v>
      </c>
      <c r="Y727" s="13">
        <v>34.67988432</v>
      </c>
    </row>
    <row r="728" spans="1:25" ht="11.25">
      <c r="A728" s="12">
        <f t="shared" si="18"/>
        <v>41416</v>
      </c>
      <c r="B728" s="13">
        <v>36.49532724</v>
      </c>
      <c r="C728" s="13">
        <v>37.05971364</v>
      </c>
      <c r="D728" s="13">
        <v>38.399854680000004</v>
      </c>
      <c r="E728" s="13">
        <v>39.054432240000004</v>
      </c>
      <c r="F728" s="13">
        <v>41.96821536</v>
      </c>
      <c r="G728" s="13">
        <v>42.214442760000004</v>
      </c>
      <c r="H728" s="13">
        <v>40.9401468</v>
      </c>
      <c r="I728" s="13">
        <v>42.15025764000001</v>
      </c>
      <c r="J728" s="13">
        <v>41.2140402</v>
      </c>
      <c r="K728" s="13">
        <v>40.461525</v>
      </c>
      <c r="L728" s="13">
        <v>39.755488680000006</v>
      </c>
      <c r="M728" s="13">
        <v>40.61756124</v>
      </c>
      <c r="N728" s="13">
        <v>40.80015684</v>
      </c>
      <c r="O728" s="13">
        <v>40.59819504000001</v>
      </c>
      <c r="P728" s="13">
        <v>41.3717364</v>
      </c>
      <c r="Q728" s="13">
        <v>41.939996040000004</v>
      </c>
      <c r="R728" s="13">
        <v>43.726113000000005</v>
      </c>
      <c r="S728" s="13">
        <v>43.24970448</v>
      </c>
      <c r="T728" s="13">
        <v>40.33204812</v>
      </c>
      <c r="U728" s="13">
        <v>37.805589000000005</v>
      </c>
      <c r="V728" s="13">
        <v>37.30594104000001</v>
      </c>
      <c r="W728" s="13">
        <v>37.05086052</v>
      </c>
      <c r="X728" s="13">
        <v>36.854985240000005</v>
      </c>
      <c r="Y728" s="13">
        <v>36.9562428</v>
      </c>
    </row>
    <row r="729" spans="1:25" ht="11.25">
      <c r="A729" s="12">
        <f t="shared" si="18"/>
        <v>41417</v>
      </c>
      <c r="B729" s="13">
        <v>36.36197712</v>
      </c>
      <c r="C729" s="13">
        <v>37.57817448</v>
      </c>
      <c r="D729" s="13">
        <v>38.2510116</v>
      </c>
      <c r="E729" s="13">
        <v>39.213788400000006</v>
      </c>
      <c r="F729" s="13">
        <v>39.959110439999996</v>
      </c>
      <c r="G729" s="13">
        <v>39.704583240000005</v>
      </c>
      <c r="H729" s="13">
        <v>39.47495544</v>
      </c>
      <c r="I729" s="13">
        <v>40.02384888</v>
      </c>
      <c r="J729" s="13">
        <v>39.69407016</v>
      </c>
      <c r="K729" s="13">
        <v>39.438989639999996</v>
      </c>
      <c r="L729" s="13">
        <v>38.842510680000004</v>
      </c>
      <c r="M729" s="13">
        <v>39.30397956000001</v>
      </c>
      <c r="N729" s="13">
        <v>39.33330552</v>
      </c>
      <c r="O729" s="13">
        <v>39.186675720000004</v>
      </c>
      <c r="P729" s="13">
        <v>39.62213856</v>
      </c>
      <c r="Q729" s="13">
        <v>39.742762320000004</v>
      </c>
      <c r="R729" s="13">
        <v>40.43219904</v>
      </c>
      <c r="S729" s="13">
        <v>40.410066240000006</v>
      </c>
      <c r="T729" s="13">
        <v>38.71192716</v>
      </c>
      <c r="U729" s="13">
        <v>36.62923068</v>
      </c>
      <c r="V729" s="13">
        <v>35.49769128</v>
      </c>
      <c r="W729" s="13">
        <v>35.21439144</v>
      </c>
      <c r="X729" s="13">
        <v>35.0057898</v>
      </c>
      <c r="Y729" s="13">
        <v>34.84477368</v>
      </c>
    </row>
    <row r="730" spans="1:25" ht="11.25">
      <c r="A730" s="12">
        <f t="shared" si="18"/>
        <v>41418</v>
      </c>
      <c r="B730" s="13">
        <v>35.23375764000001</v>
      </c>
      <c r="C730" s="13">
        <v>36.472087800000004</v>
      </c>
      <c r="D730" s="13">
        <v>37.3159008</v>
      </c>
      <c r="E730" s="13">
        <v>38.53984464</v>
      </c>
      <c r="F730" s="13">
        <v>39.40634376</v>
      </c>
      <c r="G730" s="13">
        <v>38.910015720000004</v>
      </c>
      <c r="H730" s="13">
        <v>38.62782252</v>
      </c>
      <c r="I730" s="13">
        <v>39.448949400000004</v>
      </c>
      <c r="J730" s="13">
        <v>39.02344632</v>
      </c>
      <c r="K730" s="13">
        <v>38.903375880000006</v>
      </c>
      <c r="L730" s="13">
        <v>38.37661524000001</v>
      </c>
      <c r="M730" s="13">
        <v>38.703074040000004</v>
      </c>
      <c r="N730" s="13">
        <v>38.47178628</v>
      </c>
      <c r="O730" s="13">
        <v>38.464593119999996</v>
      </c>
      <c r="P730" s="13">
        <v>39.1224906</v>
      </c>
      <c r="Q730" s="13">
        <v>39.273546960000004</v>
      </c>
      <c r="R730" s="13">
        <v>40.48587108000001</v>
      </c>
      <c r="S730" s="13">
        <v>40.87485504000001</v>
      </c>
      <c r="T730" s="13">
        <v>38.45408004000001</v>
      </c>
      <c r="U730" s="13">
        <v>36.89980416</v>
      </c>
      <c r="V730" s="13">
        <v>36.0321984</v>
      </c>
      <c r="W730" s="13">
        <v>35.59286232</v>
      </c>
      <c r="X730" s="13">
        <v>35.145779759999996</v>
      </c>
      <c r="Y730" s="13">
        <v>35.00523648</v>
      </c>
    </row>
    <row r="731" spans="1:25" ht="11.25">
      <c r="A731" s="12">
        <f t="shared" si="18"/>
        <v>41419</v>
      </c>
      <c r="B731" s="13">
        <v>35.7223392</v>
      </c>
      <c r="C731" s="13">
        <v>35.632148040000004</v>
      </c>
      <c r="D731" s="13">
        <v>36.688435919999996</v>
      </c>
      <c r="E731" s="13">
        <v>37.95830532</v>
      </c>
      <c r="F731" s="13">
        <v>38.69698752000001</v>
      </c>
      <c r="G731" s="13">
        <v>38.736826560000004</v>
      </c>
      <c r="H731" s="13">
        <v>38.87128332</v>
      </c>
      <c r="I731" s="13">
        <v>40.16660544</v>
      </c>
      <c r="J731" s="13">
        <v>39.27299364</v>
      </c>
      <c r="K731" s="13">
        <v>38.98305396</v>
      </c>
      <c r="L731" s="13">
        <v>38.52711828</v>
      </c>
      <c r="M731" s="13">
        <v>38.926615319999996</v>
      </c>
      <c r="N731" s="13">
        <v>38.75065956</v>
      </c>
      <c r="O731" s="13">
        <v>38.704734</v>
      </c>
      <c r="P731" s="13">
        <v>39.46056912</v>
      </c>
      <c r="Q731" s="13">
        <v>40.531796639999996</v>
      </c>
      <c r="R731" s="13">
        <v>41.833758599999996</v>
      </c>
      <c r="S731" s="13">
        <v>41.9637888</v>
      </c>
      <c r="T731" s="13">
        <v>39.60221904000001</v>
      </c>
      <c r="U731" s="13">
        <v>37.91293308</v>
      </c>
      <c r="V731" s="13">
        <v>37.114492320000004</v>
      </c>
      <c r="W731" s="13">
        <v>36.65413008</v>
      </c>
      <c r="X731" s="13">
        <v>36.59160492</v>
      </c>
      <c r="Y731" s="13">
        <v>36.120176279999995</v>
      </c>
    </row>
    <row r="732" spans="1:25" ht="11.25">
      <c r="A732" s="12">
        <f t="shared" si="18"/>
        <v>41420</v>
      </c>
      <c r="B732" s="13">
        <v>36.88209792</v>
      </c>
      <c r="C732" s="13">
        <v>37.02208788</v>
      </c>
      <c r="D732" s="13">
        <v>37.771836480000005</v>
      </c>
      <c r="E732" s="13">
        <v>37.98099144</v>
      </c>
      <c r="F732" s="13">
        <v>38.52103176</v>
      </c>
      <c r="G732" s="13">
        <v>37.38617244</v>
      </c>
      <c r="H732" s="13">
        <v>36.459914760000004</v>
      </c>
      <c r="I732" s="13">
        <v>36.91087056</v>
      </c>
      <c r="J732" s="13">
        <v>36.02998512</v>
      </c>
      <c r="K732" s="13">
        <v>35.7942708</v>
      </c>
      <c r="L732" s="13">
        <v>35.326715400000005</v>
      </c>
      <c r="M732" s="13">
        <v>35.43682608</v>
      </c>
      <c r="N732" s="13">
        <v>35.38370736</v>
      </c>
      <c r="O732" s="13">
        <v>35.408053439999996</v>
      </c>
      <c r="P732" s="13">
        <v>35.52369732</v>
      </c>
      <c r="Q732" s="13">
        <v>36.38576988</v>
      </c>
      <c r="R732" s="13">
        <v>42.49220940000001</v>
      </c>
      <c r="S732" s="13">
        <v>42.120931680000005</v>
      </c>
      <c r="T732" s="13">
        <v>39.53637396</v>
      </c>
      <c r="U732" s="13">
        <v>37.62686664</v>
      </c>
      <c r="V732" s="13">
        <v>37.29210804000001</v>
      </c>
      <c r="W732" s="13">
        <v>37.0613736</v>
      </c>
      <c r="X732" s="13">
        <v>36.68013612</v>
      </c>
      <c r="Y732" s="13">
        <v>36.8704782</v>
      </c>
    </row>
    <row r="733" spans="1:25" ht="11.25">
      <c r="A733" s="12">
        <f t="shared" si="18"/>
        <v>41421</v>
      </c>
      <c r="B733" s="13">
        <v>36.067610880000004</v>
      </c>
      <c r="C733" s="13">
        <v>36.63642384</v>
      </c>
      <c r="D733" s="13">
        <v>37.506796200000004</v>
      </c>
      <c r="E733" s="13">
        <v>39.23924112</v>
      </c>
      <c r="F733" s="13">
        <v>39.866152680000006</v>
      </c>
      <c r="G733" s="13">
        <v>39.441756240000004</v>
      </c>
      <c r="H733" s="13">
        <v>38.937128400000006</v>
      </c>
      <c r="I733" s="13">
        <v>39.629885040000005</v>
      </c>
      <c r="J733" s="13">
        <v>39.1999554</v>
      </c>
      <c r="K733" s="13">
        <v>38.87404992</v>
      </c>
      <c r="L733" s="13">
        <v>38.62228932</v>
      </c>
      <c r="M733" s="13">
        <v>39.229834679999996</v>
      </c>
      <c r="N733" s="13">
        <v>39.194422200000005</v>
      </c>
      <c r="O733" s="13">
        <v>39.1501566</v>
      </c>
      <c r="P733" s="13">
        <v>40.014442439999996</v>
      </c>
      <c r="Q733" s="13">
        <v>40.26398976</v>
      </c>
      <c r="R733" s="13">
        <v>40.79296368000001</v>
      </c>
      <c r="S733" s="13">
        <v>40.404533040000004</v>
      </c>
      <c r="T733" s="13">
        <v>38.92218876</v>
      </c>
      <c r="U733" s="13">
        <v>36.79190676</v>
      </c>
      <c r="V733" s="13">
        <v>34.925005080000005</v>
      </c>
      <c r="W733" s="13">
        <v>34.9725906</v>
      </c>
      <c r="X733" s="13">
        <v>34.573646880000005</v>
      </c>
      <c r="Y733" s="13">
        <v>34.718063400000005</v>
      </c>
    </row>
    <row r="734" spans="1:25" ht="11.25">
      <c r="A734" s="12">
        <f t="shared" si="18"/>
        <v>41422</v>
      </c>
      <c r="B734" s="13">
        <v>36.843365520000006</v>
      </c>
      <c r="C734" s="13">
        <v>37.589240880000006</v>
      </c>
      <c r="D734" s="13">
        <v>38.66821488000001</v>
      </c>
      <c r="E734" s="13">
        <v>39.45835584</v>
      </c>
      <c r="F734" s="13">
        <v>40.662380160000005</v>
      </c>
      <c r="G734" s="13">
        <v>40.50191736</v>
      </c>
      <c r="H734" s="13">
        <v>39.600005759999995</v>
      </c>
      <c r="I734" s="13">
        <v>40.48531776</v>
      </c>
      <c r="J734" s="13">
        <v>40.342561200000006</v>
      </c>
      <c r="K734" s="13">
        <v>39.448949400000004</v>
      </c>
      <c r="L734" s="13">
        <v>39.251967480000005</v>
      </c>
      <c r="M734" s="13">
        <v>39.72671604000001</v>
      </c>
      <c r="N734" s="13">
        <v>39.73169592</v>
      </c>
      <c r="O734" s="13">
        <v>40.029382080000005</v>
      </c>
      <c r="P734" s="13">
        <v>39.4074504</v>
      </c>
      <c r="Q734" s="13">
        <v>39.26580048</v>
      </c>
      <c r="R734" s="13">
        <v>41.254432560000005</v>
      </c>
      <c r="S734" s="13">
        <v>40.7824506</v>
      </c>
      <c r="T734" s="13">
        <v>38.14477416</v>
      </c>
      <c r="U734" s="13">
        <v>37.24064928</v>
      </c>
      <c r="V734" s="13">
        <v>36.3475908</v>
      </c>
      <c r="W734" s="13">
        <v>35.735618880000004</v>
      </c>
      <c r="X734" s="13">
        <v>34.934964840000006</v>
      </c>
      <c r="Y734" s="13">
        <v>35.025709320000004</v>
      </c>
    </row>
    <row r="735" spans="1:25" ht="11.25">
      <c r="A735" s="12">
        <f t="shared" si="18"/>
        <v>41423</v>
      </c>
      <c r="B735" s="13">
        <v>36.66685644</v>
      </c>
      <c r="C735" s="13">
        <v>36.98280216</v>
      </c>
      <c r="D735" s="13">
        <v>38.383255080000005</v>
      </c>
      <c r="E735" s="13">
        <v>38.874603240000006</v>
      </c>
      <c r="F735" s="13">
        <v>39.644271360000005</v>
      </c>
      <c r="G735" s="13">
        <v>40.2899958</v>
      </c>
      <c r="H735" s="13">
        <v>39.644824680000006</v>
      </c>
      <c r="I735" s="13">
        <v>40.520730240000006</v>
      </c>
      <c r="J735" s="13">
        <v>40.197591360000004</v>
      </c>
      <c r="K735" s="13">
        <v>39.02953284000001</v>
      </c>
      <c r="L735" s="13">
        <v>38.55035772</v>
      </c>
      <c r="M735" s="13">
        <v>38.80267164</v>
      </c>
      <c r="N735" s="13">
        <v>39.04336584000001</v>
      </c>
      <c r="O735" s="13">
        <v>39.23370791999999</v>
      </c>
      <c r="P735" s="13">
        <v>39.68466372</v>
      </c>
      <c r="Q735" s="13">
        <v>39.72450275999999</v>
      </c>
      <c r="R735" s="13">
        <v>41.52334608000001</v>
      </c>
      <c r="S735" s="13">
        <v>41.121635760000004</v>
      </c>
      <c r="T735" s="13">
        <v>38.327923080000005</v>
      </c>
      <c r="U735" s="13">
        <v>37.374552720000004</v>
      </c>
      <c r="V735" s="13">
        <v>36.621484200000005</v>
      </c>
      <c r="W735" s="13">
        <v>36.017812080000006</v>
      </c>
      <c r="X735" s="13">
        <v>35.494924680000004</v>
      </c>
      <c r="Y735" s="13">
        <v>35.16182604000001</v>
      </c>
    </row>
    <row r="736" spans="1:25" ht="11.25">
      <c r="A736" s="12">
        <f>A700</f>
        <v>41424</v>
      </c>
      <c r="B736" s="13">
        <v>36.8704782</v>
      </c>
      <c r="C736" s="13">
        <v>37.10840580000001</v>
      </c>
      <c r="D736" s="13">
        <v>38.2786776</v>
      </c>
      <c r="E736" s="13">
        <v>39.86891928</v>
      </c>
      <c r="F736" s="13">
        <v>41.938336080000006</v>
      </c>
      <c r="G736" s="13">
        <v>42.378225480000005</v>
      </c>
      <c r="H736" s="13">
        <v>41.568165</v>
      </c>
      <c r="I736" s="13">
        <v>41.916203280000005</v>
      </c>
      <c r="J736" s="13">
        <v>42.038486999999996</v>
      </c>
      <c r="K736" s="13">
        <v>41.17032792</v>
      </c>
      <c r="L736" s="13">
        <v>40.76253108</v>
      </c>
      <c r="M736" s="13">
        <v>40.60151496</v>
      </c>
      <c r="N736" s="13">
        <v>40.801816800000005</v>
      </c>
      <c r="O736" s="13">
        <v>41.00986512</v>
      </c>
      <c r="P736" s="13">
        <v>41.75574048</v>
      </c>
      <c r="Q736" s="13">
        <v>42.00086124</v>
      </c>
      <c r="R736" s="13">
        <v>43.25911092</v>
      </c>
      <c r="S736" s="13">
        <v>42.5337084</v>
      </c>
      <c r="T736" s="13">
        <v>39.64150476</v>
      </c>
      <c r="U736" s="13">
        <v>37.55714832</v>
      </c>
      <c r="V736" s="13">
        <v>36.87435144</v>
      </c>
      <c r="W736" s="13">
        <v>36.9700758</v>
      </c>
      <c r="X736" s="13">
        <v>36.32933124</v>
      </c>
      <c r="Y736" s="13">
        <v>36.18878796</v>
      </c>
    </row>
    <row r="737" spans="1:25" ht="11.25">
      <c r="A737" s="12">
        <f>A701</f>
        <v>41425</v>
      </c>
      <c r="B737" s="13">
        <v>36.86162508000001</v>
      </c>
      <c r="C737" s="13">
        <v>37.48411008000001</v>
      </c>
      <c r="D737" s="13">
        <v>38.17797336</v>
      </c>
      <c r="E737" s="13">
        <v>39.47882868000001</v>
      </c>
      <c r="F737" s="13">
        <v>40.748144759999995</v>
      </c>
      <c r="G737" s="13">
        <v>40.568869080000006</v>
      </c>
      <c r="H737" s="13">
        <v>41.25609252</v>
      </c>
      <c r="I737" s="13">
        <v>41.67108252</v>
      </c>
      <c r="J737" s="13">
        <v>41.07737016</v>
      </c>
      <c r="K737" s="13">
        <v>40.31046864</v>
      </c>
      <c r="L737" s="13">
        <v>39.326665680000005</v>
      </c>
      <c r="M737" s="13">
        <v>39.632098320000004</v>
      </c>
      <c r="N737" s="13">
        <v>39.14849664</v>
      </c>
      <c r="O737" s="13">
        <v>39.92646456000001</v>
      </c>
      <c r="P737" s="13">
        <v>40.60206828</v>
      </c>
      <c r="Q737" s="13">
        <v>41.36288328</v>
      </c>
      <c r="R737" s="13">
        <v>42.782702400000005</v>
      </c>
      <c r="S737" s="13">
        <v>42.047340119999994</v>
      </c>
      <c r="T737" s="13">
        <v>37.69547832</v>
      </c>
      <c r="U737" s="13">
        <v>36.85830516</v>
      </c>
      <c r="V737" s="13">
        <v>36.59492484</v>
      </c>
      <c r="W737" s="13">
        <v>36.29668536</v>
      </c>
      <c r="X737" s="13">
        <v>35.9049348</v>
      </c>
      <c r="Y737" s="13">
        <v>34.573646880000005</v>
      </c>
    </row>
  </sheetData>
  <sheetProtection/>
  <mergeCells count="174">
    <mergeCell ref="N300:O300"/>
    <mergeCell ref="P300:Q300"/>
    <mergeCell ref="B301:C301"/>
    <mergeCell ref="D301:E301"/>
    <mergeCell ref="F301:G301"/>
    <mergeCell ref="H301:I301"/>
    <mergeCell ref="J301:K301"/>
    <mergeCell ref="L301:M301"/>
    <mergeCell ref="N301:O301"/>
    <mergeCell ref="P301:Q301"/>
    <mergeCell ref="N297:O297"/>
    <mergeCell ref="A299:A300"/>
    <mergeCell ref="B299:I299"/>
    <mergeCell ref="J299:Q299"/>
    <mergeCell ref="B300:C300"/>
    <mergeCell ref="D300:E300"/>
    <mergeCell ref="F300:G300"/>
    <mergeCell ref="H300:I300"/>
    <mergeCell ref="J300:K300"/>
    <mergeCell ref="L300:M300"/>
    <mergeCell ref="A307:Y307"/>
    <mergeCell ref="A343:Y343"/>
    <mergeCell ref="A561:Y561"/>
    <mergeCell ref="A595:Y595"/>
    <mergeCell ref="A453:Y453"/>
    <mergeCell ref="A525:Y525"/>
    <mergeCell ref="A487:Y487"/>
    <mergeCell ref="A489:Y489"/>
    <mergeCell ref="A146:K146"/>
    <mergeCell ref="L146:M146"/>
    <mergeCell ref="N146:P146"/>
    <mergeCell ref="Q146:S146"/>
    <mergeCell ref="T146:V146"/>
    <mergeCell ref="W146:Y146"/>
    <mergeCell ref="W134:Y134"/>
    <mergeCell ref="T134:V134"/>
    <mergeCell ref="L135:M135"/>
    <mergeCell ref="A136:M136"/>
    <mergeCell ref="N136:Y137"/>
    <mergeCell ref="L134:M134"/>
    <mergeCell ref="N134:P134"/>
    <mergeCell ref="W142:Y142"/>
    <mergeCell ref="A5:W5"/>
    <mergeCell ref="L10:M10"/>
    <mergeCell ref="A10:K10"/>
    <mergeCell ref="A13:K13"/>
    <mergeCell ref="Q134:S134"/>
    <mergeCell ref="A21:Y21"/>
    <mergeCell ref="A25:Y25"/>
    <mergeCell ref="A92:Y92"/>
    <mergeCell ref="A134:K135"/>
    <mergeCell ref="A131:M132"/>
    <mergeCell ref="A148:Y148"/>
    <mergeCell ref="A139:K139"/>
    <mergeCell ref="L139:M139"/>
    <mergeCell ref="N135:P135"/>
    <mergeCell ref="W135:Y135"/>
    <mergeCell ref="T135:V135"/>
    <mergeCell ref="N142:P142"/>
    <mergeCell ref="Q142:S142"/>
    <mergeCell ref="T142:V142"/>
    <mergeCell ref="L23:M23"/>
    <mergeCell ref="N133:P133"/>
    <mergeCell ref="A126:S126"/>
    <mergeCell ref="A127:S127"/>
    <mergeCell ref="A128:K128"/>
    <mergeCell ref="L22:M22"/>
    <mergeCell ref="A130:Y130"/>
    <mergeCell ref="N131:Y131"/>
    <mergeCell ref="W132:Y132"/>
    <mergeCell ref="W133:Y133"/>
    <mergeCell ref="A7:Y9"/>
    <mergeCell ref="N10:Y10"/>
    <mergeCell ref="N13:Y13"/>
    <mergeCell ref="A14:Y14"/>
    <mergeCell ref="N15:Y15"/>
    <mergeCell ref="Q132:S132"/>
    <mergeCell ref="N16:Y16"/>
    <mergeCell ref="A19:K19"/>
    <mergeCell ref="L19:M19"/>
    <mergeCell ref="N19:Y19"/>
    <mergeCell ref="L13:M13"/>
    <mergeCell ref="A11:Y12"/>
    <mergeCell ref="A23:K23"/>
    <mergeCell ref="A24:Y24"/>
    <mergeCell ref="A15:K15"/>
    <mergeCell ref="L15:M15"/>
    <mergeCell ref="L20:M20"/>
    <mergeCell ref="N23:Y23"/>
    <mergeCell ref="A20:K20"/>
    <mergeCell ref="N20:Y20"/>
    <mergeCell ref="W140:Y140"/>
    <mergeCell ref="W139:Y139"/>
    <mergeCell ref="N140:P140"/>
    <mergeCell ref="Q140:S140"/>
    <mergeCell ref="T140:V140"/>
    <mergeCell ref="N132:P132"/>
    <mergeCell ref="T133:V133"/>
    <mergeCell ref="T132:V132"/>
    <mergeCell ref="A138:Y138"/>
    <mergeCell ref="A137:M137"/>
    <mergeCell ref="T139:V139"/>
    <mergeCell ref="A16:K16"/>
    <mergeCell ref="L16:M16"/>
    <mergeCell ref="A125:S125"/>
    <mergeCell ref="Q133:S133"/>
    <mergeCell ref="Q135:S135"/>
    <mergeCell ref="T125:Y125"/>
    <mergeCell ref="L128:S128"/>
    <mergeCell ref="T128:Y128"/>
    <mergeCell ref="A22:K22"/>
    <mergeCell ref="A17:K17"/>
    <mergeCell ref="L17:M17"/>
    <mergeCell ref="A18:Y18"/>
    <mergeCell ref="A26:Y26"/>
    <mergeCell ref="A59:Y59"/>
    <mergeCell ref="A129:Y129"/>
    <mergeCell ref="T126:Y126"/>
    <mergeCell ref="T127:Y127"/>
    <mergeCell ref="N17:Y17"/>
    <mergeCell ref="N22:Y22"/>
    <mergeCell ref="A705:Y705"/>
    <mergeCell ref="A381:Y381"/>
    <mergeCell ref="A415:Y415"/>
    <mergeCell ref="A417:Y417"/>
    <mergeCell ref="A451:Y451"/>
    <mergeCell ref="A133:K133"/>
    <mergeCell ref="L133:M133"/>
    <mergeCell ref="A703:Y703"/>
    <mergeCell ref="N139:P139"/>
    <mergeCell ref="Q139:S139"/>
    <mergeCell ref="A669:Y669"/>
    <mergeCell ref="A667:Y667"/>
    <mergeCell ref="A633:Y633"/>
    <mergeCell ref="A631:Y631"/>
    <mergeCell ref="A309:Y309"/>
    <mergeCell ref="A345:Y345"/>
    <mergeCell ref="A523:Y523"/>
    <mergeCell ref="A379:Y379"/>
    <mergeCell ref="A559:Y559"/>
    <mergeCell ref="A597:Y597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L140:M140"/>
    <mergeCell ref="L141:M141"/>
    <mergeCell ref="L142:M142"/>
    <mergeCell ref="L143:M143"/>
    <mergeCell ref="L144:M144"/>
    <mergeCell ref="Q141:S141"/>
    <mergeCell ref="Q143:S143"/>
    <mergeCell ref="T143:V143"/>
    <mergeCell ref="W143:Y143"/>
    <mergeCell ref="N144:P144"/>
    <mergeCell ref="Q144:S144"/>
    <mergeCell ref="T144:V144"/>
    <mergeCell ref="W144:Y144"/>
    <mergeCell ref="A154:Y154"/>
    <mergeCell ref="A227:Y227"/>
    <mergeCell ref="A3:Y3"/>
    <mergeCell ref="A263:Y263"/>
    <mergeCell ref="A190:Y190"/>
    <mergeCell ref="N145:P145"/>
    <mergeCell ref="Q145:S145"/>
    <mergeCell ref="T145:V145"/>
    <mergeCell ref="W145:Y145"/>
    <mergeCell ref="N143:P143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С. Белоусова</cp:lastModifiedBy>
  <cp:lastPrinted>2012-05-22T07:37:35Z</cp:lastPrinted>
  <dcterms:created xsi:type="dcterms:W3CDTF">2011-12-14T09:50:40Z</dcterms:created>
  <dcterms:modified xsi:type="dcterms:W3CDTF">2013-06-14T02:26:12Z</dcterms:modified>
  <cp:category/>
  <cp:version/>
  <cp:contentType/>
  <cp:contentStatus/>
  <cp:revision>1</cp:revision>
</cp:coreProperties>
</file>