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март 2013" sheetId="1" r:id="rId1"/>
  </sheets>
  <definedNames/>
  <calcPr fullCalcOnLoad="1"/>
</workbook>
</file>

<file path=xl/sharedStrings.xml><?xml version="1.0" encoding="utf-8"?>
<sst xmlns="http://schemas.openxmlformats.org/spreadsheetml/2006/main" count="593" uniqueCount="113">
  <si>
    <t>Единица измерения</t>
  </si>
  <si>
    <t>ВН</t>
  </si>
  <si>
    <t>СН1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</si>
  <si>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</si>
  <si>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</si>
  <si>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</si>
  <si>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</si>
  <si>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</si>
  <si>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</si>
  <si>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</si>
  <si>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</si>
  <si>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</si>
  <si>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</si>
  <si>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</si>
  <si>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</si>
  <si>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</si>
  <si>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</si>
  <si>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</si>
  <si>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</si>
  <si>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</si>
  <si>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</si>
  <si>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</si>
  <si>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</si>
  <si>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Ставка для фактических почасовых объемов покупки электрической энергии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</si>
  <si>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</si>
  <si>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</si>
  <si>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</si>
  <si>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</si>
  <si>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</si>
  <si>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</si>
  <si>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</si>
  <si>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</si>
  <si>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</si>
  <si>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</si>
  <si>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</si>
  <si>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</si>
  <si>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</si>
  <si>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</si>
  <si>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</si>
  <si>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</si>
  <si>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</si>
  <si>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</si>
  <si>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</si>
  <si>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</si>
  <si>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</si>
  <si>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</si>
  <si>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</si>
  <si>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</si>
  <si>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</si>
  <si>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</si>
  <si>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</si>
  <si>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</si>
  <si>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</si>
  <si>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</si>
  <si>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</si>
  <si>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</si>
  <si>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</si>
  <si>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</si>
  <si>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</si>
  <si>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</si>
  <si>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</si>
  <si>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</si>
  <si>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</si>
  <si>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</si>
  <si>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</si>
  <si>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</si>
  <si>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</si>
  <si>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Примечание* В соответствии приказу Региональной службы по тарифам и ценообразованию Забайкальского края от 20.12.2012 года №622 "Об установлении сбытовой надбавки гарантирующего поставщика электрической энергии ОАО "Читаэнергосбыт" на 2013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</si>
  <si>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Приказ РСТ 626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</si>
  <si>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</si>
  <si>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23:00-0:00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</si>
  <si>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</si>
  <si>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</si>
  <si>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</si>
  <si>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</si>
  <si>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</si>
  <si>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</si>
  <si>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</si>
  <si>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</si>
  <si>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</si>
  <si>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</si>
  <si>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</si>
  <si>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</si>
  <si>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</si>
  <si>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</si>
  <si>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</si>
  <si>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01.03.2013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31.03.2013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</si>
  <si>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</si>
  <si>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</si>
  <si>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</si>
  <si>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</si>
  <si>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</si>
  <si>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</si>
  <si>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</si>
  <si>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</si>
  <si>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</si>
  <si>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</si>
  <si>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</si>
  <si>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Сбытовая надбавка гарантирующего поставщика для 3 - 4 ценовой категории</t>
  </si>
  <si>
    <t>3.1. сбытовая надбавка, утверждённая приказом РСТ и ценообразованию Забайкальского края № 622 от 20.12.2012 года с максимальной мощностью менее 150 кВт;</t>
  </si>
  <si>
    <t>3.2. сбытовая надбавка, утверждённая приказом РСТ и ценообразованию Забайкальского края № 622 от 20.12.2012 года с максимальной мощностью от 150 до 670 кВт;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</si>
  <si>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</si>
  <si>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3.3. сбытовая надбавка, утверждённая приказом РСТ и ценообразованию Забайкальского края № 622 от 20.12.2012 года с максимальной мощностью от 670кВт до 10 МВт;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</si>
  <si>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</si>
  <si>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3.4. сбытовая надбавка, утверждённая приказом РСТ и ценообразованию Забайкальского края № 622 от 20.12.2012 года с максимальной мощностью не менее 10 МВт;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</si>
  <si>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</si>
  <si>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</si>
  <si>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</si>
  <si>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</si>
  <si>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</si>
  <si>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</si>
  <si>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</si>
  <si>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Сбытовые надбавки гарантирующего поставщика для 5 - 6 ценовой категории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</si>
</sst>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0.000000"/>
    <numFmt numFmtId="175" formatCode="0.00000"/>
    <numFmt numFmtId="176" formatCode="0.0000"/>
  </numFmts>
  <fonts count="64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58" fillId="31" borderId="11" xfId="0" applyFont="1" applyFill="1" applyBorder="1" applyAlignment="1">
      <alignment horizontal="center"/>
    </xf>
    <xf numFmtId="0" fontId="58" fillId="31" borderId="13" xfId="0" applyFont="1" applyFill="1" applyBorder="1" applyAlignment="1">
      <alignment horizontal="center"/>
    </xf>
    <xf numFmtId="0" fontId="58" fillId="31" borderId="12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 vertical="top" wrapText="1"/>
    </xf>
    <xf numFmtId="0" fontId="60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0" fillId="35" borderId="11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 wrapText="1"/>
    </xf>
    <xf numFmtId="0" fontId="10" fillId="35" borderId="13" xfId="0" applyFont="1" applyFill="1" applyBorder="1" applyAlignment="1">
      <alignment horizontal="center" wrapText="1"/>
    </xf>
    <xf numFmtId="0" fontId="10" fillId="35" borderId="12" xfId="0" applyFont="1" applyFill="1" applyBorder="1" applyAlignment="1">
      <alignment horizont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/>
    </xf>
    <xf numFmtId="0" fontId="58" fillId="31" borderId="10" xfId="0" applyFont="1" applyFill="1" applyBorder="1" applyAlignment="1">
      <alignment horizontal="center"/>
    </xf>
    <xf numFmtId="0" fontId="61" fillId="35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58" fillId="0" borderId="10" xfId="0" applyFont="1" applyBorder="1" applyAlignment="1">
      <alignment vertical="top" wrapText="1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58" fillId="34" borderId="10" xfId="0" applyFont="1" applyFill="1" applyBorder="1" applyAlignment="1">
      <alignment horizontal="center" wrapText="1"/>
    </xf>
    <xf numFmtId="0" fontId="60" fillId="0" borderId="10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59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60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59" fillId="35" borderId="10" xfId="0" applyFont="1" applyFill="1" applyBorder="1" applyAlignment="1">
      <alignment horizontal="center" wrapText="1"/>
    </xf>
    <xf numFmtId="0" fontId="60" fillId="0" borderId="16" xfId="0" applyFont="1" applyBorder="1" applyAlignment="1">
      <alignment horizontal="center" wrapText="1"/>
    </xf>
    <xf numFmtId="2" fontId="62" fillId="31" borderId="10" xfId="0" applyNumberFormat="1" applyFont="1" applyFill="1" applyBorder="1" applyAlignment="1">
      <alignment horizontal="center"/>
    </xf>
    <xf numFmtId="2" fontId="58" fillId="34" borderId="10" xfId="0" applyNumberFormat="1" applyFont="1" applyFill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2" fillId="31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 vertical="top"/>
    </xf>
    <xf numFmtId="2" fontId="58" fillId="34" borderId="10" xfId="0" applyNumberFormat="1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11" fillId="0" borderId="10" xfId="0" applyFont="1" applyBorder="1" applyAlignment="1">
      <alignment vertical="top"/>
    </xf>
    <xf numFmtId="0" fontId="63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8" fillId="0" borderId="14" xfId="0" applyFont="1" applyBorder="1" applyAlignment="1">
      <alignment horizontal="center" wrapText="1"/>
    </xf>
    <xf numFmtId="0" fontId="58" fillId="0" borderId="15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15" xfId="0" applyFont="1" applyBorder="1" applyAlignment="1">
      <alignment horizontal="center" wrapText="1"/>
    </xf>
    <xf numFmtId="0" fontId="60" fillId="0" borderId="14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63" fillId="0" borderId="11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left" vertical="top" wrapText="1"/>
    </xf>
    <xf numFmtId="2" fontId="58" fillId="31" borderId="11" xfId="0" applyNumberFormat="1" applyFont="1" applyFill="1" applyBorder="1" applyAlignment="1">
      <alignment horizontal="center"/>
    </xf>
    <xf numFmtId="2" fontId="58" fillId="31" borderId="13" xfId="0" applyNumberFormat="1" applyFont="1" applyFill="1" applyBorder="1" applyAlignment="1">
      <alignment horizontal="center"/>
    </xf>
    <xf numFmtId="2" fontId="58" fillId="31" borderId="12" xfId="0" applyNumberFormat="1" applyFont="1" applyFill="1" applyBorder="1" applyAlignment="1">
      <alignment horizontal="center"/>
    </xf>
    <xf numFmtId="0" fontId="3" fillId="16" borderId="18" xfId="52" applyFont="1" applyFill="1" applyBorder="1" applyAlignment="1">
      <alignment horizontal="center" vertical="center" wrapText="1"/>
      <protection/>
    </xf>
    <xf numFmtId="0" fontId="3" fillId="16" borderId="19" xfId="52" applyFont="1" applyFill="1" applyBorder="1" applyAlignment="1">
      <alignment horizontal="center" vertical="center" wrapText="1"/>
      <protection/>
    </xf>
    <xf numFmtId="0" fontId="3" fillId="16" borderId="20" xfId="52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36" borderId="0" xfId="0" applyFont="1" applyFill="1" applyAlignment="1">
      <alignment/>
    </xf>
    <xf numFmtId="0" fontId="10" fillId="35" borderId="18" xfId="0" applyFont="1" applyFill="1" applyBorder="1" applyAlignment="1">
      <alignment horizontal="center" wrapText="1"/>
    </xf>
    <xf numFmtId="0" fontId="10" fillId="35" borderId="19" xfId="0" applyFont="1" applyFill="1" applyBorder="1" applyAlignment="1">
      <alignment horizontal="center" wrapText="1"/>
    </xf>
    <xf numFmtId="0" fontId="10" fillId="35" borderId="2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6" fillId="34" borderId="0" xfId="0" applyFont="1" applyFill="1" applyAlignment="1">
      <alignment/>
    </xf>
    <xf numFmtId="0" fontId="39" fillId="34" borderId="0" xfId="0" applyFont="1" applyFill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/>
    </xf>
    <xf numFmtId="2" fontId="39" fillId="37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164" fontId="3" fillId="38" borderId="10" xfId="0" applyNumberFormat="1" applyFont="1" applyFill="1" applyBorder="1" applyAlignment="1">
      <alignment horizontal="center" vertical="top" wrapText="1"/>
    </xf>
    <xf numFmtId="164" fontId="3" fillId="36" borderId="10" xfId="0" applyNumberFormat="1" applyFont="1" applyFill="1" applyBorder="1" applyAlignment="1">
      <alignment horizontal="center" vertical="top" wrapText="1"/>
    </xf>
    <xf numFmtId="164" fontId="3" fillId="39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7"/>
  <sheetViews>
    <sheetView tabSelected="1" zoomScale="80" zoomScaleNormal="80" zoomScalePageLayoutView="0" workbookViewId="0" topLeftCell="A127">
      <selection activeCell="U299" sqref="U299"/>
    </sheetView>
  </sheetViews>
  <sheetFormatPr defaultColWidth="9.33203125" defaultRowHeight="11.25"/>
  <cols>
    <col min="1" max="1" width="12.83203125" style="0" customWidth="1"/>
    <col min="19" max="19" width="10.83203125" style="0" customWidth="1"/>
    <col min="25" max="25" width="10.33203125" style="0" customWidth="1"/>
  </cols>
  <sheetData>
    <row r="1" ht="15.75">
      <c r="V1" s="1" t="s">
        <v>5</v>
      </c>
    </row>
    <row r="2" ht="15.75">
      <c r="A2" s="2"/>
    </row>
    <row r="3" spans="1:23" ht="28.5" customHeight="1">
      <c r="A3" s="71" t="s">
        <v>86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ht="15.75">
      <c r="A4" s="3"/>
    </row>
    <row r="5" spans="1:23" ht="15.75">
      <c r="A5" s="72" t="s">
        <v>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</row>
    <row r="6" ht="15.75">
      <c r="A6" s="3"/>
    </row>
    <row r="7" spans="1:25" ht="12.75" customHeight="1">
      <c r="A7" s="60" t="s">
        <v>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1:25" ht="12.7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12.7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 ht="12.75" customHeight="1">
      <c r="A10" s="75" t="s">
        <v>8</v>
      </c>
      <c r="B10" s="76"/>
      <c r="C10" s="76"/>
      <c r="D10" s="76"/>
      <c r="E10" s="76"/>
      <c r="F10" s="76"/>
      <c r="G10" s="76"/>
      <c r="H10" s="76"/>
      <c r="I10" s="76"/>
      <c r="J10" s="76"/>
      <c r="K10" s="77"/>
      <c r="L10" s="73" t="s">
        <v>0</v>
      </c>
      <c r="M10" s="74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" ht="12.75" customHeight="1">
      <c r="A11" s="56" t="s">
        <v>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.7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1:25" ht="12.75" customHeight="1">
      <c r="A13" s="78" t="s">
        <v>10</v>
      </c>
      <c r="B13" s="79"/>
      <c r="C13" s="79"/>
      <c r="D13" s="79"/>
      <c r="E13" s="79"/>
      <c r="F13" s="79"/>
      <c r="G13" s="79"/>
      <c r="H13" s="79"/>
      <c r="I13" s="79"/>
      <c r="J13" s="79"/>
      <c r="K13" s="80"/>
      <c r="L13" s="42" t="s">
        <v>11</v>
      </c>
      <c r="M13" s="43"/>
      <c r="N13" s="62">
        <v>1156.09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pans="1:25" ht="12.75" customHeight="1">
      <c r="A14" s="51" t="s">
        <v>12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12.75">
      <c r="A15" s="54" t="s">
        <v>13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42" t="s">
        <v>11</v>
      </c>
      <c r="M15" s="43"/>
      <c r="N15" s="63">
        <v>712.77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</row>
    <row r="16" spans="1:25" ht="12.75">
      <c r="A16" s="48" t="s">
        <v>14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 t="s">
        <v>11</v>
      </c>
      <c r="M16" s="50"/>
      <c r="N16" s="63">
        <v>1174.94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</row>
    <row r="17" spans="1:25" ht="12.75">
      <c r="A17" s="48" t="s">
        <v>15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9" t="s">
        <v>11</v>
      </c>
      <c r="M17" s="50"/>
      <c r="N17" s="58">
        <v>5316.28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1:25" ht="12.75" customHeight="1">
      <c r="A18" s="51" t="s">
        <v>16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12.75">
      <c r="A19" s="54" t="s">
        <v>13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42" t="s">
        <v>11</v>
      </c>
      <c r="M19" s="43"/>
      <c r="N19" s="63">
        <v>712.77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</row>
    <row r="20" spans="1:25" ht="12.75">
      <c r="A20" s="48" t="s">
        <v>17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 t="s">
        <v>11</v>
      </c>
      <c r="M20" s="50"/>
      <c r="N20" s="63">
        <v>1983.37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</row>
    <row r="21" spans="1:25" ht="12.75" customHeight="1">
      <c r="A21" s="51" t="s">
        <v>18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2.75">
      <c r="A22" s="57" t="s">
        <v>19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42" t="s">
        <v>11</v>
      </c>
      <c r="M22" s="43"/>
      <c r="N22" s="63">
        <v>773.95</v>
      </c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</row>
    <row r="23" spans="1:25" ht="12.75">
      <c r="A23" s="53" t="s">
        <v>20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49" t="s">
        <v>64</v>
      </c>
      <c r="M23" s="50"/>
      <c r="N23" s="63">
        <v>310124.3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</row>
    <row r="24" spans="1:25" ht="12" customHeight="1">
      <c r="A24" s="51" t="s">
        <v>21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12.75">
      <c r="A25" s="40" t="s">
        <v>22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2.75">
      <c r="A26" s="52" t="s">
        <v>23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ht="16.5" customHeight="1">
      <c r="A27" s="5" t="s">
        <v>24</v>
      </c>
      <c r="B27" s="6" t="s">
        <v>25</v>
      </c>
      <c r="C27" s="6" t="s">
        <v>26</v>
      </c>
      <c r="D27" s="6" t="s">
        <v>27</v>
      </c>
      <c r="E27" s="6" t="s">
        <v>28</v>
      </c>
      <c r="F27" s="6" t="s">
        <v>29</v>
      </c>
      <c r="G27" s="6" t="s">
        <v>30</v>
      </c>
      <c r="H27" s="6" t="s">
        <v>31</v>
      </c>
      <c r="I27" s="6" t="s">
        <v>32</v>
      </c>
      <c r="J27" s="6" t="s">
        <v>33</v>
      </c>
      <c r="K27" s="6" t="s">
        <v>34</v>
      </c>
      <c r="L27" s="6" t="s">
        <v>35</v>
      </c>
      <c r="M27" s="6" t="s">
        <v>36</v>
      </c>
      <c r="N27" s="6" t="s">
        <v>37</v>
      </c>
      <c r="O27" s="6" t="s">
        <v>38</v>
      </c>
      <c r="P27" s="6" t="s">
        <v>39</v>
      </c>
      <c r="Q27" s="6" t="s">
        <v>40</v>
      </c>
      <c r="R27" s="6" t="s">
        <v>41</v>
      </c>
      <c r="S27" s="6" t="s">
        <v>42</v>
      </c>
      <c r="T27" s="6" t="s">
        <v>43</v>
      </c>
      <c r="U27" s="6" t="s">
        <v>44</v>
      </c>
      <c r="V27" s="6" t="s">
        <v>45</v>
      </c>
      <c r="W27" s="6" t="s">
        <v>46</v>
      </c>
      <c r="X27" s="6" t="s">
        <v>47</v>
      </c>
      <c r="Y27" s="6" t="s">
        <v>65</v>
      </c>
    </row>
    <row r="28" spans="1:25" ht="11.25">
      <c r="A28" s="10">
        <v>41334</v>
      </c>
      <c r="B28" s="11">
        <v>660.41</v>
      </c>
      <c r="C28" s="11">
        <v>702</v>
      </c>
      <c r="D28" s="11">
        <v>730.75</v>
      </c>
      <c r="E28" s="11">
        <v>743.87</v>
      </c>
      <c r="F28" s="11">
        <v>751.8</v>
      </c>
      <c r="G28" s="11">
        <v>748.37</v>
      </c>
      <c r="H28" s="11">
        <v>732.65</v>
      </c>
      <c r="I28" s="11">
        <v>743.16</v>
      </c>
      <c r="J28" s="11">
        <v>727.19</v>
      </c>
      <c r="K28" s="11">
        <v>709.78</v>
      </c>
      <c r="L28" s="11">
        <v>706.66</v>
      </c>
      <c r="M28" s="11">
        <v>718.43</v>
      </c>
      <c r="N28" s="11">
        <v>724.94</v>
      </c>
      <c r="O28" s="11">
        <v>732.24</v>
      </c>
      <c r="P28" s="11">
        <v>784.88</v>
      </c>
      <c r="Q28" s="11">
        <v>810.54</v>
      </c>
      <c r="R28" s="11">
        <v>803.6</v>
      </c>
      <c r="S28" s="11">
        <v>720.45</v>
      </c>
      <c r="T28" s="11">
        <v>702.25</v>
      </c>
      <c r="U28" s="11">
        <v>698.28</v>
      </c>
      <c r="V28" s="11">
        <v>693.76</v>
      </c>
      <c r="W28" s="11">
        <v>637.79</v>
      </c>
      <c r="X28" s="11">
        <v>632.16</v>
      </c>
      <c r="Y28" s="11">
        <v>634.43</v>
      </c>
    </row>
    <row r="29" spans="1:25" ht="11.25">
      <c r="A29" s="10">
        <f>A28+1</f>
        <v>41335</v>
      </c>
      <c r="B29" s="11">
        <v>687.53</v>
      </c>
      <c r="C29" s="11">
        <v>704.05</v>
      </c>
      <c r="D29" s="11">
        <v>716.65</v>
      </c>
      <c r="E29" s="11">
        <v>796.79</v>
      </c>
      <c r="F29" s="11">
        <v>817.48</v>
      </c>
      <c r="G29" s="11">
        <v>836.02</v>
      </c>
      <c r="H29" s="11">
        <v>821.5</v>
      </c>
      <c r="I29" s="11">
        <v>827.82</v>
      </c>
      <c r="J29" s="11">
        <v>828.52</v>
      </c>
      <c r="K29" s="11">
        <v>713.22</v>
      </c>
      <c r="L29" s="11">
        <v>708.32</v>
      </c>
      <c r="M29" s="11">
        <v>719.03</v>
      </c>
      <c r="N29" s="11">
        <v>711.95</v>
      </c>
      <c r="O29" s="11">
        <v>803.48</v>
      </c>
      <c r="P29" s="11">
        <v>883.53</v>
      </c>
      <c r="Q29" s="11">
        <v>926.45</v>
      </c>
      <c r="R29" s="11">
        <v>880.07</v>
      </c>
      <c r="S29" s="11">
        <v>793.29</v>
      </c>
      <c r="T29" s="11">
        <v>699.03</v>
      </c>
      <c r="U29" s="11">
        <v>686.82</v>
      </c>
      <c r="V29" s="11">
        <v>680.86</v>
      </c>
      <c r="W29" s="11">
        <v>526.5</v>
      </c>
      <c r="X29" s="11">
        <v>121.71</v>
      </c>
      <c r="Y29" s="11">
        <v>121.43</v>
      </c>
    </row>
    <row r="30" spans="1:25" ht="11.25">
      <c r="A30" s="10">
        <f aca="true" t="shared" si="0" ref="A30:A58">A29+1</f>
        <v>41336</v>
      </c>
      <c r="B30" s="11">
        <v>111.05</v>
      </c>
      <c r="C30" s="11">
        <v>673.41</v>
      </c>
      <c r="D30" s="11">
        <v>680.22</v>
      </c>
      <c r="E30" s="11">
        <v>692.46</v>
      </c>
      <c r="F30" s="11">
        <v>698.66</v>
      </c>
      <c r="G30" s="11">
        <v>708.01</v>
      </c>
      <c r="H30" s="11">
        <v>691.34</v>
      </c>
      <c r="I30" s="11">
        <v>696.45</v>
      </c>
      <c r="J30" s="11">
        <v>697.36</v>
      </c>
      <c r="K30" s="11">
        <v>691.83</v>
      </c>
      <c r="L30" s="11">
        <v>681.36</v>
      </c>
      <c r="M30" s="11">
        <v>689.65</v>
      </c>
      <c r="N30" s="11">
        <v>690.03</v>
      </c>
      <c r="O30" s="11">
        <v>695.21</v>
      </c>
      <c r="P30" s="11">
        <v>724.46</v>
      </c>
      <c r="Q30" s="11">
        <v>742.36</v>
      </c>
      <c r="R30" s="11">
        <v>714.57</v>
      </c>
      <c r="S30" s="11">
        <v>690.93</v>
      </c>
      <c r="T30" s="11">
        <v>678.19</v>
      </c>
      <c r="U30" s="11">
        <v>673.35</v>
      </c>
      <c r="V30" s="11">
        <v>673.74</v>
      </c>
      <c r="W30" s="11">
        <v>669.75</v>
      </c>
      <c r="X30" s="11">
        <v>628.7</v>
      </c>
      <c r="Y30" s="11">
        <v>627.76</v>
      </c>
    </row>
    <row r="31" spans="1:25" ht="11.25">
      <c r="A31" s="10">
        <f t="shared" si="0"/>
        <v>41337</v>
      </c>
      <c r="B31" s="11">
        <v>626.39</v>
      </c>
      <c r="C31" s="11">
        <v>675.57</v>
      </c>
      <c r="D31" s="11">
        <v>681.81</v>
      </c>
      <c r="E31" s="11">
        <v>686.25</v>
      </c>
      <c r="F31" s="11">
        <v>687.66</v>
      </c>
      <c r="G31" s="11">
        <v>684.34</v>
      </c>
      <c r="H31" s="11">
        <v>679.69</v>
      </c>
      <c r="I31" s="11">
        <v>682.53</v>
      </c>
      <c r="J31" s="11">
        <v>639.04</v>
      </c>
      <c r="K31" s="11">
        <v>674.9</v>
      </c>
      <c r="L31" s="11">
        <v>674.56</v>
      </c>
      <c r="M31" s="11">
        <v>683.21</v>
      </c>
      <c r="N31" s="11">
        <v>791.89</v>
      </c>
      <c r="O31" s="11">
        <v>798.61</v>
      </c>
      <c r="P31" s="11">
        <v>854.59</v>
      </c>
      <c r="Q31" s="11">
        <v>907.29</v>
      </c>
      <c r="R31" s="11">
        <v>866.39</v>
      </c>
      <c r="S31" s="11">
        <v>792.69</v>
      </c>
      <c r="T31" s="11">
        <v>760.96</v>
      </c>
      <c r="U31" s="11">
        <v>722.14</v>
      </c>
      <c r="V31" s="11">
        <v>720.87</v>
      </c>
      <c r="W31" s="11">
        <v>716.25</v>
      </c>
      <c r="X31" s="11">
        <v>713.47</v>
      </c>
      <c r="Y31" s="11">
        <v>716.22</v>
      </c>
    </row>
    <row r="32" spans="1:25" ht="11.25">
      <c r="A32" s="10">
        <f t="shared" si="0"/>
        <v>41338</v>
      </c>
      <c r="B32" s="11">
        <v>695</v>
      </c>
      <c r="C32" s="11">
        <v>757.44</v>
      </c>
      <c r="D32" s="11">
        <v>806.63</v>
      </c>
      <c r="E32" s="11">
        <v>833.99</v>
      </c>
      <c r="F32" s="11">
        <v>818.85</v>
      </c>
      <c r="G32" s="11">
        <v>795.15</v>
      </c>
      <c r="H32" s="11">
        <v>771.1</v>
      </c>
      <c r="I32" s="11">
        <v>777.21</v>
      </c>
      <c r="J32" s="11">
        <v>766.45</v>
      </c>
      <c r="K32" s="11">
        <v>757.49</v>
      </c>
      <c r="L32" s="11">
        <v>750.43</v>
      </c>
      <c r="M32" s="11">
        <v>733.39</v>
      </c>
      <c r="N32" s="11">
        <v>753.55</v>
      </c>
      <c r="O32" s="11">
        <v>774.47</v>
      </c>
      <c r="P32" s="11">
        <v>817.06</v>
      </c>
      <c r="Q32" s="11">
        <v>844.2</v>
      </c>
      <c r="R32" s="11">
        <v>833.32</v>
      </c>
      <c r="S32" s="11">
        <v>785.49</v>
      </c>
      <c r="T32" s="11">
        <v>727.22</v>
      </c>
      <c r="U32" s="11">
        <v>711.14</v>
      </c>
      <c r="V32" s="11">
        <v>672.76</v>
      </c>
      <c r="W32" s="11">
        <v>668.19</v>
      </c>
      <c r="X32" s="11">
        <v>665.67</v>
      </c>
      <c r="Y32" s="11">
        <v>668.9</v>
      </c>
    </row>
    <row r="33" spans="1:25" ht="11.25">
      <c r="A33" s="10">
        <f t="shared" si="0"/>
        <v>41339</v>
      </c>
      <c r="B33" s="11">
        <v>733.47</v>
      </c>
      <c r="C33" s="11">
        <v>744.52</v>
      </c>
      <c r="D33" s="11">
        <v>781.03</v>
      </c>
      <c r="E33" s="11">
        <v>810.52</v>
      </c>
      <c r="F33" s="11">
        <v>800.35</v>
      </c>
      <c r="G33" s="11">
        <v>783.58</v>
      </c>
      <c r="H33" s="11">
        <v>764.66</v>
      </c>
      <c r="I33" s="11">
        <v>770.15</v>
      </c>
      <c r="J33" s="11">
        <v>751.12</v>
      </c>
      <c r="K33" s="11">
        <v>728.79</v>
      </c>
      <c r="L33" s="11">
        <v>731.63</v>
      </c>
      <c r="M33" s="11">
        <v>755.19</v>
      </c>
      <c r="N33" s="11">
        <v>760.06</v>
      </c>
      <c r="O33" s="11">
        <v>757.55</v>
      </c>
      <c r="P33" s="11">
        <v>814.42</v>
      </c>
      <c r="Q33" s="11">
        <v>869.8</v>
      </c>
      <c r="R33" s="11">
        <v>851.1</v>
      </c>
      <c r="S33" s="11">
        <v>761.36</v>
      </c>
      <c r="T33" s="11">
        <v>723.3</v>
      </c>
      <c r="U33" s="11">
        <v>707.12</v>
      </c>
      <c r="V33" s="11">
        <v>704.64</v>
      </c>
      <c r="W33" s="11">
        <v>700.56</v>
      </c>
      <c r="X33" s="11">
        <v>701.23</v>
      </c>
      <c r="Y33" s="11">
        <v>701.55</v>
      </c>
    </row>
    <row r="34" spans="1:25" ht="11.25">
      <c r="A34" s="10">
        <f t="shared" si="0"/>
        <v>41340</v>
      </c>
      <c r="B34" s="11">
        <v>692.49</v>
      </c>
      <c r="C34" s="11">
        <v>740.64</v>
      </c>
      <c r="D34" s="11">
        <v>914.93</v>
      </c>
      <c r="E34" s="11">
        <v>966.5</v>
      </c>
      <c r="F34" s="11">
        <v>969.45</v>
      </c>
      <c r="G34" s="11">
        <v>917.8</v>
      </c>
      <c r="H34" s="11">
        <v>942.2</v>
      </c>
      <c r="I34" s="11">
        <v>943.99</v>
      </c>
      <c r="J34" s="11">
        <v>905.87</v>
      </c>
      <c r="K34" s="11">
        <v>895.99</v>
      </c>
      <c r="L34" s="11">
        <v>851.11</v>
      </c>
      <c r="M34" s="11">
        <v>869.16</v>
      </c>
      <c r="N34" s="11">
        <v>879.07</v>
      </c>
      <c r="O34" s="11">
        <v>904.89</v>
      </c>
      <c r="P34" s="11">
        <v>982.88</v>
      </c>
      <c r="Q34" s="11">
        <v>996.61</v>
      </c>
      <c r="R34" s="11">
        <v>996.13</v>
      </c>
      <c r="S34" s="11">
        <v>932.08</v>
      </c>
      <c r="T34" s="11">
        <v>839.58</v>
      </c>
      <c r="U34" s="11">
        <v>824.46</v>
      </c>
      <c r="V34" s="11">
        <v>713.13</v>
      </c>
      <c r="W34" s="11">
        <v>713.22</v>
      </c>
      <c r="X34" s="11">
        <v>708.86</v>
      </c>
      <c r="Y34" s="11">
        <v>709.21</v>
      </c>
    </row>
    <row r="35" spans="1:25" ht="11.25">
      <c r="A35" s="10">
        <f t="shared" si="0"/>
        <v>41341</v>
      </c>
      <c r="B35" s="11">
        <v>709.16</v>
      </c>
      <c r="C35" s="11">
        <v>718.72</v>
      </c>
      <c r="D35" s="11">
        <v>737.68</v>
      </c>
      <c r="E35" s="11">
        <v>762.15</v>
      </c>
      <c r="F35" s="11">
        <v>767.71</v>
      </c>
      <c r="G35" s="11">
        <v>758.26</v>
      </c>
      <c r="H35" s="11">
        <v>743.85</v>
      </c>
      <c r="I35" s="11">
        <v>747.17</v>
      </c>
      <c r="J35" s="11">
        <v>732.34</v>
      </c>
      <c r="K35" s="11">
        <v>720.54</v>
      </c>
      <c r="L35" s="11">
        <v>724.89</v>
      </c>
      <c r="M35" s="11">
        <v>733.47</v>
      </c>
      <c r="N35" s="11">
        <v>731.13</v>
      </c>
      <c r="O35" s="11">
        <v>746.02</v>
      </c>
      <c r="P35" s="11">
        <v>807.9</v>
      </c>
      <c r="Q35" s="11">
        <v>853.48</v>
      </c>
      <c r="R35" s="11">
        <v>828.78</v>
      </c>
      <c r="S35" s="11">
        <v>789.68</v>
      </c>
      <c r="T35" s="11">
        <v>746.89</v>
      </c>
      <c r="U35" s="11">
        <v>718.01</v>
      </c>
      <c r="V35" s="11">
        <v>719.9</v>
      </c>
      <c r="W35" s="11">
        <v>719.86</v>
      </c>
      <c r="X35" s="11">
        <v>706.24</v>
      </c>
      <c r="Y35" s="11">
        <v>708.98</v>
      </c>
    </row>
    <row r="36" spans="1:25" ht="11.25">
      <c r="A36" s="10">
        <f t="shared" si="0"/>
        <v>41342</v>
      </c>
      <c r="B36" s="11">
        <v>699.07</v>
      </c>
      <c r="C36" s="11">
        <v>705.93</v>
      </c>
      <c r="D36" s="11">
        <v>719.68</v>
      </c>
      <c r="E36" s="11">
        <v>739.78</v>
      </c>
      <c r="F36" s="11">
        <v>761.15</v>
      </c>
      <c r="G36" s="11">
        <v>758.95</v>
      </c>
      <c r="H36" s="11">
        <v>739.66</v>
      </c>
      <c r="I36" s="11">
        <v>748.69</v>
      </c>
      <c r="J36" s="11">
        <v>744.38</v>
      </c>
      <c r="K36" s="11">
        <v>719.38</v>
      </c>
      <c r="L36" s="11">
        <v>715.42</v>
      </c>
      <c r="M36" s="11">
        <v>720.98</v>
      </c>
      <c r="N36" s="11">
        <v>719.72</v>
      </c>
      <c r="O36" s="11">
        <v>728.64</v>
      </c>
      <c r="P36" s="11">
        <v>791.47</v>
      </c>
      <c r="Q36" s="11">
        <v>831.93</v>
      </c>
      <c r="R36" s="11">
        <v>813.78</v>
      </c>
      <c r="S36" s="11">
        <v>755.8</v>
      </c>
      <c r="T36" s="11">
        <v>714.42</v>
      </c>
      <c r="U36" s="11">
        <v>700.22</v>
      </c>
      <c r="V36" s="11">
        <v>696.22</v>
      </c>
      <c r="W36" s="11">
        <v>693.88</v>
      </c>
      <c r="X36" s="11">
        <v>689.38</v>
      </c>
      <c r="Y36" s="11">
        <v>687.55</v>
      </c>
    </row>
    <row r="37" spans="1:25" ht="11.25">
      <c r="A37" s="10">
        <f t="shared" si="0"/>
        <v>41343</v>
      </c>
      <c r="B37" s="11">
        <v>700.74</v>
      </c>
      <c r="C37" s="11">
        <v>708.11</v>
      </c>
      <c r="D37" s="11">
        <v>718.27</v>
      </c>
      <c r="E37" s="11">
        <v>739.46</v>
      </c>
      <c r="F37" s="11">
        <v>765.36</v>
      </c>
      <c r="G37" s="11">
        <v>758.04</v>
      </c>
      <c r="H37" s="11">
        <v>751.45</v>
      </c>
      <c r="I37" s="11">
        <v>762.65</v>
      </c>
      <c r="J37" s="11">
        <v>748.59</v>
      </c>
      <c r="K37" s="11">
        <v>730.19</v>
      </c>
      <c r="L37" s="11">
        <v>724.39</v>
      </c>
      <c r="M37" s="11">
        <v>732.33</v>
      </c>
      <c r="N37" s="11">
        <v>736.83</v>
      </c>
      <c r="O37" s="11">
        <v>749.34</v>
      </c>
      <c r="P37" s="11">
        <v>801.34</v>
      </c>
      <c r="Q37" s="11">
        <v>847.74</v>
      </c>
      <c r="R37" s="11">
        <v>832.05</v>
      </c>
      <c r="S37" s="11">
        <v>776.28</v>
      </c>
      <c r="T37" s="11">
        <v>725.24</v>
      </c>
      <c r="U37" s="11">
        <v>709.59</v>
      </c>
      <c r="V37" s="11">
        <v>707.73</v>
      </c>
      <c r="W37" s="11">
        <v>702.48</v>
      </c>
      <c r="X37" s="11">
        <v>699.66</v>
      </c>
      <c r="Y37" s="11">
        <v>702.97</v>
      </c>
    </row>
    <row r="38" spans="1:25" ht="11.25">
      <c r="A38" s="10">
        <f t="shared" si="0"/>
        <v>41344</v>
      </c>
      <c r="B38" s="11">
        <v>728.87</v>
      </c>
      <c r="C38" s="11">
        <v>828.06</v>
      </c>
      <c r="D38" s="11">
        <v>874.23</v>
      </c>
      <c r="E38" s="11">
        <v>913.4</v>
      </c>
      <c r="F38" s="11">
        <v>920.43</v>
      </c>
      <c r="G38" s="11">
        <v>911.18</v>
      </c>
      <c r="H38" s="11">
        <v>885.44</v>
      </c>
      <c r="I38" s="11">
        <v>891.56</v>
      </c>
      <c r="J38" s="11">
        <v>871.46</v>
      </c>
      <c r="K38" s="11">
        <v>846.98</v>
      </c>
      <c r="L38" s="11">
        <v>839.71</v>
      </c>
      <c r="M38" s="11">
        <v>850.29</v>
      </c>
      <c r="N38" s="11">
        <v>859.01</v>
      </c>
      <c r="O38" s="11">
        <v>860.58</v>
      </c>
      <c r="P38" s="11">
        <v>953.77</v>
      </c>
      <c r="Q38" s="11">
        <v>964.33</v>
      </c>
      <c r="R38" s="11">
        <v>957.19</v>
      </c>
      <c r="S38" s="11">
        <v>926.12</v>
      </c>
      <c r="T38" s="11">
        <v>841.43</v>
      </c>
      <c r="U38" s="11">
        <v>724.32</v>
      </c>
      <c r="V38" s="11">
        <v>725.14</v>
      </c>
      <c r="W38" s="11">
        <v>723.86</v>
      </c>
      <c r="X38" s="11">
        <v>718.1</v>
      </c>
      <c r="Y38" s="11">
        <v>720.25</v>
      </c>
    </row>
    <row r="39" spans="1:25" ht="11.25">
      <c r="A39" s="10">
        <f t="shared" si="0"/>
        <v>41345</v>
      </c>
      <c r="B39" s="11">
        <v>710.75</v>
      </c>
      <c r="C39" s="11">
        <v>731.05</v>
      </c>
      <c r="D39" s="11">
        <v>789.48</v>
      </c>
      <c r="E39" s="11">
        <v>826.03</v>
      </c>
      <c r="F39" s="11">
        <v>826.1</v>
      </c>
      <c r="G39" s="11">
        <v>809.22</v>
      </c>
      <c r="H39" s="11">
        <v>792.68</v>
      </c>
      <c r="I39" s="11">
        <v>786.77</v>
      </c>
      <c r="J39" s="11">
        <v>776.07</v>
      </c>
      <c r="K39" s="11">
        <v>789.39</v>
      </c>
      <c r="L39" s="11">
        <v>799.92</v>
      </c>
      <c r="M39" s="11">
        <v>812.36</v>
      </c>
      <c r="N39" s="11">
        <v>764.81</v>
      </c>
      <c r="O39" s="11">
        <v>781.1</v>
      </c>
      <c r="P39" s="11">
        <v>833.19</v>
      </c>
      <c r="Q39" s="11">
        <v>926.98</v>
      </c>
      <c r="R39" s="11">
        <v>881.57</v>
      </c>
      <c r="S39" s="11">
        <v>822.4</v>
      </c>
      <c r="T39" s="11">
        <v>763.38</v>
      </c>
      <c r="U39" s="11">
        <v>715.35</v>
      </c>
      <c r="V39" s="11">
        <v>713.52</v>
      </c>
      <c r="W39" s="11">
        <v>712.82</v>
      </c>
      <c r="X39" s="11">
        <v>702.11</v>
      </c>
      <c r="Y39" s="11">
        <v>708.42</v>
      </c>
    </row>
    <row r="40" spans="1:25" ht="11.25">
      <c r="A40" s="10">
        <f t="shared" si="0"/>
        <v>41346</v>
      </c>
      <c r="B40" s="11">
        <v>720.17</v>
      </c>
      <c r="C40" s="11">
        <v>813.63</v>
      </c>
      <c r="D40" s="11">
        <v>857.64</v>
      </c>
      <c r="E40" s="11">
        <v>894.1</v>
      </c>
      <c r="F40" s="11">
        <v>903.82</v>
      </c>
      <c r="G40" s="11">
        <v>882.74</v>
      </c>
      <c r="H40" s="11">
        <v>867.18</v>
      </c>
      <c r="I40" s="11">
        <v>885.01</v>
      </c>
      <c r="J40" s="11">
        <v>866.98</v>
      </c>
      <c r="K40" s="11">
        <v>829.83</v>
      </c>
      <c r="L40" s="11">
        <v>814.6</v>
      </c>
      <c r="M40" s="11">
        <v>832.55</v>
      </c>
      <c r="N40" s="11">
        <v>831.44</v>
      </c>
      <c r="O40" s="11">
        <v>842.89</v>
      </c>
      <c r="P40" s="11">
        <v>923.13</v>
      </c>
      <c r="Q40" s="11">
        <v>956.31</v>
      </c>
      <c r="R40" s="11">
        <v>955.46</v>
      </c>
      <c r="S40" s="11">
        <v>909.18</v>
      </c>
      <c r="T40" s="11">
        <v>841.54</v>
      </c>
      <c r="U40" s="11">
        <v>793.01</v>
      </c>
      <c r="V40" s="11">
        <v>727.84</v>
      </c>
      <c r="W40" s="11">
        <v>728.12</v>
      </c>
      <c r="X40" s="11">
        <v>731.35</v>
      </c>
      <c r="Y40" s="11">
        <v>728.91</v>
      </c>
    </row>
    <row r="41" spans="1:25" ht="11.25">
      <c r="A41" s="10">
        <f t="shared" si="0"/>
        <v>41347</v>
      </c>
      <c r="B41" s="11">
        <v>735.41</v>
      </c>
      <c r="C41" s="11">
        <v>779.81</v>
      </c>
      <c r="D41" s="11">
        <v>824.86</v>
      </c>
      <c r="E41" s="11">
        <v>849.2</v>
      </c>
      <c r="F41" s="11">
        <v>862.88</v>
      </c>
      <c r="G41" s="11">
        <v>835.8</v>
      </c>
      <c r="H41" s="11">
        <v>841.03</v>
      </c>
      <c r="I41" s="11">
        <v>813.4</v>
      </c>
      <c r="J41" s="11">
        <v>773.91</v>
      </c>
      <c r="K41" s="11">
        <v>717.98</v>
      </c>
      <c r="L41" s="11">
        <v>630.69</v>
      </c>
      <c r="M41" s="11">
        <v>635.28</v>
      </c>
      <c r="N41" s="11">
        <v>635.85</v>
      </c>
      <c r="O41" s="11">
        <v>639.84</v>
      </c>
      <c r="P41" s="11">
        <v>742.73</v>
      </c>
      <c r="Q41" s="11">
        <v>788.33</v>
      </c>
      <c r="R41" s="11">
        <v>797.2</v>
      </c>
      <c r="S41" s="11">
        <v>723.38</v>
      </c>
      <c r="T41" s="11">
        <v>639.55</v>
      </c>
      <c r="U41" s="11">
        <v>615.54</v>
      </c>
      <c r="V41" s="11">
        <v>614.21</v>
      </c>
      <c r="W41" s="11">
        <v>613.59</v>
      </c>
      <c r="X41" s="11">
        <v>611.8</v>
      </c>
      <c r="Y41" s="11">
        <v>611.94</v>
      </c>
    </row>
    <row r="42" spans="1:25" ht="11.25">
      <c r="A42" s="10">
        <f t="shared" si="0"/>
        <v>41348</v>
      </c>
      <c r="B42" s="11">
        <v>614.2</v>
      </c>
      <c r="C42" s="11">
        <v>630.33</v>
      </c>
      <c r="D42" s="11">
        <v>632.77</v>
      </c>
      <c r="E42" s="11">
        <v>638.49</v>
      </c>
      <c r="F42" s="11">
        <v>639.31</v>
      </c>
      <c r="G42" s="11">
        <v>637.79</v>
      </c>
      <c r="H42" s="11">
        <v>634.66</v>
      </c>
      <c r="I42" s="11">
        <v>636.94</v>
      </c>
      <c r="J42" s="11">
        <v>633.25</v>
      </c>
      <c r="K42" s="11">
        <v>626.98</v>
      </c>
      <c r="L42" s="11">
        <v>625.88</v>
      </c>
      <c r="M42" s="11">
        <v>690.07</v>
      </c>
      <c r="N42" s="11">
        <v>634.55</v>
      </c>
      <c r="O42" s="11">
        <v>639.2</v>
      </c>
      <c r="P42" s="11">
        <v>744.73</v>
      </c>
      <c r="Q42" s="11">
        <v>795.02</v>
      </c>
      <c r="R42" s="11">
        <v>777.85</v>
      </c>
      <c r="S42" s="11">
        <v>648.72</v>
      </c>
      <c r="T42" s="11">
        <v>637.23</v>
      </c>
      <c r="U42" s="11">
        <v>621.47</v>
      </c>
      <c r="V42" s="11">
        <v>621.86</v>
      </c>
      <c r="W42" s="11">
        <v>616.98</v>
      </c>
      <c r="X42" s="11">
        <v>613.3</v>
      </c>
      <c r="Y42" s="11">
        <v>615.02</v>
      </c>
    </row>
    <row r="43" spans="1:25" ht="11.25">
      <c r="A43" s="10">
        <f t="shared" si="0"/>
        <v>41349</v>
      </c>
      <c r="B43" s="11">
        <v>665.97</v>
      </c>
      <c r="C43" s="11">
        <v>619.49</v>
      </c>
      <c r="D43" s="11">
        <v>623.22</v>
      </c>
      <c r="E43" s="11">
        <v>650.49</v>
      </c>
      <c r="F43" s="11">
        <v>825.53</v>
      </c>
      <c r="G43" s="11">
        <v>657.61</v>
      </c>
      <c r="H43" s="11">
        <v>654.4</v>
      </c>
      <c r="I43" s="11">
        <v>660.38</v>
      </c>
      <c r="J43" s="11">
        <v>662.26</v>
      </c>
      <c r="K43" s="11">
        <v>655.85</v>
      </c>
      <c r="L43" s="11">
        <v>652.98</v>
      </c>
      <c r="M43" s="11">
        <v>652.22</v>
      </c>
      <c r="N43" s="11">
        <v>646.11</v>
      </c>
      <c r="O43" s="11">
        <v>652.42</v>
      </c>
      <c r="P43" s="11">
        <v>840.45</v>
      </c>
      <c r="Q43" s="11">
        <v>905.5</v>
      </c>
      <c r="R43" s="11">
        <v>932.37</v>
      </c>
      <c r="S43" s="11">
        <v>663.46</v>
      </c>
      <c r="T43" s="11">
        <v>645.42</v>
      </c>
      <c r="U43" s="11">
        <v>612.19</v>
      </c>
      <c r="V43" s="11">
        <v>610.56</v>
      </c>
      <c r="W43" s="11">
        <v>610.32</v>
      </c>
      <c r="X43" s="11">
        <v>110.53</v>
      </c>
      <c r="Y43" s="11">
        <v>110.49</v>
      </c>
    </row>
    <row r="44" spans="1:25" ht="11.25">
      <c r="A44" s="10">
        <f t="shared" si="0"/>
        <v>41350</v>
      </c>
      <c r="B44" s="11">
        <v>619.76</v>
      </c>
      <c r="C44" s="11">
        <v>649.98</v>
      </c>
      <c r="D44" s="11">
        <v>659.58</v>
      </c>
      <c r="E44" s="11">
        <v>707.48</v>
      </c>
      <c r="F44" s="11">
        <v>713.16</v>
      </c>
      <c r="G44" s="11">
        <v>711.2</v>
      </c>
      <c r="H44" s="11">
        <v>711.62</v>
      </c>
      <c r="I44" s="11">
        <v>713.84</v>
      </c>
      <c r="J44" s="11">
        <v>719.52</v>
      </c>
      <c r="K44" s="11">
        <v>674.32</v>
      </c>
      <c r="L44" s="11">
        <v>661.66</v>
      </c>
      <c r="M44" s="11">
        <v>701.77</v>
      </c>
      <c r="N44" s="11">
        <v>704.52</v>
      </c>
      <c r="O44" s="11">
        <v>710.64</v>
      </c>
      <c r="P44" s="11">
        <v>719.58</v>
      </c>
      <c r="Q44" s="11">
        <v>910.86</v>
      </c>
      <c r="R44" s="11">
        <v>900.25</v>
      </c>
      <c r="S44" s="11">
        <v>700.86</v>
      </c>
      <c r="T44" s="11">
        <v>691.91</v>
      </c>
      <c r="U44" s="11">
        <v>647.45</v>
      </c>
      <c r="V44" s="11">
        <v>648.11</v>
      </c>
      <c r="W44" s="11">
        <v>641.38</v>
      </c>
      <c r="X44" s="11">
        <v>619.5</v>
      </c>
      <c r="Y44" s="11">
        <v>618.51</v>
      </c>
    </row>
    <row r="45" spans="1:25" ht="11.25">
      <c r="A45" s="10">
        <f t="shared" si="0"/>
        <v>41351</v>
      </c>
      <c r="B45" s="11">
        <v>804.95</v>
      </c>
      <c r="C45" s="11">
        <v>849.11</v>
      </c>
      <c r="D45" s="11">
        <v>914.54</v>
      </c>
      <c r="E45" s="11">
        <v>959.95</v>
      </c>
      <c r="F45" s="11">
        <v>967.88</v>
      </c>
      <c r="G45" s="11">
        <v>954.32</v>
      </c>
      <c r="H45" s="11">
        <v>943.69</v>
      </c>
      <c r="I45" s="11">
        <v>941.62</v>
      </c>
      <c r="J45" s="11">
        <v>914.77</v>
      </c>
      <c r="K45" s="11">
        <v>895.89</v>
      </c>
      <c r="L45" s="11">
        <v>873.38</v>
      </c>
      <c r="M45" s="11">
        <v>874.69</v>
      </c>
      <c r="N45" s="11">
        <v>913.54</v>
      </c>
      <c r="O45" s="11">
        <v>926.28</v>
      </c>
      <c r="P45" s="11">
        <v>961.86</v>
      </c>
      <c r="Q45" s="11">
        <v>1050.77</v>
      </c>
      <c r="R45" s="11">
        <v>981.1</v>
      </c>
      <c r="S45" s="11">
        <v>925.25</v>
      </c>
      <c r="T45" s="11">
        <v>885.79</v>
      </c>
      <c r="U45" s="11">
        <v>818.36</v>
      </c>
      <c r="V45" s="11">
        <v>803.55</v>
      </c>
      <c r="W45" s="11">
        <v>808.97</v>
      </c>
      <c r="X45" s="11">
        <v>799.04</v>
      </c>
      <c r="Y45" s="11">
        <v>804.54</v>
      </c>
    </row>
    <row r="46" spans="1:25" ht="11.25">
      <c r="A46" s="10">
        <f t="shared" si="0"/>
        <v>41352</v>
      </c>
      <c r="B46" s="11">
        <v>727.54</v>
      </c>
      <c r="C46" s="11">
        <v>764.49</v>
      </c>
      <c r="D46" s="11">
        <v>825.07</v>
      </c>
      <c r="E46" s="11">
        <v>865.18</v>
      </c>
      <c r="F46" s="11">
        <v>867.68</v>
      </c>
      <c r="G46" s="11">
        <v>849.81</v>
      </c>
      <c r="H46" s="11">
        <v>837.05</v>
      </c>
      <c r="I46" s="11">
        <v>843.76</v>
      </c>
      <c r="J46" s="11">
        <v>814.44</v>
      </c>
      <c r="K46" s="11">
        <v>807.17</v>
      </c>
      <c r="L46" s="11">
        <v>801.88</v>
      </c>
      <c r="M46" s="11">
        <v>824.18</v>
      </c>
      <c r="N46" s="11">
        <v>830.29</v>
      </c>
      <c r="O46" s="11">
        <v>837.15</v>
      </c>
      <c r="P46" s="11">
        <v>896.7</v>
      </c>
      <c r="Q46" s="11">
        <v>965.13</v>
      </c>
      <c r="R46" s="11">
        <v>972.56</v>
      </c>
      <c r="S46" s="11">
        <v>864.32</v>
      </c>
      <c r="T46" s="11">
        <v>810.06</v>
      </c>
      <c r="U46" s="11">
        <v>769.17</v>
      </c>
      <c r="V46" s="11">
        <v>747.88</v>
      </c>
      <c r="W46" s="11">
        <v>727.72</v>
      </c>
      <c r="X46" s="11">
        <v>716.54</v>
      </c>
      <c r="Y46" s="11">
        <v>729.54</v>
      </c>
    </row>
    <row r="47" spans="1:25" ht="11.25">
      <c r="A47" s="10">
        <f t="shared" si="0"/>
        <v>41353</v>
      </c>
      <c r="B47" s="11">
        <v>718.5</v>
      </c>
      <c r="C47" s="11">
        <v>755.62</v>
      </c>
      <c r="D47" s="11">
        <v>794.67</v>
      </c>
      <c r="E47" s="11">
        <v>810.63</v>
      </c>
      <c r="F47" s="11">
        <v>826.56</v>
      </c>
      <c r="G47" s="11">
        <v>820.64</v>
      </c>
      <c r="H47" s="11">
        <v>809.74</v>
      </c>
      <c r="I47" s="11">
        <v>817.95</v>
      </c>
      <c r="J47" s="11">
        <v>808.76</v>
      </c>
      <c r="K47" s="11">
        <v>781.37</v>
      </c>
      <c r="L47" s="11">
        <v>774.22</v>
      </c>
      <c r="M47" s="11">
        <v>780.97</v>
      </c>
      <c r="N47" s="11">
        <v>783.95</v>
      </c>
      <c r="O47" s="11">
        <v>792.77</v>
      </c>
      <c r="P47" s="11">
        <v>859.02</v>
      </c>
      <c r="Q47" s="11">
        <v>908.26</v>
      </c>
      <c r="R47" s="11">
        <v>907.16</v>
      </c>
      <c r="S47" s="11">
        <v>822.16</v>
      </c>
      <c r="T47" s="11">
        <v>751.56</v>
      </c>
      <c r="U47" s="11">
        <v>711.25</v>
      </c>
      <c r="V47" s="11">
        <v>705.84</v>
      </c>
      <c r="W47" s="11">
        <v>704.88</v>
      </c>
      <c r="X47" s="11">
        <v>707.54</v>
      </c>
      <c r="Y47" s="11">
        <v>706.92</v>
      </c>
    </row>
    <row r="48" spans="1:25" ht="11.25">
      <c r="A48" s="10">
        <f t="shared" si="0"/>
        <v>41354</v>
      </c>
      <c r="B48" s="11">
        <v>840.32</v>
      </c>
      <c r="C48" s="11">
        <v>891.63</v>
      </c>
      <c r="D48" s="11">
        <v>962.8</v>
      </c>
      <c r="E48" s="11">
        <v>967.49</v>
      </c>
      <c r="F48" s="11">
        <v>969.23</v>
      </c>
      <c r="G48" s="11">
        <v>961.56</v>
      </c>
      <c r="H48" s="11">
        <v>948.8</v>
      </c>
      <c r="I48" s="11">
        <v>963.41</v>
      </c>
      <c r="J48" s="11">
        <v>960.63</v>
      </c>
      <c r="K48" s="11">
        <v>943.37</v>
      </c>
      <c r="L48" s="11">
        <v>927.46</v>
      </c>
      <c r="M48" s="11">
        <v>940.8</v>
      </c>
      <c r="N48" s="11">
        <v>929.31</v>
      </c>
      <c r="O48" s="11">
        <v>944.91</v>
      </c>
      <c r="P48" s="11">
        <v>969.76</v>
      </c>
      <c r="Q48" s="11">
        <v>1022.69</v>
      </c>
      <c r="R48" s="11">
        <v>1010.76</v>
      </c>
      <c r="S48" s="11">
        <v>960.9</v>
      </c>
      <c r="T48" s="11">
        <v>918.28</v>
      </c>
      <c r="U48" s="11">
        <v>856.25</v>
      </c>
      <c r="V48" s="11">
        <v>837.37</v>
      </c>
      <c r="W48" s="11">
        <v>834.21</v>
      </c>
      <c r="X48" s="11">
        <v>828.37</v>
      </c>
      <c r="Y48" s="11">
        <v>827.16</v>
      </c>
    </row>
    <row r="49" spans="1:25" ht="11.25">
      <c r="A49" s="10">
        <f t="shared" si="0"/>
        <v>41355</v>
      </c>
      <c r="B49" s="11">
        <v>853.66</v>
      </c>
      <c r="C49" s="11">
        <v>898.38</v>
      </c>
      <c r="D49" s="11">
        <v>948.21</v>
      </c>
      <c r="E49" s="11">
        <v>954.82</v>
      </c>
      <c r="F49" s="11">
        <v>958.79</v>
      </c>
      <c r="G49" s="11">
        <v>953.81</v>
      </c>
      <c r="H49" s="11">
        <v>944.96</v>
      </c>
      <c r="I49" s="11">
        <v>954.35</v>
      </c>
      <c r="J49" s="11">
        <v>949.06</v>
      </c>
      <c r="K49" s="11">
        <v>913.09</v>
      </c>
      <c r="L49" s="11">
        <v>908.88</v>
      </c>
      <c r="M49" s="11">
        <v>925.14</v>
      </c>
      <c r="N49" s="11">
        <v>929.12</v>
      </c>
      <c r="O49" s="11">
        <v>949.38</v>
      </c>
      <c r="P49" s="11">
        <v>962.78</v>
      </c>
      <c r="Q49" s="11">
        <v>1012.45</v>
      </c>
      <c r="R49" s="11">
        <v>1003.66</v>
      </c>
      <c r="S49" s="11">
        <v>942.34</v>
      </c>
      <c r="T49" s="11">
        <v>901.28</v>
      </c>
      <c r="U49" s="11">
        <v>850.76</v>
      </c>
      <c r="V49" s="11">
        <v>839.64</v>
      </c>
      <c r="W49" s="11">
        <v>830.88</v>
      </c>
      <c r="X49" s="11">
        <v>817.49</v>
      </c>
      <c r="Y49" s="11">
        <v>816.95</v>
      </c>
    </row>
    <row r="50" spans="1:25" ht="11.25">
      <c r="A50" s="10">
        <f t="shared" si="0"/>
        <v>41356</v>
      </c>
      <c r="B50" s="11">
        <v>717.19</v>
      </c>
      <c r="C50" s="11">
        <v>743.81</v>
      </c>
      <c r="D50" s="11">
        <v>772.26</v>
      </c>
      <c r="E50" s="11">
        <v>809.35</v>
      </c>
      <c r="F50" s="11">
        <v>844.31</v>
      </c>
      <c r="G50" s="11">
        <v>827.51</v>
      </c>
      <c r="H50" s="11">
        <v>820.51</v>
      </c>
      <c r="I50" s="11">
        <v>830.16</v>
      </c>
      <c r="J50" s="11">
        <v>819.8</v>
      </c>
      <c r="K50" s="11">
        <v>801.81</v>
      </c>
      <c r="L50" s="11">
        <v>784.77</v>
      </c>
      <c r="M50" s="11">
        <v>785.53</v>
      </c>
      <c r="N50" s="11">
        <v>777.95</v>
      </c>
      <c r="O50" s="11">
        <v>797.44</v>
      </c>
      <c r="P50" s="11">
        <v>850.96</v>
      </c>
      <c r="Q50" s="11">
        <v>893.89</v>
      </c>
      <c r="R50" s="11">
        <v>873.07</v>
      </c>
      <c r="S50" s="11">
        <v>806.5</v>
      </c>
      <c r="T50" s="11">
        <v>739.58</v>
      </c>
      <c r="U50" s="11">
        <v>658.6</v>
      </c>
      <c r="V50" s="11">
        <v>656.65</v>
      </c>
      <c r="W50" s="11">
        <v>652.9</v>
      </c>
      <c r="X50" s="11">
        <v>650.57</v>
      </c>
      <c r="Y50" s="11">
        <v>648.9</v>
      </c>
    </row>
    <row r="51" spans="1:25" ht="11.25">
      <c r="A51" s="10">
        <f t="shared" si="0"/>
        <v>41357</v>
      </c>
      <c r="B51" s="11">
        <v>643.88</v>
      </c>
      <c r="C51" s="11">
        <v>650.77</v>
      </c>
      <c r="D51" s="11">
        <v>663.04</v>
      </c>
      <c r="E51" s="11">
        <v>668.1</v>
      </c>
      <c r="F51" s="11">
        <v>701.19</v>
      </c>
      <c r="G51" s="11">
        <v>673.55</v>
      </c>
      <c r="H51" s="11">
        <v>672.25</v>
      </c>
      <c r="I51" s="11">
        <v>675.69</v>
      </c>
      <c r="J51" s="11">
        <v>676.54</v>
      </c>
      <c r="K51" s="11">
        <v>667.38</v>
      </c>
      <c r="L51" s="11">
        <v>664.93</v>
      </c>
      <c r="M51" s="11">
        <v>666.01</v>
      </c>
      <c r="N51" s="11">
        <v>668.11</v>
      </c>
      <c r="O51" s="11">
        <v>671.9</v>
      </c>
      <c r="P51" s="11">
        <v>708.95</v>
      </c>
      <c r="Q51" s="11">
        <v>747.17</v>
      </c>
      <c r="R51" s="11">
        <v>749.63</v>
      </c>
      <c r="S51" s="11">
        <v>677.44</v>
      </c>
      <c r="T51" s="11">
        <v>655.44</v>
      </c>
      <c r="U51" s="11">
        <v>648.26</v>
      </c>
      <c r="V51" s="11">
        <v>648.39</v>
      </c>
      <c r="W51" s="11">
        <v>647.01</v>
      </c>
      <c r="X51" s="11">
        <v>646.08</v>
      </c>
      <c r="Y51" s="11">
        <v>646.96</v>
      </c>
    </row>
    <row r="52" spans="1:25" ht="11.25">
      <c r="A52" s="10">
        <f t="shared" si="0"/>
        <v>41358</v>
      </c>
      <c r="B52" s="11">
        <v>649.34</v>
      </c>
      <c r="C52" s="11">
        <v>669</v>
      </c>
      <c r="D52" s="11">
        <v>676.37</v>
      </c>
      <c r="E52" s="11">
        <v>742.79</v>
      </c>
      <c r="F52" s="11">
        <v>753.44</v>
      </c>
      <c r="G52" s="11">
        <v>748.34</v>
      </c>
      <c r="H52" s="11">
        <v>676.57</v>
      </c>
      <c r="I52" s="11">
        <v>677.21</v>
      </c>
      <c r="J52" s="11">
        <v>676.57</v>
      </c>
      <c r="K52" s="11">
        <v>674.45</v>
      </c>
      <c r="L52" s="11">
        <v>671.75</v>
      </c>
      <c r="M52" s="11">
        <v>672.37</v>
      </c>
      <c r="N52" s="11">
        <v>673.31</v>
      </c>
      <c r="O52" s="11">
        <v>676.64</v>
      </c>
      <c r="P52" s="11">
        <v>745.38</v>
      </c>
      <c r="Q52" s="11">
        <v>808.25</v>
      </c>
      <c r="R52" s="11">
        <v>793.57</v>
      </c>
      <c r="S52" s="11">
        <v>756.01</v>
      </c>
      <c r="T52" s="11">
        <v>674.24</v>
      </c>
      <c r="U52" s="11">
        <v>655.82</v>
      </c>
      <c r="V52" s="11">
        <v>656.31</v>
      </c>
      <c r="W52" s="11">
        <v>653.97</v>
      </c>
      <c r="X52" s="11">
        <v>651.36</v>
      </c>
      <c r="Y52" s="11">
        <v>653.74</v>
      </c>
    </row>
    <row r="53" spans="1:25" ht="11.25">
      <c r="A53" s="10">
        <f t="shared" si="0"/>
        <v>41359</v>
      </c>
      <c r="B53" s="11">
        <v>665.55</v>
      </c>
      <c r="C53" s="11">
        <v>670.27</v>
      </c>
      <c r="D53" s="11">
        <v>740.16</v>
      </c>
      <c r="E53" s="11">
        <v>760.08</v>
      </c>
      <c r="F53" s="11">
        <v>771.9</v>
      </c>
      <c r="G53" s="11">
        <v>767.45</v>
      </c>
      <c r="H53" s="11">
        <v>756.78</v>
      </c>
      <c r="I53" s="11">
        <v>758.52</v>
      </c>
      <c r="J53" s="11">
        <v>743.51</v>
      </c>
      <c r="K53" s="11">
        <v>738.53</v>
      </c>
      <c r="L53" s="11">
        <v>726.78</v>
      </c>
      <c r="M53" s="11">
        <v>742.11</v>
      </c>
      <c r="N53" s="11">
        <v>738.81</v>
      </c>
      <c r="O53" s="11">
        <v>722.95</v>
      </c>
      <c r="P53" s="11">
        <v>774.43</v>
      </c>
      <c r="Q53" s="11">
        <v>823.8</v>
      </c>
      <c r="R53" s="11">
        <v>819.06</v>
      </c>
      <c r="S53" s="11">
        <v>754.35</v>
      </c>
      <c r="T53" s="11">
        <v>658.27</v>
      </c>
      <c r="U53" s="11">
        <v>650.15</v>
      </c>
      <c r="V53" s="11">
        <v>649.78</v>
      </c>
      <c r="W53" s="11">
        <v>640.58</v>
      </c>
      <c r="X53" s="11">
        <v>640.42</v>
      </c>
      <c r="Y53" s="11">
        <v>641.1</v>
      </c>
    </row>
    <row r="54" spans="1:25" ht="11.25">
      <c r="A54" s="10">
        <f t="shared" si="0"/>
        <v>41360</v>
      </c>
      <c r="B54" s="11">
        <v>649.32</v>
      </c>
      <c r="C54" s="11">
        <v>663.11</v>
      </c>
      <c r="D54" s="11">
        <v>722.65</v>
      </c>
      <c r="E54" s="11">
        <v>751.39</v>
      </c>
      <c r="F54" s="11">
        <v>757.62</v>
      </c>
      <c r="G54" s="11">
        <v>740.22</v>
      </c>
      <c r="H54" s="11">
        <v>675.03</v>
      </c>
      <c r="I54" s="11">
        <v>677.51</v>
      </c>
      <c r="J54" s="11">
        <v>675.4</v>
      </c>
      <c r="K54" s="11">
        <v>670.86</v>
      </c>
      <c r="L54" s="11">
        <v>669.12</v>
      </c>
      <c r="M54" s="11">
        <v>668.53</v>
      </c>
      <c r="N54" s="11">
        <v>672.02</v>
      </c>
      <c r="O54" s="11">
        <v>675.17</v>
      </c>
      <c r="P54" s="11">
        <v>768.31</v>
      </c>
      <c r="Q54" s="11">
        <v>813.92</v>
      </c>
      <c r="R54" s="11">
        <v>804.52</v>
      </c>
      <c r="S54" s="11">
        <v>670.31</v>
      </c>
      <c r="T54" s="11">
        <v>660.83</v>
      </c>
      <c r="U54" s="11">
        <v>646.6</v>
      </c>
      <c r="V54" s="11">
        <v>644.58</v>
      </c>
      <c r="W54" s="11">
        <v>644.19</v>
      </c>
      <c r="X54" s="11">
        <v>643.58</v>
      </c>
      <c r="Y54" s="11">
        <v>643.78</v>
      </c>
    </row>
    <row r="55" spans="1:25" ht="11.25">
      <c r="A55" s="10">
        <f t="shared" si="0"/>
        <v>41361</v>
      </c>
      <c r="B55" s="11">
        <v>660.15</v>
      </c>
      <c r="C55" s="11">
        <v>665.47</v>
      </c>
      <c r="D55" s="11">
        <v>699.42</v>
      </c>
      <c r="E55" s="11">
        <v>722.58</v>
      </c>
      <c r="F55" s="11">
        <v>729.45</v>
      </c>
      <c r="G55" s="11">
        <v>726.68</v>
      </c>
      <c r="H55" s="11">
        <v>717.49</v>
      </c>
      <c r="I55" s="11">
        <v>717.88</v>
      </c>
      <c r="J55" s="11">
        <v>707.18</v>
      </c>
      <c r="K55" s="11">
        <v>690.19</v>
      </c>
      <c r="L55" s="11">
        <v>666.13</v>
      </c>
      <c r="M55" s="11">
        <v>694.69</v>
      </c>
      <c r="N55" s="11">
        <v>693.96</v>
      </c>
      <c r="O55" s="11">
        <v>697.29</v>
      </c>
      <c r="P55" s="11">
        <v>720.6</v>
      </c>
      <c r="Q55" s="11">
        <v>768.38</v>
      </c>
      <c r="R55" s="11">
        <v>764.83</v>
      </c>
      <c r="S55" s="11">
        <v>710.26</v>
      </c>
      <c r="T55" s="11">
        <v>650.75</v>
      </c>
      <c r="U55" s="11">
        <v>646.28</v>
      </c>
      <c r="V55" s="11">
        <v>636.35</v>
      </c>
      <c r="W55" s="11">
        <v>636.74</v>
      </c>
      <c r="X55" s="11">
        <v>636.21</v>
      </c>
      <c r="Y55" s="11">
        <v>637.04</v>
      </c>
    </row>
    <row r="56" spans="1:25" ht="11.25">
      <c r="A56" s="10">
        <f t="shared" si="0"/>
        <v>41362</v>
      </c>
      <c r="B56" s="11">
        <v>653.92</v>
      </c>
      <c r="C56" s="11">
        <v>663.4</v>
      </c>
      <c r="D56" s="11">
        <v>701.18</v>
      </c>
      <c r="E56" s="11">
        <v>719.34</v>
      </c>
      <c r="F56" s="11">
        <v>731.45</v>
      </c>
      <c r="G56" s="11">
        <v>729.98</v>
      </c>
      <c r="H56" s="11">
        <v>714.78</v>
      </c>
      <c r="I56" s="11">
        <v>718.86</v>
      </c>
      <c r="J56" s="11">
        <v>667.42</v>
      </c>
      <c r="K56" s="11">
        <v>664.91</v>
      </c>
      <c r="L56" s="11">
        <v>663.32</v>
      </c>
      <c r="M56" s="11">
        <v>666.04</v>
      </c>
      <c r="N56" s="11">
        <v>666.9</v>
      </c>
      <c r="O56" s="11">
        <v>667.94</v>
      </c>
      <c r="P56" s="11">
        <v>730.56</v>
      </c>
      <c r="Q56" s="11">
        <v>785.87</v>
      </c>
      <c r="R56" s="11">
        <v>765.77</v>
      </c>
      <c r="S56" s="11">
        <v>725.78</v>
      </c>
      <c r="T56" s="11">
        <v>657.19</v>
      </c>
      <c r="U56" s="11">
        <v>647.23</v>
      </c>
      <c r="V56" s="11">
        <v>646.64</v>
      </c>
      <c r="W56" s="11">
        <v>640.22</v>
      </c>
      <c r="X56" s="11">
        <v>639.56</v>
      </c>
      <c r="Y56" s="11">
        <v>639.57</v>
      </c>
    </row>
    <row r="57" spans="1:25" ht="11.25">
      <c r="A57" s="10">
        <f t="shared" si="0"/>
        <v>41363</v>
      </c>
      <c r="B57" s="11">
        <v>762.85</v>
      </c>
      <c r="C57" s="11">
        <v>757.45</v>
      </c>
      <c r="D57" s="11">
        <v>776.78</v>
      </c>
      <c r="E57" s="11">
        <v>800.28</v>
      </c>
      <c r="F57" s="11">
        <v>830.21</v>
      </c>
      <c r="G57" s="11">
        <v>823.66</v>
      </c>
      <c r="H57" s="11">
        <v>815.61</v>
      </c>
      <c r="I57" s="11">
        <v>826.09</v>
      </c>
      <c r="J57" s="11">
        <v>802.89</v>
      </c>
      <c r="K57" s="11">
        <v>787.48</v>
      </c>
      <c r="L57" s="11">
        <v>781.17</v>
      </c>
      <c r="M57" s="11">
        <v>786.11</v>
      </c>
      <c r="N57" s="11">
        <v>782.82</v>
      </c>
      <c r="O57" s="11">
        <v>788.7</v>
      </c>
      <c r="P57" s="11">
        <v>825.37</v>
      </c>
      <c r="Q57" s="11">
        <v>881.28</v>
      </c>
      <c r="R57" s="11">
        <v>876.99</v>
      </c>
      <c r="S57" s="11">
        <v>823.84</v>
      </c>
      <c r="T57" s="11">
        <v>775.58</v>
      </c>
      <c r="U57" s="11">
        <v>738.39</v>
      </c>
      <c r="V57" s="11">
        <v>722.52</v>
      </c>
      <c r="W57" s="11">
        <v>717.84</v>
      </c>
      <c r="X57" s="11">
        <v>715.28</v>
      </c>
      <c r="Y57" s="11">
        <v>715.53</v>
      </c>
    </row>
    <row r="58" spans="1:25" ht="11.25">
      <c r="A58" s="10">
        <f t="shared" si="0"/>
        <v>41364</v>
      </c>
      <c r="B58" s="11">
        <v>712.59</v>
      </c>
      <c r="C58" s="11">
        <v>731.15</v>
      </c>
      <c r="D58" s="11">
        <v>756</v>
      </c>
      <c r="E58" s="11">
        <v>781.59</v>
      </c>
      <c r="F58" s="11">
        <v>828.08</v>
      </c>
      <c r="G58" s="11">
        <v>816.69</v>
      </c>
      <c r="H58" s="11">
        <v>811.54</v>
      </c>
      <c r="I58" s="11">
        <v>829.27</v>
      </c>
      <c r="J58" s="11">
        <v>816.07</v>
      </c>
      <c r="K58" s="11">
        <v>811.51</v>
      </c>
      <c r="L58" s="11">
        <v>785.34</v>
      </c>
      <c r="M58" s="11">
        <v>796.51</v>
      </c>
      <c r="N58" s="11">
        <v>794.26</v>
      </c>
      <c r="O58" s="11">
        <v>762.69</v>
      </c>
      <c r="P58" s="11">
        <v>745.26</v>
      </c>
      <c r="Q58" s="11">
        <v>800.48</v>
      </c>
      <c r="R58" s="11">
        <v>771.01</v>
      </c>
      <c r="S58" s="11">
        <v>733.9</v>
      </c>
      <c r="T58" s="11">
        <v>630.33</v>
      </c>
      <c r="U58" s="11">
        <v>613.57</v>
      </c>
      <c r="V58" s="11">
        <v>614.07</v>
      </c>
      <c r="W58" s="11">
        <v>611.94</v>
      </c>
      <c r="X58" s="11">
        <v>611.64</v>
      </c>
      <c r="Y58" s="11">
        <v>612.49</v>
      </c>
    </row>
    <row r="59" spans="1:25" ht="12.75">
      <c r="A59" s="40" t="s">
        <v>48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ht="11.25">
      <c r="A60" s="7" t="s">
        <v>24</v>
      </c>
      <c r="B60" s="6" t="s">
        <v>25</v>
      </c>
      <c r="C60" s="8" t="s">
        <v>26</v>
      </c>
      <c r="D60" s="9" t="s">
        <v>27</v>
      </c>
      <c r="E60" s="6" t="s">
        <v>28</v>
      </c>
      <c r="F60" s="6" t="s">
        <v>29</v>
      </c>
      <c r="G60" s="8" t="s">
        <v>30</v>
      </c>
      <c r="H60" s="9" t="s">
        <v>31</v>
      </c>
      <c r="I60" s="6" t="s">
        <v>32</v>
      </c>
      <c r="J60" s="6" t="s">
        <v>33</v>
      </c>
      <c r="K60" s="6" t="s">
        <v>34</v>
      </c>
      <c r="L60" s="6" t="s">
        <v>35</v>
      </c>
      <c r="M60" s="6" t="s">
        <v>36</v>
      </c>
      <c r="N60" s="6" t="s">
        <v>37</v>
      </c>
      <c r="O60" s="6" t="s">
        <v>38</v>
      </c>
      <c r="P60" s="6" t="s">
        <v>39</v>
      </c>
      <c r="Q60" s="6" t="s">
        <v>40</v>
      </c>
      <c r="R60" s="6" t="s">
        <v>41</v>
      </c>
      <c r="S60" s="6" t="s">
        <v>42</v>
      </c>
      <c r="T60" s="6" t="s">
        <v>43</v>
      </c>
      <c r="U60" s="6" t="s">
        <v>44</v>
      </c>
      <c r="V60" s="6" t="s">
        <v>45</v>
      </c>
      <c r="W60" s="6" t="s">
        <v>46</v>
      </c>
      <c r="X60" s="6" t="s">
        <v>47</v>
      </c>
      <c r="Y60" s="6" t="s">
        <v>65</v>
      </c>
    </row>
    <row r="61" spans="1:25" ht="11.25">
      <c r="A61" s="10">
        <f>A28</f>
        <v>41334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</row>
    <row r="62" spans="1:25" ht="11.25">
      <c r="A62" s="10">
        <f aca="true" t="shared" si="1" ref="A62:A91">A29</f>
        <v>41335</v>
      </c>
      <c r="B62" s="11">
        <v>0</v>
      </c>
      <c r="C62" s="11">
        <v>2.5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0.01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</row>
    <row r="63" spans="1:25" ht="11.25">
      <c r="A63" s="10">
        <f t="shared" si="1"/>
        <v>41336</v>
      </c>
      <c r="B63" s="11">
        <v>578.95</v>
      </c>
      <c r="C63" s="11">
        <v>8.7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1.25</v>
      </c>
      <c r="W63" s="11">
        <v>0</v>
      </c>
      <c r="X63" s="11">
        <v>0</v>
      </c>
      <c r="Y63" s="11">
        <v>0</v>
      </c>
    </row>
    <row r="64" spans="1:25" ht="11.25">
      <c r="A64" s="10">
        <f t="shared" si="1"/>
        <v>41337</v>
      </c>
      <c r="B64" s="11">
        <v>2.84</v>
      </c>
      <c r="C64" s="11">
        <v>0.53</v>
      </c>
      <c r="D64" s="11">
        <v>2.53</v>
      </c>
      <c r="E64" s="11">
        <v>18.63</v>
      </c>
      <c r="F64" s="11">
        <v>7.04</v>
      </c>
      <c r="G64" s="11">
        <v>6.61</v>
      </c>
      <c r="H64" s="11">
        <v>2.83</v>
      </c>
      <c r="I64" s="11">
        <v>0</v>
      </c>
      <c r="J64" s="11">
        <v>46.53</v>
      </c>
      <c r="K64" s="11">
        <v>9.78</v>
      </c>
      <c r="L64" s="11">
        <v>1.91</v>
      </c>
      <c r="M64" s="11">
        <v>1.03</v>
      </c>
      <c r="N64" s="11">
        <v>0.29</v>
      </c>
      <c r="O64" s="11">
        <v>22.08</v>
      </c>
      <c r="P64" s="11">
        <v>50.46</v>
      </c>
      <c r="Q64" s="11">
        <v>36.89</v>
      </c>
      <c r="R64" s="11">
        <v>1.39</v>
      </c>
      <c r="S64" s="11">
        <v>29.65</v>
      </c>
      <c r="T64" s="11">
        <v>0.33</v>
      </c>
      <c r="U64" s="11">
        <v>8.49</v>
      </c>
      <c r="V64" s="11">
        <v>0</v>
      </c>
      <c r="W64" s="11">
        <v>0</v>
      </c>
      <c r="X64" s="11">
        <v>0</v>
      </c>
      <c r="Y64" s="11">
        <v>0</v>
      </c>
    </row>
    <row r="65" spans="1:25" ht="11.25">
      <c r="A65" s="10">
        <f t="shared" si="1"/>
        <v>41338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</row>
    <row r="66" spans="1:25" ht="11.25">
      <c r="A66" s="10">
        <f t="shared" si="1"/>
        <v>41339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35.96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</row>
    <row r="67" spans="1:25" ht="11.25">
      <c r="A67" s="10">
        <f t="shared" si="1"/>
        <v>41340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0.18</v>
      </c>
      <c r="W67" s="11">
        <v>0.08</v>
      </c>
      <c r="X67" s="11">
        <v>3.21</v>
      </c>
      <c r="Y67" s="11">
        <v>0</v>
      </c>
    </row>
    <row r="68" spans="1:25" ht="11.25">
      <c r="A68" s="10">
        <f t="shared" si="1"/>
        <v>41341</v>
      </c>
      <c r="B68" s="11">
        <v>0.15</v>
      </c>
      <c r="C68" s="11">
        <v>3.06</v>
      </c>
      <c r="D68" s="11">
        <v>0</v>
      </c>
      <c r="E68" s="11">
        <v>0</v>
      </c>
      <c r="F68" s="11">
        <v>0</v>
      </c>
      <c r="G68" s="11">
        <v>0.08</v>
      </c>
      <c r="H68" s="11">
        <v>6.91</v>
      </c>
      <c r="I68" s="11">
        <v>18.08</v>
      </c>
      <c r="J68" s="11">
        <v>27.34</v>
      </c>
      <c r="K68" s="11">
        <v>21.71</v>
      </c>
      <c r="L68" s="11">
        <v>24.3</v>
      </c>
      <c r="M68" s="11">
        <v>17.38</v>
      </c>
      <c r="N68" s="11">
        <v>0.31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</row>
    <row r="69" spans="1:25" ht="11.25">
      <c r="A69" s="10">
        <f t="shared" si="1"/>
        <v>41342</v>
      </c>
      <c r="B69" s="11">
        <v>0.21</v>
      </c>
      <c r="C69" s="11">
        <v>0.3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0.78</v>
      </c>
      <c r="K69" s="11">
        <v>4.09</v>
      </c>
      <c r="L69" s="11">
        <v>0.65</v>
      </c>
      <c r="M69" s="11">
        <v>1.14</v>
      </c>
      <c r="N69" s="11">
        <v>20.98</v>
      </c>
      <c r="O69" s="11">
        <v>32.32</v>
      </c>
      <c r="P69" s="11">
        <v>13.04</v>
      </c>
      <c r="Q69" s="11">
        <v>0.16</v>
      </c>
      <c r="R69" s="11">
        <v>0</v>
      </c>
      <c r="S69" s="11">
        <v>7.6</v>
      </c>
      <c r="T69" s="11">
        <v>27.26</v>
      </c>
      <c r="U69" s="11">
        <v>32.48</v>
      </c>
      <c r="V69" s="11">
        <v>0</v>
      </c>
      <c r="W69" s="11">
        <v>0</v>
      </c>
      <c r="X69" s="11">
        <v>0</v>
      </c>
      <c r="Y69" s="11">
        <v>0</v>
      </c>
    </row>
    <row r="70" spans="1:25" ht="11.25">
      <c r="A70" s="10">
        <f t="shared" si="1"/>
        <v>41343</v>
      </c>
      <c r="B70" s="11">
        <v>0</v>
      </c>
      <c r="C70" s="11">
        <v>0</v>
      </c>
      <c r="D70" s="11">
        <v>0</v>
      </c>
      <c r="E70" s="11">
        <v>0</v>
      </c>
      <c r="F70" s="11">
        <v>10.5</v>
      </c>
      <c r="G70" s="11">
        <v>22.92</v>
      </c>
      <c r="H70" s="11">
        <v>9.51</v>
      </c>
      <c r="I70" s="11">
        <v>25.84</v>
      </c>
      <c r="J70" s="11">
        <v>8.68</v>
      </c>
      <c r="K70" s="11">
        <v>9.99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0.25</v>
      </c>
      <c r="T70" s="11">
        <v>0.32</v>
      </c>
      <c r="U70" s="11">
        <v>0</v>
      </c>
      <c r="V70" s="11">
        <v>1.86</v>
      </c>
      <c r="W70" s="11">
        <v>3.05</v>
      </c>
      <c r="X70" s="11">
        <v>0</v>
      </c>
      <c r="Y70" s="11">
        <v>0</v>
      </c>
    </row>
    <row r="71" spans="1:25" ht="11.25">
      <c r="A71" s="10">
        <f t="shared" si="1"/>
        <v>41344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9.92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77.86</v>
      </c>
      <c r="S71" s="11">
        <v>2.64</v>
      </c>
      <c r="T71" s="11">
        <v>30.8</v>
      </c>
      <c r="U71" s="11">
        <v>0</v>
      </c>
      <c r="V71" s="11">
        <v>6.24</v>
      </c>
      <c r="W71" s="11">
        <v>0.13</v>
      </c>
      <c r="X71" s="11">
        <v>0</v>
      </c>
      <c r="Y71" s="11">
        <v>0</v>
      </c>
    </row>
    <row r="72" spans="1:25" ht="11.25">
      <c r="A72" s="10">
        <f t="shared" si="1"/>
        <v>41345</v>
      </c>
      <c r="B72" s="11">
        <v>0</v>
      </c>
      <c r="C72" s="11">
        <v>4.17</v>
      </c>
      <c r="D72" s="11">
        <v>0.74</v>
      </c>
      <c r="E72" s="11">
        <v>0.99</v>
      </c>
      <c r="F72" s="11">
        <v>91.22</v>
      </c>
      <c r="G72" s="11">
        <v>95.04</v>
      </c>
      <c r="H72" s="11">
        <v>18.79</v>
      </c>
      <c r="I72" s="11">
        <v>23.81</v>
      </c>
      <c r="J72" s="11">
        <v>140.38</v>
      </c>
      <c r="K72" s="11">
        <v>125.33</v>
      </c>
      <c r="L72" s="11">
        <v>63.55</v>
      </c>
      <c r="M72" s="11">
        <v>6.55</v>
      </c>
      <c r="N72" s="11">
        <v>0.52</v>
      </c>
      <c r="O72" s="11">
        <v>17.45</v>
      </c>
      <c r="P72" s="11">
        <v>72.53</v>
      </c>
      <c r="Q72" s="11">
        <v>43.33</v>
      </c>
      <c r="R72" s="11">
        <v>0.2</v>
      </c>
      <c r="S72" s="11">
        <v>0.04</v>
      </c>
      <c r="T72" s="11">
        <v>0.07</v>
      </c>
      <c r="U72" s="11">
        <v>0</v>
      </c>
      <c r="V72" s="11">
        <v>0</v>
      </c>
      <c r="W72" s="11">
        <v>0</v>
      </c>
      <c r="X72" s="11">
        <v>0</v>
      </c>
      <c r="Y72" s="11">
        <v>0.36</v>
      </c>
    </row>
    <row r="73" spans="1:25" ht="11.25">
      <c r="A73" s="10">
        <f t="shared" si="1"/>
        <v>41346</v>
      </c>
      <c r="B73" s="11">
        <v>1.07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1.26</v>
      </c>
      <c r="L73" s="11">
        <v>34.01</v>
      </c>
      <c r="M73" s="11">
        <v>12.14</v>
      </c>
      <c r="N73" s="11">
        <v>0</v>
      </c>
      <c r="O73" s="11">
        <v>0</v>
      </c>
      <c r="P73" s="11">
        <v>20.27</v>
      </c>
      <c r="Q73" s="11">
        <v>2.01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</row>
    <row r="74" spans="1:25" ht="11.25">
      <c r="A74" s="10">
        <f t="shared" si="1"/>
        <v>41347</v>
      </c>
      <c r="B74" s="11">
        <v>0</v>
      </c>
      <c r="C74" s="11">
        <v>0</v>
      </c>
      <c r="D74" s="11">
        <v>0</v>
      </c>
      <c r="E74" s="11">
        <v>5.1</v>
      </c>
      <c r="F74" s="11">
        <v>107.52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1.43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</row>
    <row r="75" spans="1:25" ht="11.25">
      <c r="A75" s="10">
        <f t="shared" si="1"/>
        <v>41348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</row>
    <row r="76" spans="1:25" ht="11.25">
      <c r="A76" s="10">
        <f t="shared" si="1"/>
        <v>41349</v>
      </c>
      <c r="B76" s="11">
        <v>0</v>
      </c>
      <c r="C76" s="11">
        <v>3.13</v>
      </c>
      <c r="D76" s="11">
        <v>11.02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122.84</v>
      </c>
      <c r="U76" s="11">
        <v>81.04</v>
      </c>
      <c r="V76" s="11">
        <v>84.08</v>
      </c>
      <c r="W76" s="11">
        <v>79.76</v>
      </c>
      <c r="X76" s="11">
        <v>574.02</v>
      </c>
      <c r="Y76" s="11">
        <v>510.13</v>
      </c>
    </row>
    <row r="77" spans="1:25" ht="11.25">
      <c r="A77" s="10">
        <f t="shared" si="1"/>
        <v>41350</v>
      </c>
      <c r="B77" s="11">
        <v>181.8</v>
      </c>
      <c r="C77" s="11">
        <v>180.66</v>
      </c>
      <c r="D77" s="11">
        <v>163.57</v>
      </c>
      <c r="E77" s="11">
        <v>157.17</v>
      </c>
      <c r="F77" s="11">
        <v>156.02</v>
      </c>
      <c r="G77" s="11">
        <v>123.3</v>
      </c>
      <c r="H77" s="11">
        <v>123.96</v>
      </c>
      <c r="I77" s="11">
        <v>116.01</v>
      </c>
      <c r="J77" s="11">
        <v>110.36</v>
      </c>
      <c r="K77" s="11">
        <v>144.55</v>
      </c>
      <c r="L77" s="11">
        <v>189.96</v>
      </c>
      <c r="M77" s="11">
        <v>157.58</v>
      </c>
      <c r="N77" s="11">
        <v>161.95</v>
      </c>
      <c r="O77" s="11">
        <v>184.71</v>
      </c>
      <c r="P77" s="11">
        <v>241.22</v>
      </c>
      <c r="Q77" s="11">
        <v>20.31</v>
      </c>
      <c r="R77" s="11">
        <v>4.01</v>
      </c>
      <c r="S77" s="11">
        <v>158.45</v>
      </c>
      <c r="T77" s="11">
        <v>24.82</v>
      </c>
      <c r="U77" s="11">
        <v>70.14</v>
      </c>
      <c r="V77" s="11">
        <v>50.49</v>
      </c>
      <c r="W77" s="11">
        <v>25.18</v>
      </c>
      <c r="X77" s="11">
        <v>63.13</v>
      </c>
      <c r="Y77" s="11">
        <v>16.94</v>
      </c>
    </row>
    <row r="78" spans="1:25" ht="11.25">
      <c r="A78" s="10">
        <f t="shared" si="1"/>
        <v>41351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</row>
    <row r="79" spans="1:25" ht="11.25">
      <c r="A79" s="10">
        <f t="shared" si="1"/>
        <v>41352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37.55</v>
      </c>
      <c r="I79" s="11">
        <v>30.34</v>
      </c>
      <c r="J79" s="11">
        <v>35.81</v>
      </c>
      <c r="K79" s="11">
        <v>56</v>
      </c>
      <c r="L79" s="11">
        <v>118.3</v>
      </c>
      <c r="M79" s="11">
        <v>48.48</v>
      </c>
      <c r="N79" s="11">
        <v>85.63</v>
      </c>
      <c r="O79" s="11">
        <v>66.98</v>
      </c>
      <c r="P79" s="11">
        <v>84.38</v>
      </c>
      <c r="Q79" s="11">
        <v>5.28</v>
      </c>
      <c r="R79" s="11">
        <v>0</v>
      </c>
      <c r="S79" s="11">
        <v>0</v>
      </c>
      <c r="T79" s="11">
        <v>1.08</v>
      </c>
      <c r="U79" s="11">
        <v>27.72</v>
      </c>
      <c r="V79" s="11">
        <v>0</v>
      </c>
      <c r="W79" s="11">
        <v>0</v>
      </c>
      <c r="X79" s="11">
        <v>0</v>
      </c>
      <c r="Y79" s="11">
        <v>0</v>
      </c>
    </row>
    <row r="80" spans="1:25" ht="11.25">
      <c r="A80" s="10">
        <f t="shared" si="1"/>
        <v>41353</v>
      </c>
      <c r="B80" s="11">
        <v>0</v>
      </c>
      <c r="C80" s="11">
        <v>3.9</v>
      </c>
      <c r="D80" s="11">
        <v>4.79</v>
      </c>
      <c r="E80" s="11">
        <v>22.56</v>
      </c>
      <c r="F80" s="11">
        <v>40.75</v>
      </c>
      <c r="G80" s="11">
        <v>19.38</v>
      </c>
      <c r="H80" s="11">
        <v>29.72</v>
      </c>
      <c r="I80" s="11">
        <v>22.23</v>
      </c>
      <c r="J80" s="11">
        <v>13.68</v>
      </c>
      <c r="K80" s="11">
        <v>21.14</v>
      </c>
      <c r="L80" s="11">
        <v>35.3</v>
      </c>
      <c r="M80" s="11">
        <v>27.13</v>
      </c>
      <c r="N80" s="11">
        <v>0</v>
      </c>
      <c r="O80" s="11">
        <v>2.69</v>
      </c>
      <c r="P80" s="11">
        <v>43.5</v>
      </c>
      <c r="Q80" s="11">
        <v>83.84</v>
      </c>
      <c r="R80" s="11">
        <v>2.45</v>
      </c>
      <c r="S80" s="11">
        <v>0.14</v>
      </c>
      <c r="T80" s="11">
        <v>11.94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</row>
    <row r="81" spans="1:25" ht="11.25">
      <c r="A81" s="10">
        <f t="shared" si="1"/>
        <v>41354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</row>
    <row r="82" spans="1:25" ht="11.25">
      <c r="A82" s="10">
        <f t="shared" si="1"/>
        <v>41355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</row>
    <row r="83" spans="1:25" ht="11.25">
      <c r="A83" s="10">
        <f t="shared" si="1"/>
        <v>41356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8.66</v>
      </c>
      <c r="O83" s="11">
        <v>0.02</v>
      </c>
      <c r="P83" s="11">
        <v>0</v>
      </c>
      <c r="Q83" s="11">
        <v>0</v>
      </c>
      <c r="R83" s="11">
        <v>0</v>
      </c>
      <c r="S83" s="11">
        <v>0</v>
      </c>
      <c r="T83" s="11">
        <v>1.77</v>
      </c>
      <c r="U83" s="11">
        <v>29.2</v>
      </c>
      <c r="V83" s="11">
        <v>0.01</v>
      </c>
      <c r="W83" s="11">
        <v>0</v>
      </c>
      <c r="X83" s="11">
        <v>0</v>
      </c>
      <c r="Y83" s="11">
        <v>0</v>
      </c>
    </row>
    <row r="84" spans="1:25" ht="11.25">
      <c r="A84" s="10">
        <f t="shared" si="1"/>
        <v>41357</v>
      </c>
      <c r="B84" s="11">
        <v>1.34</v>
      </c>
      <c r="C84" s="11">
        <v>0.02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1.87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0.52</v>
      </c>
      <c r="T84" s="11">
        <v>1.48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</row>
    <row r="85" spans="1:25" ht="11.25">
      <c r="A85" s="10">
        <f t="shared" si="1"/>
        <v>41358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</row>
    <row r="86" spans="1:25" ht="11.25">
      <c r="A86" s="10">
        <f t="shared" si="1"/>
        <v>41359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2.45</v>
      </c>
      <c r="Q86" s="11">
        <v>0</v>
      </c>
      <c r="R86" s="11">
        <v>0</v>
      </c>
      <c r="S86" s="11">
        <v>0</v>
      </c>
      <c r="T86" s="11">
        <v>0.27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</row>
    <row r="87" spans="1:25" ht="11.25">
      <c r="A87" s="10">
        <f t="shared" si="1"/>
        <v>41360</v>
      </c>
      <c r="B87" s="11">
        <v>1.87</v>
      </c>
      <c r="C87" s="11">
        <v>0</v>
      </c>
      <c r="D87" s="11">
        <v>0</v>
      </c>
      <c r="E87" s="11">
        <v>0</v>
      </c>
      <c r="F87" s="11">
        <v>0</v>
      </c>
      <c r="G87" s="11">
        <v>6.46</v>
      </c>
      <c r="H87" s="11">
        <v>23.16</v>
      </c>
      <c r="I87" s="11">
        <v>16.06</v>
      </c>
      <c r="J87" s="11">
        <v>3.99</v>
      </c>
      <c r="K87" s="11">
        <v>9.68</v>
      </c>
      <c r="L87" s="11">
        <v>0.13</v>
      </c>
      <c r="M87" s="11">
        <v>0</v>
      </c>
      <c r="N87" s="11">
        <v>0</v>
      </c>
      <c r="O87" s="11">
        <v>29.21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</row>
    <row r="88" spans="1:25" ht="11.25">
      <c r="A88" s="10">
        <f t="shared" si="1"/>
        <v>41361</v>
      </c>
      <c r="B88" s="11">
        <v>1.76</v>
      </c>
      <c r="C88" s="11">
        <v>0</v>
      </c>
      <c r="D88" s="11">
        <v>0</v>
      </c>
      <c r="E88" s="11">
        <v>0.46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36.27</v>
      </c>
      <c r="Q88" s="11">
        <v>20.86</v>
      </c>
      <c r="R88" s="11">
        <v>0</v>
      </c>
      <c r="S88" s="11">
        <v>0.48</v>
      </c>
      <c r="T88" s="11">
        <v>1.14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</row>
    <row r="89" spans="1:25" ht="11.25">
      <c r="A89" s="10">
        <f t="shared" si="1"/>
        <v>41362</v>
      </c>
      <c r="B89" s="11">
        <v>0</v>
      </c>
      <c r="C89" s="11">
        <v>0</v>
      </c>
      <c r="D89" s="11">
        <v>0</v>
      </c>
      <c r="E89" s="11">
        <v>0.37</v>
      </c>
      <c r="F89" s="11">
        <v>0</v>
      </c>
      <c r="G89" s="11">
        <v>0</v>
      </c>
      <c r="H89" s="11">
        <v>0</v>
      </c>
      <c r="I89" s="11">
        <v>0</v>
      </c>
      <c r="J89" s="11">
        <v>10.13</v>
      </c>
      <c r="K89" s="11">
        <v>8.73</v>
      </c>
      <c r="L89" s="11">
        <v>3.14</v>
      </c>
      <c r="M89" s="11">
        <v>4.1</v>
      </c>
      <c r="N89" s="11">
        <v>0.84</v>
      </c>
      <c r="O89" s="11">
        <v>11.69</v>
      </c>
      <c r="P89" s="11">
        <v>0.05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</row>
    <row r="90" spans="1:25" ht="11.25">
      <c r="A90" s="10">
        <f t="shared" si="1"/>
        <v>41363</v>
      </c>
      <c r="B90" s="11">
        <v>0</v>
      </c>
      <c r="C90" s="11">
        <v>0</v>
      </c>
      <c r="D90" s="11">
        <v>0</v>
      </c>
      <c r="E90" s="11">
        <v>0</v>
      </c>
      <c r="F90" s="11">
        <v>10.38</v>
      </c>
      <c r="G90" s="11">
        <v>23.37</v>
      </c>
      <c r="H90" s="11">
        <v>0</v>
      </c>
      <c r="I90" s="11">
        <v>0</v>
      </c>
      <c r="J90" s="11">
        <v>0</v>
      </c>
      <c r="K90" s="11">
        <v>0.27</v>
      </c>
      <c r="L90" s="11">
        <v>1.07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</row>
    <row r="91" spans="1:25" ht="11.25">
      <c r="A91" s="10">
        <f t="shared" si="1"/>
        <v>41364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</row>
    <row r="92" spans="1:25" ht="12.75">
      <c r="A92" s="40" t="s">
        <v>49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</row>
    <row r="93" spans="1:25" ht="11.25">
      <c r="A93" s="7" t="s">
        <v>24</v>
      </c>
      <c r="B93" s="6" t="s">
        <v>25</v>
      </c>
      <c r="C93" s="8" t="s">
        <v>26</v>
      </c>
      <c r="D93" s="9" t="s">
        <v>27</v>
      </c>
      <c r="E93" s="6" t="s">
        <v>28</v>
      </c>
      <c r="F93" s="6" t="s">
        <v>29</v>
      </c>
      <c r="G93" s="8" t="s">
        <v>30</v>
      </c>
      <c r="H93" s="9" t="s">
        <v>31</v>
      </c>
      <c r="I93" s="6" t="s">
        <v>32</v>
      </c>
      <c r="J93" s="6" t="s">
        <v>33</v>
      </c>
      <c r="K93" s="6" t="s">
        <v>34</v>
      </c>
      <c r="L93" s="6" t="s">
        <v>35</v>
      </c>
      <c r="M93" s="6" t="s">
        <v>36</v>
      </c>
      <c r="N93" s="6" t="s">
        <v>37</v>
      </c>
      <c r="O93" s="6" t="s">
        <v>38</v>
      </c>
      <c r="P93" s="6" t="s">
        <v>39</v>
      </c>
      <c r="Q93" s="6" t="s">
        <v>40</v>
      </c>
      <c r="R93" s="6" t="s">
        <v>41</v>
      </c>
      <c r="S93" s="6" t="s">
        <v>42</v>
      </c>
      <c r="T93" s="6" t="s">
        <v>43</v>
      </c>
      <c r="U93" s="6" t="s">
        <v>44</v>
      </c>
      <c r="V93" s="6" t="s">
        <v>45</v>
      </c>
      <c r="W93" s="6" t="s">
        <v>46</v>
      </c>
      <c r="X93" s="6" t="s">
        <v>47</v>
      </c>
      <c r="Y93" s="6" t="s">
        <v>65</v>
      </c>
    </row>
    <row r="94" spans="1:25" ht="11.25">
      <c r="A94" s="10">
        <f>A61</f>
        <v>41334</v>
      </c>
      <c r="B94" s="11">
        <v>42.72</v>
      </c>
      <c r="C94" s="11">
        <v>107.92</v>
      </c>
      <c r="D94" s="11">
        <v>80.9</v>
      </c>
      <c r="E94" s="11">
        <v>81.18</v>
      </c>
      <c r="F94" s="11">
        <v>95.48</v>
      </c>
      <c r="G94" s="11">
        <v>92.7</v>
      </c>
      <c r="H94" s="11">
        <v>85.13</v>
      </c>
      <c r="I94" s="11">
        <v>110.13</v>
      </c>
      <c r="J94" s="11">
        <v>109.01</v>
      </c>
      <c r="K94" s="11">
        <v>2.27</v>
      </c>
      <c r="L94" s="11">
        <v>191.34</v>
      </c>
      <c r="M94" s="11">
        <v>201.98</v>
      </c>
      <c r="N94" s="11">
        <v>80.35</v>
      </c>
      <c r="O94" s="11">
        <v>23.06</v>
      </c>
      <c r="P94" s="11">
        <v>51.33</v>
      </c>
      <c r="Q94" s="11">
        <v>55.24</v>
      </c>
      <c r="R94" s="11">
        <v>123.67</v>
      </c>
      <c r="S94" s="11">
        <v>628.16</v>
      </c>
      <c r="T94" s="11">
        <v>617.13</v>
      </c>
      <c r="U94" s="11">
        <v>604.25</v>
      </c>
      <c r="V94" s="11">
        <v>602.56</v>
      </c>
      <c r="W94" s="11">
        <v>554.24</v>
      </c>
      <c r="X94" s="11">
        <v>535.54</v>
      </c>
      <c r="Y94" s="11">
        <v>546.81</v>
      </c>
    </row>
    <row r="95" spans="1:25" ht="11.25">
      <c r="A95" s="10">
        <f aca="true" t="shared" si="2" ref="A95:A124">A62</f>
        <v>41335</v>
      </c>
      <c r="B95" s="11">
        <v>32.31</v>
      </c>
      <c r="C95" s="11">
        <v>14.8</v>
      </c>
      <c r="D95" s="11">
        <v>66.4</v>
      </c>
      <c r="E95" s="11">
        <v>137.01</v>
      </c>
      <c r="F95" s="11">
        <v>147.24</v>
      </c>
      <c r="G95" s="11">
        <v>125.02</v>
      </c>
      <c r="H95" s="11">
        <v>735.92</v>
      </c>
      <c r="I95" s="11">
        <v>741.49</v>
      </c>
      <c r="J95" s="11">
        <v>132.15</v>
      </c>
      <c r="K95" s="11">
        <v>18.04</v>
      </c>
      <c r="L95" s="11">
        <v>52.13</v>
      </c>
      <c r="M95" s="11">
        <v>638.23</v>
      </c>
      <c r="N95" s="11">
        <v>211.88</v>
      </c>
      <c r="O95" s="11">
        <v>193.81</v>
      </c>
      <c r="P95" s="11">
        <v>215.85</v>
      </c>
      <c r="Q95" s="11">
        <v>230.35</v>
      </c>
      <c r="R95" s="11">
        <v>221.38</v>
      </c>
      <c r="S95" s="11">
        <v>167.6</v>
      </c>
      <c r="T95" s="11">
        <v>68.37</v>
      </c>
      <c r="U95" s="11">
        <v>74.92</v>
      </c>
      <c r="V95" s="11">
        <v>699.5</v>
      </c>
      <c r="W95" s="11">
        <v>541.24</v>
      </c>
      <c r="X95" s="11">
        <v>124.91</v>
      </c>
      <c r="Y95" s="11">
        <v>31.07</v>
      </c>
    </row>
    <row r="96" spans="1:25" ht="11.25">
      <c r="A96" s="10">
        <f t="shared" si="2"/>
        <v>41336</v>
      </c>
      <c r="B96" s="11">
        <v>0</v>
      </c>
      <c r="C96" s="11">
        <v>0</v>
      </c>
      <c r="D96" s="11">
        <v>593.36</v>
      </c>
      <c r="E96" s="11">
        <v>606.37</v>
      </c>
      <c r="F96" s="11">
        <v>606.87</v>
      </c>
      <c r="G96" s="11">
        <v>615.06</v>
      </c>
      <c r="H96" s="11">
        <v>598.35</v>
      </c>
      <c r="I96" s="11">
        <v>604.07</v>
      </c>
      <c r="J96" s="11">
        <v>606.84</v>
      </c>
      <c r="K96" s="11">
        <v>599.69</v>
      </c>
      <c r="L96" s="11">
        <v>588.41</v>
      </c>
      <c r="M96" s="11">
        <v>595.52</v>
      </c>
      <c r="N96" s="11">
        <v>606.42</v>
      </c>
      <c r="O96" s="11">
        <v>607.83</v>
      </c>
      <c r="P96" s="11">
        <v>631.56</v>
      </c>
      <c r="Q96" s="11">
        <v>650.51</v>
      </c>
      <c r="R96" s="11">
        <v>623.93</v>
      </c>
      <c r="S96" s="11">
        <v>596.79</v>
      </c>
      <c r="T96" s="11">
        <v>587.5</v>
      </c>
      <c r="U96" s="11">
        <v>71.39</v>
      </c>
      <c r="V96" s="11">
        <v>577.97</v>
      </c>
      <c r="W96" s="11">
        <v>578.74</v>
      </c>
      <c r="X96" s="11">
        <v>536.41</v>
      </c>
      <c r="Y96" s="11">
        <v>531.84</v>
      </c>
    </row>
    <row r="97" spans="1:25" ht="11.25">
      <c r="A97" s="10">
        <f t="shared" si="2"/>
        <v>41337</v>
      </c>
      <c r="B97" s="11">
        <v>3.44</v>
      </c>
      <c r="C97" s="11">
        <v>2.51</v>
      </c>
      <c r="D97" s="11">
        <v>0.18</v>
      </c>
      <c r="E97" s="11">
        <v>0.56</v>
      </c>
      <c r="F97" s="11">
        <v>168.96</v>
      </c>
      <c r="G97" s="11">
        <v>0.09</v>
      </c>
      <c r="H97" s="11">
        <v>1.23</v>
      </c>
      <c r="I97" s="11">
        <v>164.98</v>
      </c>
      <c r="J97" s="11">
        <v>0</v>
      </c>
      <c r="K97" s="11">
        <v>0</v>
      </c>
      <c r="L97" s="11">
        <v>0.58</v>
      </c>
      <c r="M97" s="11">
        <v>0.18</v>
      </c>
      <c r="N97" s="11">
        <v>0.06</v>
      </c>
      <c r="O97" s="11">
        <v>0</v>
      </c>
      <c r="P97" s="11">
        <v>0</v>
      </c>
      <c r="Q97" s="11">
        <v>0</v>
      </c>
      <c r="R97" s="11">
        <v>4.99</v>
      </c>
      <c r="S97" s="11">
        <v>0</v>
      </c>
      <c r="T97" s="11">
        <v>18.23</v>
      </c>
      <c r="U97" s="11">
        <v>2.05</v>
      </c>
      <c r="V97" s="11">
        <v>24.7</v>
      </c>
      <c r="W97" s="11">
        <v>205.31</v>
      </c>
      <c r="X97" s="11">
        <v>81.55</v>
      </c>
      <c r="Y97" s="11">
        <v>33.52</v>
      </c>
    </row>
    <row r="98" spans="1:25" ht="11.25">
      <c r="A98" s="10">
        <f t="shared" si="2"/>
        <v>41338</v>
      </c>
      <c r="B98" s="11">
        <v>20.59</v>
      </c>
      <c r="C98" s="11">
        <v>67.68</v>
      </c>
      <c r="D98" s="11">
        <v>43.3</v>
      </c>
      <c r="E98" s="11">
        <v>39.15</v>
      </c>
      <c r="F98" s="11">
        <v>73.16</v>
      </c>
      <c r="G98" s="11">
        <v>24.36</v>
      </c>
      <c r="H98" s="11">
        <v>58.53</v>
      </c>
      <c r="I98" s="11">
        <v>74.17</v>
      </c>
      <c r="J98" s="11">
        <v>66.56</v>
      </c>
      <c r="K98" s="11">
        <v>103</v>
      </c>
      <c r="L98" s="11">
        <v>97.74</v>
      </c>
      <c r="M98" s="11">
        <v>80.83</v>
      </c>
      <c r="N98" s="11">
        <v>130.3</v>
      </c>
      <c r="O98" s="11">
        <v>106.28</v>
      </c>
      <c r="P98" s="11">
        <v>117.59</v>
      </c>
      <c r="Q98" s="11">
        <v>84.19</v>
      </c>
      <c r="R98" s="11">
        <v>126.8</v>
      </c>
      <c r="S98" s="11">
        <v>114.93</v>
      </c>
      <c r="T98" s="11">
        <v>117.66</v>
      </c>
      <c r="U98" s="11">
        <v>108.39</v>
      </c>
      <c r="V98" s="11">
        <v>73.92</v>
      </c>
      <c r="W98" s="11">
        <v>67.16</v>
      </c>
      <c r="X98" s="11">
        <v>38.43</v>
      </c>
      <c r="Y98" s="11">
        <v>168.34</v>
      </c>
    </row>
    <row r="99" spans="1:25" ht="11.25">
      <c r="A99" s="10">
        <f t="shared" si="2"/>
        <v>41339</v>
      </c>
      <c r="B99" s="11">
        <v>80.42</v>
      </c>
      <c r="C99" s="11">
        <v>79.18</v>
      </c>
      <c r="D99" s="11">
        <v>153.17</v>
      </c>
      <c r="E99" s="11">
        <v>136.72</v>
      </c>
      <c r="F99" s="11">
        <v>43.48</v>
      </c>
      <c r="G99" s="11">
        <v>0</v>
      </c>
      <c r="H99" s="11">
        <v>167.2</v>
      </c>
      <c r="I99" s="11">
        <v>220.5</v>
      </c>
      <c r="J99" s="11">
        <v>285.67</v>
      </c>
      <c r="K99" s="11">
        <v>138.6</v>
      </c>
      <c r="L99" s="11">
        <v>25.43</v>
      </c>
      <c r="M99" s="11">
        <v>65.94</v>
      </c>
      <c r="N99" s="11">
        <v>150.11</v>
      </c>
      <c r="O99" s="11">
        <v>125.86</v>
      </c>
      <c r="P99" s="11">
        <v>163.33</v>
      </c>
      <c r="Q99" s="11">
        <v>189.9</v>
      </c>
      <c r="R99" s="11">
        <v>136.89</v>
      </c>
      <c r="S99" s="11">
        <v>87.93</v>
      </c>
      <c r="T99" s="11">
        <v>143.96</v>
      </c>
      <c r="U99" s="11">
        <v>109.27</v>
      </c>
      <c r="V99" s="11">
        <v>99.63</v>
      </c>
      <c r="W99" s="11">
        <v>110.72</v>
      </c>
      <c r="X99" s="11">
        <v>62.23</v>
      </c>
      <c r="Y99" s="11">
        <v>115.06</v>
      </c>
    </row>
    <row r="100" spans="1:25" ht="11.25">
      <c r="A100" s="10">
        <f t="shared" si="2"/>
        <v>41340</v>
      </c>
      <c r="B100" s="11">
        <v>11.35</v>
      </c>
      <c r="C100" s="11">
        <v>29.56</v>
      </c>
      <c r="D100" s="11">
        <v>196.64</v>
      </c>
      <c r="E100" s="11">
        <v>264.21</v>
      </c>
      <c r="F100" s="11">
        <v>326.8</v>
      </c>
      <c r="G100" s="11">
        <v>222.37</v>
      </c>
      <c r="H100" s="11">
        <v>223.8</v>
      </c>
      <c r="I100" s="11">
        <v>231.47</v>
      </c>
      <c r="J100" s="11">
        <v>142.41</v>
      </c>
      <c r="K100" s="11">
        <v>133.01</v>
      </c>
      <c r="L100" s="11">
        <v>99.33</v>
      </c>
      <c r="M100" s="11">
        <v>122.8</v>
      </c>
      <c r="N100" s="11">
        <v>148.91</v>
      </c>
      <c r="O100" s="11">
        <v>147.36</v>
      </c>
      <c r="P100" s="11">
        <v>168.52</v>
      </c>
      <c r="Q100" s="11">
        <v>119.77</v>
      </c>
      <c r="R100" s="11">
        <v>248.09</v>
      </c>
      <c r="S100" s="11">
        <v>162.55</v>
      </c>
      <c r="T100" s="11">
        <v>119.31</v>
      </c>
      <c r="U100" s="11">
        <v>140.72</v>
      </c>
      <c r="V100" s="11">
        <v>31.47</v>
      </c>
      <c r="W100" s="11">
        <v>37.73</v>
      </c>
      <c r="X100" s="11">
        <v>13.33</v>
      </c>
      <c r="Y100" s="11">
        <v>64.07</v>
      </c>
    </row>
    <row r="101" spans="1:25" ht="11.25">
      <c r="A101" s="10">
        <f t="shared" si="2"/>
        <v>41341</v>
      </c>
      <c r="B101" s="11">
        <v>45.06</v>
      </c>
      <c r="C101" s="11">
        <v>13.09</v>
      </c>
      <c r="D101" s="11">
        <v>71.93</v>
      </c>
      <c r="E101" s="11">
        <v>89.22</v>
      </c>
      <c r="F101" s="11">
        <v>85.11</v>
      </c>
      <c r="G101" s="11">
        <v>49.27</v>
      </c>
      <c r="H101" s="11">
        <v>8.66</v>
      </c>
      <c r="I101" s="11">
        <v>7.69</v>
      </c>
      <c r="J101" s="11">
        <v>5.54</v>
      </c>
      <c r="K101" s="11">
        <v>5.58</v>
      </c>
      <c r="L101" s="11">
        <v>6.37</v>
      </c>
      <c r="M101" s="11">
        <v>10.19</v>
      </c>
      <c r="N101" s="11">
        <v>29.94</v>
      </c>
      <c r="O101" s="11">
        <v>60.78</v>
      </c>
      <c r="P101" s="11">
        <v>76.19</v>
      </c>
      <c r="Q101" s="11">
        <v>95.18</v>
      </c>
      <c r="R101" s="11">
        <v>106.59</v>
      </c>
      <c r="S101" s="11">
        <v>97.14</v>
      </c>
      <c r="T101" s="11">
        <v>58.63</v>
      </c>
      <c r="U101" s="11">
        <v>55.88</v>
      </c>
      <c r="V101" s="11">
        <v>145.28</v>
      </c>
      <c r="W101" s="11">
        <v>102.36</v>
      </c>
      <c r="X101" s="11">
        <v>109.24</v>
      </c>
      <c r="Y101" s="11">
        <v>98.29</v>
      </c>
    </row>
    <row r="102" spans="1:25" ht="11.25">
      <c r="A102" s="10">
        <f t="shared" si="2"/>
        <v>41342</v>
      </c>
      <c r="B102" s="11">
        <v>18.22</v>
      </c>
      <c r="C102" s="11">
        <v>17.3</v>
      </c>
      <c r="D102" s="11">
        <v>74.55</v>
      </c>
      <c r="E102" s="11">
        <v>83.56</v>
      </c>
      <c r="F102" s="11">
        <v>98.81</v>
      </c>
      <c r="G102" s="11">
        <v>82.12</v>
      </c>
      <c r="H102" s="11">
        <v>37.85</v>
      </c>
      <c r="I102" s="11">
        <v>27.51</v>
      </c>
      <c r="J102" s="11">
        <v>8.35</v>
      </c>
      <c r="K102" s="11">
        <v>1.08</v>
      </c>
      <c r="L102" s="11">
        <v>12.55</v>
      </c>
      <c r="M102" s="11">
        <v>9.74</v>
      </c>
      <c r="N102" s="11">
        <v>1.41</v>
      </c>
      <c r="O102" s="11">
        <v>0.52</v>
      </c>
      <c r="P102" s="11">
        <v>0.84</v>
      </c>
      <c r="Q102" s="11">
        <v>22.25</v>
      </c>
      <c r="R102" s="11">
        <v>50.46</v>
      </c>
      <c r="S102" s="11">
        <v>1.87</v>
      </c>
      <c r="T102" s="11">
        <v>0</v>
      </c>
      <c r="U102" s="11">
        <v>0</v>
      </c>
      <c r="V102" s="11">
        <v>32.52</v>
      </c>
      <c r="W102" s="11">
        <v>28.44</v>
      </c>
      <c r="X102" s="11">
        <v>88.31</v>
      </c>
      <c r="Y102" s="11">
        <v>65.28</v>
      </c>
    </row>
    <row r="103" spans="1:25" ht="11.25">
      <c r="A103" s="10">
        <f t="shared" si="2"/>
        <v>41343</v>
      </c>
      <c r="B103" s="11">
        <v>47</v>
      </c>
      <c r="C103" s="11">
        <v>49.72</v>
      </c>
      <c r="D103" s="11">
        <v>86.87</v>
      </c>
      <c r="E103" s="11">
        <v>24.32</v>
      </c>
      <c r="F103" s="11">
        <v>0.44</v>
      </c>
      <c r="G103" s="11">
        <v>0.01</v>
      </c>
      <c r="H103" s="11">
        <v>3.89</v>
      </c>
      <c r="I103" s="11">
        <v>0.02</v>
      </c>
      <c r="J103" s="11">
        <v>1.27</v>
      </c>
      <c r="K103" s="11">
        <v>0.96</v>
      </c>
      <c r="L103" s="11">
        <v>19.56</v>
      </c>
      <c r="M103" s="11">
        <v>35.27</v>
      </c>
      <c r="N103" s="11">
        <v>51.76</v>
      </c>
      <c r="O103" s="11">
        <v>41.21</v>
      </c>
      <c r="P103" s="11">
        <v>48.65</v>
      </c>
      <c r="Q103" s="11">
        <v>61.37</v>
      </c>
      <c r="R103" s="11">
        <v>13.28</v>
      </c>
      <c r="S103" s="11">
        <v>6.96</v>
      </c>
      <c r="T103" s="11">
        <v>6.12</v>
      </c>
      <c r="U103" s="11">
        <v>24.32</v>
      </c>
      <c r="V103" s="11">
        <v>2.28</v>
      </c>
      <c r="W103" s="11">
        <v>1.53</v>
      </c>
      <c r="X103" s="11">
        <v>108.79</v>
      </c>
      <c r="Y103" s="11">
        <v>108.89</v>
      </c>
    </row>
    <row r="104" spans="1:25" ht="11.25">
      <c r="A104" s="10">
        <f t="shared" si="2"/>
        <v>41344</v>
      </c>
      <c r="B104" s="11">
        <v>7.51</v>
      </c>
      <c r="C104" s="11">
        <v>130.5</v>
      </c>
      <c r="D104" s="11">
        <v>115.42</v>
      </c>
      <c r="E104" s="11">
        <v>91.53</v>
      </c>
      <c r="F104" s="11">
        <v>85.04</v>
      </c>
      <c r="G104" s="11">
        <v>78.45</v>
      </c>
      <c r="H104" s="11">
        <v>59.84</v>
      </c>
      <c r="I104" s="11">
        <v>97.62</v>
      </c>
      <c r="J104" s="11">
        <v>74.43</v>
      </c>
      <c r="K104" s="11">
        <v>63.37</v>
      </c>
      <c r="L104" s="11">
        <v>0</v>
      </c>
      <c r="M104" s="11">
        <v>32.95</v>
      </c>
      <c r="N104" s="11">
        <v>48.78</v>
      </c>
      <c r="O104" s="11">
        <v>22.97</v>
      </c>
      <c r="P104" s="11">
        <v>84.49</v>
      </c>
      <c r="Q104" s="11">
        <v>26.49</v>
      </c>
      <c r="R104" s="11">
        <v>0</v>
      </c>
      <c r="S104" s="11">
        <v>5.47</v>
      </c>
      <c r="T104" s="11">
        <v>0</v>
      </c>
      <c r="U104" s="11">
        <v>51.82</v>
      </c>
      <c r="V104" s="11">
        <v>0</v>
      </c>
      <c r="W104" s="11">
        <v>4.64</v>
      </c>
      <c r="X104" s="11">
        <v>67.91</v>
      </c>
      <c r="Y104" s="11">
        <v>80.21</v>
      </c>
    </row>
    <row r="105" spans="1:25" ht="11.25">
      <c r="A105" s="10">
        <f t="shared" si="2"/>
        <v>41345</v>
      </c>
      <c r="B105" s="11">
        <v>1.78</v>
      </c>
      <c r="C105" s="11">
        <v>13.22</v>
      </c>
      <c r="D105" s="11">
        <v>21.12</v>
      </c>
      <c r="E105" s="11">
        <v>25.02</v>
      </c>
      <c r="F105" s="11">
        <v>2.13</v>
      </c>
      <c r="G105" s="11">
        <v>0</v>
      </c>
      <c r="H105" s="11">
        <v>7.49</v>
      </c>
      <c r="I105" s="11">
        <v>6.78</v>
      </c>
      <c r="J105" s="11">
        <v>0</v>
      </c>
      <c r="K105" s="11">
        <v>0</v>
      </c>
      <c r="L105" s="11">
        <v>0</v>
      </c>
      <c r="M105" s="11">
        <v>16.7</v>
      </c>
      <c r="N105" s="11">
        <v>23.35</v>
      </c>
      <c r="O105" s="11">
        <v>8.94</v>
      </c>
      <c r="P105" s="11">
        <v>0.51</v>
      </c>
      <c r="Q105" s="11">
        <v>18.78</v>
      </c>
      <c r="R105" s="11">
        <v>49.7</v>
      </c>
      <c r="S105" s="11">
        <v>56.16</v>
      </c>
      <c r="T105" s="11">
        <v>50.45</v>
      </c>
      <c r="U105" s="11">
        <v>73.22</v>
      </c>
      <c r="V105" s="11">
        <v>246.35</v>
      </c>
      <c r="W105" s="11">
        <v>739.02</v>
      </c>
      <c r="X105" s="11">
        <v>193.79</v>
      </c>
      <c r="Y105" s="11">
        <v>21.56</v>
      </c>
    </row>
    <row r="106" spans="1:25" ht="11.25">
      <c r="A106" s="10">
        <f t="shared" si="2"/>
        <v>41346</v>
      </c>
      <c r="B106" s="11">
        <v>1.46</v>
      </c>
      <c r="C106" s="11">
        <v>124.42</v>
      </c>
      <c r="D106" s="11">
        <v>90.87</v>
      </c>
      <c r="E106" s="11">
        <v>64.68</v>
      </c>
      <c r="F106" s="11">
        <v>49.59</v>
      </c>
      <c r="G106" s="11">
        <v>86.17</v>
      </c>
      <c r="H106" s="11">
        <v>103.12</v>
      </c>
      <c r="I106" s="11">
        <v>124.31</v>
      </c>
      <c r="J106" s="11">
        <v>91.96</v>
      </c>
      <c r="K106" s="11">
        <v>25.74</v>
      </c>
      <c r="L106" s="11">
        <v>0</v>
      </c>
      <c r="M106" s="11">
        <v>5.08</v>
      </c>
      <c r="N106" s="11">
        <v>131.14</v>
      </c>
      <c r="O106" s="11">
        <v>62.66</v>
      </c>
      <c r="P106" s="11">
        <v>0</v>
      </c>
      <c r="Q106" s="11">
        <v>4.41</v>
      </c>
      <c r="R106" s="11">
        <v>136.44</v>
      </c>
      <c r="S106" s="11">
        <v>184.39</v>
      </c>
      <c r="T106" s="11">
        <v>135.21</v>
      </c>
      <c r="U106" s="11">
        <v>146.72</v>
      </c>
      <c r="V106" s="11">
        <v>127.67</v>
      </c>
      <c r="W106" s="11">
        <v>119.05</v>
      </c>
      <c r="X106" s="11">
        <v>98.32</v>
      </c>
      <c r="Y106" s="11">
        <v>55.61</v>
      </c>
    </row>
    <row r="107" spans="1:25" ht="11.25">
      <c r="A107" s="10">
        <f t="shared" si="2"/>
        <v>41347</v>
      </c>
      <c r="B107" s="11">
        <v>41.94</v>
      </c>
      <c r="C107" s="11">
        <v>38.55</v>
      </c>
      <c r="D107" s="11">
        <v>45.44</v>
      </c>
      <c r="E107" s="11">
        <v>0.44</v>
      </c>
      <c r="F107" s="11">
        <v>0</v>
      </c>
      <c r="G107" s="11">
        <v>22.8</v>
      </c>
      <c r="H107" s="11">
        <v>47.99</v>
      </c>
      <c r="I107" s="11">
        <v>46.99</v>
      </c>
      <c r="J107" s="11">
        <v>47.01</v>
      </c>
      <c r="K107" s="11">
        <v>213.55</v>
      </c>
      <c r="L107" s="11">
        <v>536.52</v>
      </c>
      <c r="M107" s="11">
        <v>542.55</v>
      </c>
      <c r="N107" s="11">
        <v>544.3</v>
      </c>
      <c r="O107" s="11">
        <v>3.37</v>
      </c>
      <c r="P107" s="11">
        <v>9.65</v>
      </c>
      <c r="Q107" s="11">
        <v>26.98</v>
      </c>
      <c r="R107" s="11">
        <v>61.71</v>
      </c>
      <c r="S107" s="11">
        <v>628.22</v>
      </c>
      <c r="T107" s="11">
        <v>541.98</v>
      </c>
      <c r="U107" s="11">
        <v>527.73</v>
      </c>
      <c r="V107" s="11">
        <v>630.23</v>
      </c>
      <c r="W107" s="11">
        <v>629.63</v>
      </c>
      <c r="X107" s="11">
        <v>522.34</v>
      </c>
      <c r="Y107" s="11">
        <v>518.95</v>
      </c>
    </row>
    <row r="108" spans="1:25" ht="11.25">
      <c r="A108" s="10">
        <f t="shared" si="2"/>
        <v>41348</v>
      </c>
      <c r="B108" s="11">
        <v>116.96</v>
      </c>
      <c r="C108" s="11">
        <v>136.07</v>
      </c>
      <c r="D108" s="11">
        <v>552.35</v>
      </c>
      <c r="E108" s="11">
        <v>550.21</v>
      </c>
      <c r="F108" s="11">
        <v>550.83</v>
      </c>
      <c r="G108" s="11">
        <v>553.64</v>
      </c>
      <c r="H108" s="11">
        <v>547.31</v>
      </c>
      <c r="I108" s="11">
        <v>542.78</v>
      </c>
      <c r="J108" s="11">
        <v>543.08</v>
      </c>
      <c r="K108" s="11">
        <v>538.08</v>
      </c>
      <c r="L108" s="11">
        <v>537.53</v>
      </c>
      <c r="M108" s="11">
        <v>65.16</v>
      </c>
      <c r="N108" s="11">
        <v>545.46</v>
      </c>
      <c r="O108" s="11">
        <v>549.63</v>
      </c>
      <c r="P108" s="11">
        <v>650.66</v>
      </c>
      <c r="Q108" s="11">
        <v>703.3</v>
      </c>
      <c r="R108" s="11">
        <v>692.16</v>
      </c>
      <c r="S108" s="11">
        <v>555.59</v>
      </c>
      <c r="T108" s="11">
        <v>543.15</v>
      </c>
      <c r="U108" s="11">
        <v>528.92</v>
      </c>
      <c r="V108" s="11">
        <v>528.79</v>
      </c>
      <c r="W108" s="11">
        <v>526.4</v>
      </c>
      <c r="X108" s="11">
        <v>525.65</v>
      </c>
      <c r="Y108" s="11">
        <v>528.69</v>
      </c>
    </row>
    <row r="109" spans="1:25" ht="11.25">
      <c r="A109" s="10">
        <f t="shared" si="2"/>
        <v>41349</v>
      </c>
      <c r="B109" s="11">
        <v>579.26</v>
      </c>
      <c r="C109" s="11">
        <v>4.89</v>
      </c>
      <c r="D109" s="11">
        <v>11.38</v>
      </c>
      <c r="E109" s="11">
        <v>350.66</v>
      </c>
      <c r="F109" s="11">
        <v>855.19</v>
      </c>
      <c r="G109" s="11">
        <v>114.56</v>
      </c>
      <c r="H109" s="11">
        <v>361.01</v>
      </c>
      <c r="I109" s="11">
        <v>102.17</v>
      </c>
      <c r="J109" s="11">
        <v>577.54</v>
      </c>
      <c r="K109" s="11">
        <v>569.65</v>
      </c>
      <c r="L109" s="11">
        <v>569.92</v>
      </c>
      <c r="M109" s="11">
        <v>574.57</v>
      </c>
      <c r="N109" s="11">
        <v>567.64</v>
      </c>
      <c r="O109" s="11">
        <v>574.59</v>
      </c>
      <c r="P109" s="11">
        <v>229.72</v>
      </c>
      <c r="Q109" s="11">
        <v>263.01</v>
      </c>
      <c r="R109" s="11">
        <v>852.17</v>
      </c>
      <c r="S109" s="11">
        <v>566.76</v>
      </c>
      <c r="T109" s="11">
        <v>23.97</v>
      </c>
      <c r="U109" s="11">
        <v>1.64</v>
      </c>
      <c r="V109" s="11">
        <v>2.58</v>
      </c>
      <c r="W109" s="11">
        <v>2.83</v>
      </c>
      <c r="X109" s="11">
        <v>6.76</v>
      </c>
      <c r="Y109" s="11">
        <v>18.24</v>
      </c>
    </row>
    <row r="110" spans="1:25" ht="11.25">
      <c r="A110" s="10">
        <f t="shared" si="2"/>
        <v>41350</v>
      </c>
      <c r="B110" s="11">
        <v>0</v>
      </c>
      <c r="C110" s="11">
        <v>13.17</v>
      </c>
      <c r="D110" s="11">
        <v>15.34</v>
      </c>
      <c r="E110" s="11">
        <v>10.46</v>
      </c>
      <c r="F110" s="11">
        <v>11.26</v>
      </c>
      <c r="G110" s="11">
        <v>16.32</v>
      </c>
      <c r="H110" s="11">
        <v>16.09</v>
      </c>
      <c r="I110" s="11">
        <v>16.37</v>
      </c>
      <c r="J110" s="11">
        <v>26.69</v>
      </c>
      <c r="K110" s="11">
        <v>26.77</v>
      </c>
      <c r="L110" s="11">
        <v>14.3</v>
      </c>
      <c r="M110" s="11">
        <v>10.75</v>
      </c>
      <c r="N110" s="11">
        <v>9.58</v>
      </c>
      <c r="O110" s="11">
        <v>9.58</v>
      </c>
      <c r="P110" s="11">
        <v>3.28</v>
      </c>
      <c r="Q110" s="11">
        <v>23.51</v>
      </c>
      <c r="R110" s="11">
        <v>32.95</v>
      </c>
      <c r="S110" s="11">
        <v>12.27</v>
      </c>
      <c r="T110" s="11">
        <v>32.92</v>
      </c>
      <c r="U110" s="11">
        <v>31.33</v>
      </c>
      <c r="V110" s="11">
        <v>33.3</v>
      </c>
      <c r="W110" s="11">
        <v>33.33</v>
      </c>
      <c r="X110" s="11">
        <v>2.13</v>
      </c>
      <c r="Y110" s="11">
        <v>10.61</v>
      </c>
    </row>
    <row r="111" spans="1:25" ht="11.25">
      <c r="A111" s="10">
        <f t="shared" si="2"/>
        <v>41351</v>
      </c>
      <c r="B111" s="11">
        <v>218.25</v>
      </c>
      <c r="C111" s="11">
        <v>240.52</v>
      </c>
      <c r="D111" s="11">
        <v>277.45</v>
      </c>
      <c r="E111" s="11">
        <v>271.94</v>
      </c>
      <c r="F111" s="11">
        <v>279.9</v>
      </c>
      <c r="G111" s="11">
        <v>276.17</v>
      </c>
      <c r="H111" s="11">
        <v>233.91</v>
      </c>
      <c r="I111" s="11">
        <v>227.05</v>
      </c>
      <c r="J111" s="11">
        <v>235.17</v>
      </c>
      <c r="K111" s="11">
        <v>217.71</v>
      </c>
      <c r="L111" s="11">
        <v>147.31</v>
      </c>
      <c r="M111" s="11">
        <v>216.78</v>
      </c>
      <c r="N111" s="11">
        <v>175.48</v>
      </c>
      <c r="O111" s="11">
        <v>170.39</v>
      </c>
      <c r="P111" s="11">
        <v>194.64</v>
      </c>
      <c r="Q111" s="11">
        <v>252.42</v>
      </c>
      <c r="R111" s="11">
        <v>179.05</v>
      </c>
      <c r="S111" s="11">
        <v>123.65</v>
      </c>
      <c r="T111" s="11">
        <v>109.95</v>
      </c>
      <c r="U111" s="11">
        <v>76.57</v>
      </c>
      <c r="V111" s="11">
        <v>126.06</v>
      </c>
      <c r="W111" s="11">
        <v>161.72</v>
      </c>
      <c r="X111" s="11">
        <v>175.14</v>
      </c>
      <c r="Y111" s="11">
        <v>202.19</v>
      </c>
    </row>
    <row r="112" spans="1:25" ht="11.25">
      <c r="A112" s="10">
        <f t="shared" si="2"/>
        <v>41352</v>
      </c>
      <c r="B112" s="11">
        <v>744.9</v>
      </c>
      <c r="C112" s="11">
        <v>785.19</v>
      </c>
      <c r="D112" s="11">
        <v>108.58</v>
      </c>
      <c r="E112" s="11">
        <v>99.13</v>
      </c>
      <c r="F112" s="11">
        <v>138.4</v>
      </c>
      <c r="G112" s="11">
        <v>45.27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0.52</v>
      </c>
      <c r="R112" s="11">
        <v>31.22</v>
      </c>
      <c r="S112" s="11">
        <v>152.69</v>
      </c>
      <c r="T112" s="11">
        <v>6.08</v>
      </c>
      <c r="U112" s="11">
        <v>0</v>
      </c>
      <c r="V112" s="11">
        <v>14.94</v>
      </c>
      <c r="W112" s="11">
        <v>76.93</v>
      </c>
      <c r="X112" s="11">
        <v>44.76</v>
      </c>
      <c r="Y112" s="11">
        <v>97.88</v>
      </c>
    </row>
    <row r="113" spans="1:25" ht="11.25">
      <c r="A113" s="10">
        <f t="shared" si="2"/>
        <v>41353</v>
      </c>
      <c r="B113" s="11">
        <v>29.14</v>
      </c>
      <c r="C113" s="11">
        <v>7.56</v>
      </c>
      <c r="D113" s="11">
        <v>13.82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31.95</v>
      </c>
      <c r="O113" s="11">
        <v>9.33</v>
      </c>
      <c r="P113" s="11">
        <v>0</v>
      </c>
      <c r="Q113" s="11">
        <v>0</v>
      </c>
      <c r="R113" s="11">
        <v>30.88</v>
      </c>
      <c r="S113" s="11">
        <v>5.89</v>
      </c>
      <c r="T113" s="11">
        <v>0</v>
      </c>
      <c r="U113" s="11">
        <v>20.83</v>
      </c>
      <c r="V113" s="11">
        <v>72.96</v>
      </c>
      <c r="W113" s="11">
        <v>58.32</v>
      </c>
      <c r="X113" s="11">
        <v>74.78</v>
      </c>
      <c r="Y113" s="11">
        <v>75.76</v>
      </c>
    </row>
    <row r="114" spans="1:25" ht="11.25">
      <c r="A114" s="10">
        <f t="shared" si="2"/>
        <v>41354</v>
      </c>
      <c r="B114" s="11">
        <v>160.82</v>
      </c>
      <c r="C114" s="11">
        <v>174.83</v>
      </c>
      <c r="D114" s="11">
        <v>257.49</v>
      </c>
      <c r="E114" s="11">
        <v>240.88</v>
      </c>
      <c r="F114" s="11">
        <v>171.64</v>
      </c>
      <c r="G114" s="11">
        <v>152.41</v>
      </c>
      <c r="H114" s="11">
        <v>129.94</v>
      </c>
      <c r="I114" s="11">
        <v>158.85</v>
      </c>
      <c r="J114" s="11">
        <v>183.81</v>
      </c>
      <c r="K114" s="11">
        <v>185.17</v>
      </c>
      <c r="L114" s="11">
        <v>164.31</v>
      </c>
      <c r="M114" s="11">
        <v>176.87</v>
      </c>
      <c r="N114" s="11">
        <v>144.02</v>
      </c>
      <c r="O114" s="11">
        <v>129.25</v>
      </c>
      <c r="P114" s="11">
        <v>96.35</v>
      </c>
      <c r="Q114" s="11">
        <v>114.33</v>
      </c>
      <c r="R114" s="11">
        <v>157.47</v>
      </c>
      <c r="S114" s="11">
        <v>154.58</v>
      </c>
      <c r="T114" s="11">
        <v>233.62</v>
      </c>
      <c r="U114" s="11">
        <v>184.6</v>
      </c>
      <c r="V114" s="11">
        <v>157.3</v>
      </c>
      <c r="W114" s="11">
        <v>746.39</v>
      </c>
      <c r="X114" s="11">
        <v>185.08</v>
      </c>
      <c r="Y114" s="11">
        <v>228.49</v>
      </c>
    </row>
    <row r="115" spans="1:25" ht="11.25">
      <c r="A115" s="10">
        <f t="shared" si="2"/>
        <v>41355</v>
      </c>
      <c r="B115" s="11">
        <v>159.4</v>
      </c>
      <c r="C115" s="11">
        <v>156.36</v>
      </c>
      <c r="D115" s="11">
        <v>182.2</v>
      </c>
      <c r="E115" s="11">
        <v>113.45</v>
      </c>
      <c r="F115" s="11">
        <v>101.9</v>
      </c>
      <c r="G115" s="11">
        <v>99.86</v>
      </c>
      <c r="H115" s="11">
        <v>133.19</v>
      </c>
      <c r="I115" s="11">
        <v>150.95</v>
      </c>
      <c r="J115" s="11">
        <v>192.05</v>
      </c>
      <c r="K115" s="11">
        <v>176.48</v>
      </c>
      <c r="L115" s="11">
        <v>162.07</v>
      </c>
      <c r="M115" s="11">
        <v>184</v>
      </c>
      <c r="N115" s="11">
        <v>171.14</v>
      </c>
      <c r="O115" s="11">
        <v>171.33</v>
      </c>
      <c r="P115" s="11">
        <v>168.07</v>
      </c>
      <c r="Q115" s="11">
        <v>155.76</v>
      </c>
      <c r="R115" s="11">
        <v>145.11</v>
      </c>
      <c r="S115" s="11">
        <v>155.04</v>
      </c>
      <c r="T115" s="11">
        <v>182.3</v>
      </c>
      <c r="U115" s="11">
        <v>160.5</v>
      </c>
      <c r="V115" s="11">
        <v>346.98</v>
      </c>
      <c r="W115" s="11">
        <v>348.08</v>
      </c>
      <c r="X115" s="11">
        <v>724.99</v>
      </c>
      <c r="Y115" s="11">
        <v>757.03</v>
      </c>
    </row>
    <row r="116" spans="1:25" ht="11.25">
      <c r="A116" s="10">
        <f t="shared" si="2"/>
        <v>41356</v>
      </c>
      <c r="B116" s="11">
        <v>75.78</v>
      </c>
      <c r="C116" s="11">
        <v>70.99</v>
      </c>
      <c r="D116" s="11">
        <v>60.76</v>
      </c>
      <c r="E116" s="11">
        <v>65.68</v>
      </c>
      <c r="F116" s="11">
        <v>131.66</v>
      </c>
      <c r="G116" s="11">
        <v>84.03</v>
      </c>
      <c r="H116" s="11">
        <v>62.64</v>
      </c>
      <c r="I116" s="11">
        <v>49.77</v>
      </c>
      <c r="J116" s="11">
        <v>64.34</v>
      </c>
      <c r="K116" s="11">
        <v>56.07</v>
      </c>
      <c r="L116" s="11">
        <v>27.88</v>
      </c>
      <c r="M116" s="11">
        <v>18.05</v>
      </c>
      <c r="N116" s="11">
        <v>0</v>
      </c>
      <c r="O116" s="11">
        <v>3.06</v>
      </c>
      <c r="P116" s="11">
        <v>25.74</v>
      </c>
      <c r="Q116" s="11">
        <v>78.69</v>
      </c>
      <c r="R116" s="11">
        <v>57.03</v>
      </c>
      <c r="S116" s="11">
        <v>4.96</v>
      </c>
      <c r="T116" s="11">
        <v>0.69</v>
      </c>
      <c r="U116" s="11">
        <v>2.69</v>
      </c>
      <c r="V116" s="11">
        <v>8.49</v>
      </c>
      <c r="W116" s="11">
        <v>547.12</v>
      </c>
      <c r="X116" s="11">
        <v>25.27</v>
      </c>
      <c r="Y116" s="11">
        <v>20.07</v>
      </c>
    </row>
    <row r="117" spans="1:25" ht="11.25">
      <c r="A117" s="10">
        <f t="shared" si="2"/>
        <v>41357</v>
      </c>
      <c r="B117" s="11">
        <v>7.06</v>
      </c>
      <c r="C117" s="11">
        <v>14.52</v>
      </c>
      <c r="D117" s="11">
        <v>583.73</v>
      </c>
      <c r="E117" s="11">
        <v>588.83</v>
      </c>
      <c r="F117" s="11">
        <v>623.51</v>
      </c>
      <c r="G117" s="11">
        <v>593.79</v>
      </c>
      <c r="H117" s="11">
        <v>579.6</v>
      </c>
      <c r="I117" s="11">
        <v>580.28</v>
      </c>
      <c r="J117" s="11">
        <v>583.37</v>
      </c>
      <c r="K117" s="11">
        <v>574.78</v>
      </c>
      <c r="L117" s="11">
        <v>572.64</v>
      </c>
      <c r="M117" s="11">
        <v>574.36</v>
      </c>
      <c r="N117" s="11">
        <v>583.97</v>
      </c>
      <c r="O117" s="11">
        <v>585.02</v>
      </c>
      <c r="P117" s="11">
        <v>628.11</v>
      </c>
      <c r="Q117" s="11">
        <v>110.48</v>
      </c>
      <c r="R117" s="11">
        <v>660.91</v>
      </c>
      <c r="S117" s="11">
        <v>584.14</v>
      </c>
      <c r="T117" s="11">
        <v>561.87</v>
      </c>
      <c r="U117" s="11">
        <v>556.04</v>
      </c>
      <c r="V117" s="11">
        <v>556.83</v>
      </c>
      <c r="W117" s="11">
        <v>567.03</v>
      </c>
      <c r="X117" s="11">
        <v>553.53</v>
      </c>
      <c r="Y117" s="11">
        <v>565.65</v>
      </c>
    </row>
    <row r="118" spans="1:25" ht="11.25">
      <c r="A118" s="10">
        <f t="shared" si="2"/>
        <v>41358</v>
      </c>
      <c r="B118" s="11">
        <v>567.12</v>
      </c>
      <c r="C118" s="11">
        <v>589.85</v>
      </c>
      <c r="D118" s="11">
        <v>594.95</v>
      </c>
      <c r="E118" s="11">
        <v>646.98</v>
      </c>
      <c r="F118" s="11">
        <v>656.62</v>
      </c>
      <c r="G118" s="11">
        <v>651.25</v>
      </c>
      <c r="H118" s="11">
        <v>577.12</v>
      </c>
      <c r="I118" s="11">
        <v>579.62</v>
      </c>
      <c r="J118" s="11">
        <v>581.37</v>
      </c>
      <c r="K118" s="11">
        <v>579.55</v>
      </c>
      <c r="L118" s="11">
        <v>67.63</v>
      </c>
      <c r="M118" s="11">
        <v>578.21</v>
      </c>
      <c r="N118" s="11">
        <v>579.21</v>
      </c>
      <c r="O118" s="11">
        <v>582.92</v>
      </c>
      <c r="P118" s="11">
        <v>17.46</v>
      </c>
      <c r="Q118" s="11">
        <v>73.5</v>
      </c>
      <c r="R118" s="11">
        <v>74.62</v>
      </c>
      <c r="S118" s="11">
        <v>33.62</v>
      </c>
      <c r="T118" s="11">
        <v>583.55</v>
      </c>
      <c r="U118" s="11">
        <v>568.26</v>
      </c>
      <c r="V118" s="11">
        <v>567.82</v>
      </c>
      <c r="W118" s="11">
        <v>565.68</v>
      </c>
      <c r="X118" s="11">
        <v>559.09</v>
      </c>
      <c r="Y118" s="11">
        <v>572.18</v>
      </c>
    </row>
    <row r="119" spans="1:25" ht="11.25">
      <c r="A119" s="10">
        <f t="shared" si="2"/>
        <v>41359</v>
      </c>
      <c r="B119" s="11">
        <v>585.97</v>
      </c>
      <c r="C119" s="11">
        <v>592.04</v>
      </c>
      <c r="D119" s="11">
        <v>663.33</v>
      </c>
      <c r="E119" s="11">
        <v>72.6</v>
      </c>
      <c r="F119" s="11">
        <v>74.41</v>
      </c>
      <c r="G119" s="11">
        <v>76.13</v>
      </c>
      <c r="H119" s="11">
        <v>30.13</v>
      </c>
      <c r="I119" s="11">
        <v>67.54</v>
      </c>
      <c r="J119" s="11">
        <v>654.61</v>
      </c>
      <c r="K119" s="11">
        <v>650.13</v>
      </c>
      <c r="L119" s="11">
        <v>77.05</v>
      </c>
      <c r="M119" s="11">
        <v>75.44</v>
      </c>
      <c r="N119" s="11">
        <v>63.12</v>
      </c>
      <c r="O119" s="11">
        <v>15.06</v>
      </c>
      <c r="P119" s="11">
        <v>5.98</v>
      </c>
      <c r="Q119" s="11">
        <v>25.54</v>
      </c>
      <c r="R119" s="11">
        <v>67.08</v>
      </c>
      <c r="S119" s="11">
        <v>22.54</v>
      </c>
      <c r="T119" s="11">
        <v>8.34</v>
      </c>
      <c r="U119" s="11">
        <v>13.3</v>
      </c>
      <c r="V119" s="11">
        <v>556.37</v>
      </c>
      <c r="W119" s="11">
        <v>549.17</v>
      </c>
      <c r="X119" s="11">
        <v>143.45</v>
      </c>
      <c r="Y119" s="11">
        <v>99.55</v>
      </c>
    </row>
    <row r="120" spans="1:25" ht="11.25">
      <c r="A120" s="10">
        <f t="shared" si="2"/>
        <v>41360</v>
      </c>
      <c r="B120" s="11">
        <v>14.43</v>
      </c>
      <c r="C120" s="11">
        <v>30.34</v>
      </c>
      <c r="D120" s="11">
        <v>82.56</v>
      </c>
      <c r="E120" s="11">
        <v>43.99</v>
      </c>
      <c r="F120" s="11">
        <v>31.81</v>
      </c>
      <c r="G120" s="11">
        <v>31.37</v>
      </c>
      <c r="H120" s="11">
        <v>11.45</v>
      </c>
      <c r="I120" s="11">
        <v>12.06</v>
      </c>
      <c r="J120" s="11">
        <v>13.78</v>
      </c>
      <c r="K120" s="11">
        <v>11.78</v>
      </c>
      <c r="L120" s="11">
        <v>15.89</v>
      </c>
      <c r="M120" s="11">
        <v>18.55</v>
      </c>
      <c r="N120" s="11">
        <v>13.27</v>
      </c>
      <c r="O120" s="11">
        <v>7.32</v>
      </c>
      <c r="P120" s="11">
        <v>45.18</v>
      </c>
      <c r="Q120" s="11">
        <v>79.21</v>
      </c>
      <c r="R120" s="11">
        <v>58.77</v>
      </c>
      <c r="S120" s="11">
        <v>12.68</v>
      </c>
      <c r="T120" s="11">
        <v>568.76</v>
      </c>
      <c r="U120" s="11">
        <v>56.94</v>
      </c>
      <c r="V120" s="11">
        <v>39.58</v>
      </c>
      <c r="W120" s="11">
        <v>39.4</v>
      </c>
      <c r="X120" s="11">
        <v>44.11</v>
      </c>
      <c r="Y120" s="11">
        <v>152.78</v>
      </c>
    </row>
    <row r="121" spans="1:25" ht="11.25">
      <c r="A121" s="10">
        <f t="shared" si="2"/>
        <v>41361</v>
      </c>
      <c r="B121" s="11">
        <v>4.72</v>
      </c>
      <c r="C121" s="11">
        <v>24.77</v>
      </c>
      <c r="D121" s="11">
        <v>53.31</v>
      </c>
      <c r="E121" s="11">
        <v>8.1</v>
      </c>
      <c r="F121" s="11">
        <v>22.12</v>
      </c>
      <c r="G121" s="11">
        <v>34.33</v>
      </c>
      <c r="H121" s="11">
        <v>213.59</v>
      </c>
      <c r="I121" s="11">
        <v>624.11</v>
      </c>
      <c r="J121" s="11">
        <v>615.79</v>
      </c>
      <c r="K121" s="11">
        <v>601.06</v>
      </c>
      <c r="L121" s="11">
        <v>577.25</v>
      </c>
      <c r="M121" s="11">
        <v>606.81</v>
      </c>
      <c r="N121" s="11">
        <v>604.95</v>
      </c>
      <c r="O121" s="11">
        <v>11.18</v>
      </c>
      <c r="P121" s="11">
        <v>0</v>
      </c>
      <c r="Q121" s="11">
        <v>0</v>
      </c>
      <c r="R121" s="11">
        <v>23.2</v>
      </c>
      <c r="S121" s="11">
        <v>611.17</v>
      </c>
      <c r="T121" s="11">
        <v>554.57</v>
      </c>
      <c r="U121" s="11">
        <v>550.01</v>
      </c>
      <c r="V121" s="11">
        <v>541.62</v>
      </c>
      <c r="W121" s="11">
        <v>549.39</v>
      </c>
      <c r="X121" s="11">
        <v>551.35</v>
      </c>
      <c r="Y121" s="11">
        <v>552.63</v>
      </c>
    </row>
    <row r="122" spans="1:25" ht="11.25">
      <c r="A122" s="10">
        <f t="shared" si="2"/>
        <v>41362</v>
      </c>
      <c r="B122" s="11">
        <v>21.63</v>
      </c>
      <c r="C122" s="11">
        <v>39.48</v>
      </c>
      <c r="D122" s="11">
        <v>47.84</v>
      </c>
      <c r="E122" s="11">
        <v>14.78</v>
      </c>
      <c r="F122" s="11">
        <v>30.64</v>
      </c>
      <c r="G122" s="11">
        <v>54.81</v>
      </c>
      <c r="H122" s="11">
        <v>49.6</v>
      </c>
      <c r="I122" s="11">
        <v>626.69</v>
      </c>
      <c r="J122" s="11">
        <v>5.49</v>
      </c>
      <c r="K122" s="11">
        <v>5.28</v>
      </c>
      <c r="L122" s="11">
        <v>6.64</v>
      </c>
      <c r="M122" s="11">
        <v>5.83</v>
      </c>
      <c r="N122" s="11">
        <v>9.58</v>
      </c>
      <c r="O122" s="11">
        <v>5.34</v>
      </c>
      <c r="P122" s="11">
        <v>20.37</v>
      </c>
      <c r="Q122" s="11">
        <v>35.81</v>
      </c>
      <c r="R122" s="11">
        <v>28.22</v>
      </c>
      <c r="S122" s="11">
        <v>632.45</v>
      </c>
      <c r="T122" s="11">
        <v>563.5</v>
      </c>
      <c r="U122" s="11">
        <v>559.41</v>
      </c>
      <c r="V122" s="11">
        <v>554.3</v>
      </c>
      <c r="W122" s="11">
        <v>546.86</v>
      </c>
      <c r="X122" s="11">
        <v>548.45</v>
      </c>
      <c r="Y122" s="11">
        <v>554.86</v>
      </c>
    </row>
    <row r="123" spans="1:25" ht="11.25">
      <c r="A123" s="10">
        <f t="shared" si="2"/>
        <v>41363</v>
      </c>
      <c r="B123" s="11">
        <v>16.44</v>
      </c>
      <c r="C123" s="11">
        <v>44.79</v>
      </c>
      <c r="D123" s="11">
        <v>46.82</v>
      </c>
      <c r="E123" s="11">
        <v>56.92</v>
      </c>
      <c r="F123" s="11">
        <v>0</v>
      </c>
      <c r="G123" s="11">
        <v>0</v>
      </c>
      <c r="H123" s="11">
        <v>25.02</v>
      </c>
      <c r="I123" s="11">
        <v>50.51</v>
      </c>
      <c r="J123" s="11">
        <v>12.91</v>
      </c>
      <c r="K123" s="11">
        <v>1.18</v>
      </c>
      <c r="L123" s="11">
        <v>0.68</v>
      </c>
      <c r="M123" s="11">
        <v>36.83</v>
      </c>
      <c r="N123" s="11">
        <v>66.69</v>
      </c>
      <c r="O123" s="11">
        <v>14.65</v>
      </c>
      <c r="P123" s="11">
        <v>66.22</v>
      </c>
      <c r="Q123" s="11">
        <v>78.49</v>
      </c>
      <c r="R123" s="11">
        <v>80.03</v>
      </c>
      <c r="S123" s="11">
        <v>49.27</v>
      </c>
      <c r="T123" s="11">
        <v>16.98</v>
      </c>
      <c r="U123" s="11">
        <v>24.92</v>
      </c>
      <c r="V123" s="11">
        <v>34.22</v>
      </c>
      <c r="W123" s="11">
        <v>37.39</v>
      </c>
      <c r="X123" s="11">
        <v>77.12</v>
      </c>
      <c r="Y123" s="11">
        <v>73.44</v>
      </c>
    </row>
    <row r="124" spans="1:25" ht="11.25">
      <c r="A124" s="10">
        <f t="shared" si="2"/>
        <v>41364</v>
      </c>
      <c r="B124" s="11">
        <v>66.04</v>
      </c>
      <c r="C124" s="11">
        <v>61.1</v>
      </c>
      <c r="D124" s="11">
        <v>57.51</v>
      </c>
      <c r="E124" s="11">
        <v>50.56</v>
      </c>
      <c r="F124" s="11">
        <v>72.65</v>
      </c>
      <c r="G124" s="11">
        <v>57.09</v>
      </c>
      <c r="H124" s="11">
        <v>52.96</v>
      </c>
      <c r="I124" s="11">
        <v>110.4</v>
      </c>
      <c r="J124" s="11">
        <v>91.85</v>
      </c>
      <c r="K124" s="11">
        <v>99.84</v>
      </c>
      <c r="L124" s="11">
        <v>87.56</v>
      </c>
      <c r="M124" s="11">
        <v>104.33</v>
      </c>
      <c r="N124" s="11">
        <v>60.49</v>
      </c>
      <c r="O124" s="11">
        <v>42.83</v>
      </c>
      <c r="P124" s="11">
        <v>63.06</v>
      </c>
      <c r="Q124" s="11">
        <v>82.06</v>
      </c>
      <c r="R124" s="11">
        <v>71.11</v>
      </c>
      <c r="S124" s="11">
        <v>633.89</v>
      </c>
      <c r="T124" s="11">
        <v>525.9</v>
      </c>
      <c r="U124" s="11">
        <v>512.8</v>
      </c>
      <c r="V124" s="11">
        <v>513.98</v>
      </c>
      <c r="W124" s="11">
        <v>511.19</v>
      </c>
      <c r="X124" s="11">
        <v>510.48</v>
      </c>
      <c r="Y124" s="11">
        <v>511.34</v>
      </c>
    </row>
    <row r="125" spans="1:27" ht="12.75">
      <c r="A125" s="44" t="s">
        <v>50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6"/>
      <c r="T125" s="55" t="s">
        <v>66</v>
      </c>
      <c r="U125" s="55"/>
      <c r="V125" s="55"/>
      <c r="W125" s="55"/>
      <c r="X125" s="55"/>
      <c r="Y125" s="55"/>
      <c r="AA125" s="4"/>
    </row>
    <row r="126" spans="1:25" ht="12.75">
      <c r="A126" s="68" t="s">
        <v>51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39">
        <v>1.49</v>
      </c>
      <c r="U126" s="39"/>
      <c r="V126" s="39"/>
      <c r="W126" s="39"/>
      <c r="X126" s="39"/>
      <c r="Y126" s="39"/>
    </row>
    <row r="127" spans="1:25" ht="12.75">
      <c r="A127" s="68" t="s">
        <v>52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39">
        <v>38.98</v>
      </c>
      <c r="U127" s="39"/>
      <c r="V127" s="39"/>
      <c r="W127" s="39"/>
      <c r="X127" s="39"/>
      <c r="Y127" s="39"/>
    </row>
    <row r="128" spans="1:25" ht="12.75">
      <c r="A128" s="69" t="s">
        <v>53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36" t="s">
        <v>64</v>
      </c>
      <c r="M128" s="36"/>
      <c r="N128" s="36"/>
      <c r="O128" s="36"/>
      <c r="P128" s="36"/>
      <c r="Q128" s="36"/>
      <c r="R128" s="36"/>
      <c r="S128" s="36"/>
      <c r="T128" s="64">
        <v>310124.3</v>
      </c>
      <c r="U128" s="64"/>
      <c r="V128" s="64"/>
      <c r="W128" s="64"/>
      <c r="X128" s="64"/>
      <c r="Y128" s="64"/>
    </row>
    <row r="129" spans="1:25" ht="15.75" customHeight="1">
      <c r="A129" s="38" t="s">
        <v>54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</row>
    <row r="130" spans="1:25" ht="12.75" customHeight="1">
      <c r="A130" s="65" t="s">
        <v>55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</row>
    <row r="131" spans="1:25" ht="12.75">
      <c r="A131" s="54" t="s">
        <v>56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36" t="s">
        <v>57</v>
      </c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</row>
    <row r="132" spans="1:25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36" t="s">
        <v>1</v>
      </c>
      <c r="O132" s="36"/>
      <c r="P132" s="36"/>
      <c r="Q132" s="53" t="s">
        <v>2</v>
      </c>
      <c r="R132" s="53"/>
      <c r="S132" s="53"/>
      <c r="T132" s="53" t="s">
        <v>3</v>
      </c>
      <c r="U132" s="53"/>
      <c r="V132" s="53"/>
      <c r="W132" s="53" t="s">
        <v>4</v>
      </c>
      <c r="X132" s="53"/>
      <c r="Y132" s="53"/>
    </row>
    <row r="133" spans="1:27" ht="12.75" customHeight="1">
      <c r="A133" s="41" t="s">
        <v>58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2" t="s">
        <v>11</v>
      </c>
      <c r="M133" s="43"/>
      <c r="N133" s="67">
        <v>827.73</v>
      </c>
      <c r="O133" s="67"/>
      <c r="P133" s="67"/>
      <c r="Q133" s="47">
        <v>1295.93</v>
      </c>
      <c r="R133" s="47"/>
      <c r="S133" s="47"/>
      <c r="T133" s="59">
        <v>1821.4</v>
      </c>
      <c r="U133" s="59"/>
      <c r="V133" s="59"/>
      <c r="W133" s="47">
        <v>2532.58</v>
      </c>
      <c r="X133" s="47"/>
      <c r="Y133" s="47"/>
      <c r="Z133" s="12" t="s">
        <v>68</v>
      </c>
      <c r="AA133" s="12"/>
    </row>
    <row r="134" spans="1:27" ht="12.75" customHeight="1">
      <c r="A134" s="70" t="s">
        <v>59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42" t="s">
        <v>11</v>
      </c>
      <c r="M134" s="43"/>
      <c r="N134" s="66">
        <v>61.5</v>
      </c>
      <c r="O134" s="66"/>
      <c r="P134" s="66"/>
      <c r="Q134" s="47">
        <v>171.56</v>
      </c>
      <c r="R134" s="47"/>
      <c r="S134" s="47"/>
      <c r="T134" s="47">
        <v>268.55</v>
      </c>
      <c r="U134" s="47"/>
      <c r="V134" s="47"/>
      <c r="W134" s="47">
        <v>505.56</v>
      </c>
      <c r="X134" s="47"/>
      <c r="Y134" s="47"/>
      <c r="Z134" s="12" t="s">
        <v>68</v>
      </c>
      <c r="AA134" s="12"/>
    </row>
    <row r="135" spans="1:27" ht="12.75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49" t="s">
        <v>64</v>
      </c>
      <c r="M135" s="50"/>
      <c r="N135" s="67">
        <v>589678.86</v>
      </c>
      <c r="O135" s="67"/>
      <c r="P135" s="67"/>
      <c r="Q135" s="47">
        <v>606941.04</v>
      </c>
      <c r="R135" s="47"/>
      <c r="S135" s="47"/>
      <c r="T135" s="47">
        <v>769886.98</v>
      </c>
      <c r="U135" s="47"/>
      <c r="V135" s="47"/>
      <c r="W135" s="47">
        <v>1283961.42</v>
      </c>
      <c r="X135" s="47"/>
      <c r="Y135" s="47"/>
      <c r="Z135" s="12" t="s">
        <v>68</v>
      </c>
      <c r="AA135" s="12"/>
    </row>
    <row r="136" spans="1:25" ht="12" customHeight="1">
      <c r="A136" s="85" t="s">
        <v>60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7"/>
      <c r="N136" s="67">
        <v>2.69</v>
      </c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</row>
    <row r="137" spans="1:25" ht="12" customHeight="1">
      <c r="A137" s="35" t="s">
        <v>61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</row>
    <row r="138" spans="1:25" ht="12.75" customHeight="1">
      <c r="A138" s="65" t="s">
        <v>62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</row>
    <row r="139" spans="1:25" ht="102" customHeight="1">
      <c r="A139" s="82" t="s">
        <v>63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4"/>
      <c r="L139" s="36" t="s">
        <v>11</v>
      </c>
      <c r="M139" s="36"/>
      <c r="N139" s="91" t="s">
        <v>87</v>
      </c>
      <c r="O139" s="92"/>
      <c r="P139" s="93"/>
      <c r="Q139" s="91" t="s">
        <v>88</v>
      </c>
      <c r="R139" s="92"/>
      <c r="S139" s="93"/>
      <c r="T139" s="91" t="s">
        <v>89</v>
      </c>
      <c r="U139" s="92"/>
      <c r="V139" s="93"/>
      <c r="W139" s="91" t="s">
        <v>90</v>
      </c>
      <c r="X139" s="92"/>
      <c r="Y139" s="92"/>
    </row>
    <row r="140" spans="1:25" ht="12.75">
      <c r="A140" s="35" t="s">
        <v>91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6" t="s">
        <v>11</v>
      </c>
      <c r="M140" s="36"/>
      <c r="N140" s="88">
        <v>198.64516425</v>
      </c>
      <c r="O140" s="89"/>
      <c r="P140" s="90"/>
      <c r="Q140" s="88">
        <v>186.97790397</v>
      </c>
      <c r="R140" s="89"/>
      <c r="S140" s="90"/>
      <c r="T140" s="88">
        <v>118.68419939999998</v>
      </c>
      <c r="U140" s="89"/>
      <c r="V140" s="90"/>
      <c r="W140" s="88">
        <v>63.96877188</v>
      </c>
      <c r="X140" s="89"/>
      <c r="Y140" s="90"/>
    </row>
    <row r="141" spans="1:25" ht="12.75">
      <c r="A141" s="35" t="s">
        <v>92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49"/>
      <c r="M141" s="50"/>
      <c r="N141" s="19"/>
      <c r="O141" s="20"/>
      <c r="P141" s="21"/>
      <c r="Q141" s="19"/>
      <c r="R141" s="20"/>
      <c r="S141" s="21"/>
      <c r="T141" s="19"/>
      <c r="U141" s="20"/>
      <c r="V141" s="21"/>
      <c r="W141" s="19"/>
      <c r="X141" s="20"/>
      <c r="Y141" s="21"/>
    </row>
    <row r="142" spans="1:25" ht="12.75">
      <c r="A142" s="35" t="s">
        <v>93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6" t="s">
        <v>11</v>
      </c>
      <c r="M142" s="36"/>
      <c r="N142" s="88">
        <v>122.47170525000001</v>
      </c>
      <c r="O142" s="89"/>
      <c r="P142" s="90"/>
      <c r="Q142" s="88">
        <v>115.27843041000001</v>
      </c>
      <c r="R142" s="89"/>
      <c r="S142" s="90"/>
      <c r="T142" s="88">
        <v>73.1729682</v>
      </c>
      <c r="U142" s="89"/>
      <c r="V142" s="90"/>
      <c r="W142" s="88">
        <v>39.43898964</v>
      </c>
      <c r="X142" s="89"/>
      <c r="Y142" s="90"/>
    </row>
    <row r="143" spans="1:25" ht="12.75">
      <c r="A143" s="35" t="s">
        <v>94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6" t="s">
        <v>11</v>
      </c>
      <c r="M143" s="36"/>
      <c r="N143" s="88">
        <v>201.88406550000002</v>
      </c>
      <c r="O143" s="89"/>
      <c r="P143" s="90"/>
      <c r="Q143" s="88">
        <v>190.02657102</v>
      </c>
      <c r="R143" s="89"/>
      <c r="S143" s="90"/>
      <c r="T143" s="88">
        <v>120.6193404</v>
      </c>
      <c r="U143" s="89"/>
      <c r="V143" s="90"/>
      <c r="W143" s="88">
        <v>65.01178008000001</v>
      </c>
      <c r="X143" s="89"/>
      <c r="Y143" s="90"/>
    </row>
    <row r="144" spans="1:25" ht="12.75">
      <c r="A144" s="35" t="s">
        <v>95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6" t="s">
        <v>11</v>
      </c>
      <c r="M144" s="36"/>
      <c r="N144" s="88">
        <v>913.4698109999999</v>
      </c>
      <c r="O144" s="89"/>
      <c r="P144" s="90"/>
      <c r="Q144" s="88">
        <v>859.81791324</v>
      </c>
      <c r="R144" s="89"/>
      <c r="S144" s="90"/>
      <c r="T144" s="88">
        <v>545.7693048</v>
      </c>
      <c r="U144" s="89"/>
      <c r="V144" s="90"/>
      <c r="W144" s="88">
        <v>294.16040496</v>
      </c>
      <c r="X144" s="89"/>
      <c r="Y144" s="90"/>
    </row>
    <row r="145" spans="1:25" ht="12.75">
      <c r="A145" s="35" t="s">
        <v>96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6" t="s">
        <v>11</v>
      </c>
      <c r="M145" s="36"/>
      <c r="N145" s="88">
        <v>340.79255025</v>
      </c>
      <c r="O145" s="89"/>
      <c r="P145" s="90"/>
      <c r="Q145" s="88">
        <v>320.77638021</v>
      </c>
      <c r="R145" s="89"/>
      <c r="S145" s="90"/>
      <c r="T145" s="88">
        <v>203.61276419999996</v>
      </c>
      <c r="U145" s="89"/>
      <c r="V145" s="90"/>
      <c r="W145" s="88">
        <v>109.74382883999999</v>
      </c>
      <c r="X145" s="89"/>
      <c r="Y145" s="90"/>
    </row>
    <row r="146" spans="1:25" ht="12.75">
      <c r="A146" s="35" t="s">
        <v>97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6" t="s">
        <v>11</v>
      </c>
      <c r="M146" s="36"/>
      <c r="N146" s="37">
        <v>123.32</v>
      </c>
      <c r="O146" s="37"/>
      <c r="P146" s="37"/>
      <c r="Q146" s="37">
        <v>123.32</v>
      </c>
      <c r="R146" s="37"/>
      <c r="S146" s="37"/>
      <c r="T146" s="37">
        <v>123.32</v>
      </c>
      <c r="U146" s="37"/>
      <c r="V146" s="37"/>
      <c r="W146" s="37">
        <v>123.32</v>
      </c>
      <c r="X146" s="37"/>
      <c r="Y146" s="37"/>
    </row>
    <row r="147" spans="1:25" s="25" customFormat="1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3"/>
      <c r="M147" s="23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1:25" ht="62.25" customHeight="1">
      <c r="A148" s="81" t="s">
        <v>67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</row>
    <row r="150" ht="21" customHeight="1">
      <c r="H150" s="94" t="s">
        <v>98</v>
      </c>
    </row>
    <row r="151" ht="15">
      <c r="F151" s="95"/>
    </row>
    <row r="152" s="96" customFormat="1" ht="15">
      <c r="A152" s="96" t="s">
        <v>99</v>
      </c>
    </row>
    <row r="154" spans="1:25" ht="27" customHeight="1">
      <c r="A154" s="97" t="s">
        <v>73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9"/>
    </row>
    <row r="155" spans="1:25" ht="13.5" customHeight="1">
      <c r="A155" s="100" t="s">
        <v>24</v>
      </c>
      <c r="B155" s="101" t="s">
        <v>25</v>
      </c>
      <c r="C155" s="8" t="s">
        <v>26</v>
      </c>
      <c r="D155" s="9" t="s">
        <v>27</v>
      </c>
      <c r="E155" s="6" t="s">
        <v>28</v>
      </c>
      <c r="F155" s="6" t="s">
        <v>29</v>
      </c>
      <c r="G155" s="8" t="s">
        <v>30</v>
      </c>
      <c r="H155" s="9" t="s">
        <v>31</v>
      </c>
      <c r="I155" s="6" t="s">
        <v>32</v>
      </c>
      <c r="J155" s="6" t="s">
        <v>33</v>
      </c>
      <c r="K155" s="6" t="s">
        <v>34</v>
      </c>
      <c r="L155" s="6" t="s">
        <v>35</v>
      </c>
      <c r="M155" s="6" t="s">
        <v>36</v>
      </c>
      <c r="N155" s="6" t="s">
        <v>37</v>
      </c>
      <c r="O155" s="6" t="s">
        <v>38</v>
      </c>
      <c r="P155" s="6" t="s">
        <v>39</v>
      </c>
      <c r="Q155" s="6" t="s">
        <v>40</v>
      </c>
      <c r="R155" s="6" t="s">
        <v>41</v>
      </c>
      <c r="S155" s="6" t="s">
        <v>42</v>
      </c>
      <c r="T155" s="6" t="s">
        <v>43</v>
      </c>
      <c r="U155" s="6" t="s">
        <v>44</v>
      </c>
      <c r="V155" s="6" t="s">
        <v>45</v>
      </c>
      <c r="W155" s="6" t="s">
        <v>46</v>
      </c>
      <c r="X155" s="6" t="s">
        <v>47</v>
      </c>
      <c r="Y155" s="6" t="s">
        <v>70</v>
      </c>
    </row>
    <row r="156" spans="1:25" ht="11.25">
      <c r="A156" s="10">
        <v>41395</v>
      </c>
      <c r="B156" s="11">
        <v>115.88737125000002</v>
      </c>
      <c r="C156" s="11">
        <v>123.033573</v>
      </c>
      <c r="D156" s="11">
        <v>127.97354174999998</v>
      </c>
      <c r="E156" s="11">
        <v>130.22788575</v>
      </c>
      <c r="F156" s="11">
        <v>131.590458</v>
      </c>
      <c r="G156" s="11">
        <v>131.00109825</v>
      </c>
      <c r="H156" s="11">
        <v>128.30000925000002</v>
      </c>
      <c r="I156" s="11">
        <v>130.10589000000002</v>
      </c>
      <c r="J156" s="11">
        <v>127.36184475</v>
      </c>
      <c r="K156" s="11">
        <v>124.37037150000002</v>
      </c>
      <c r="L156" s="11">
        <v>123.83427750000001</v>
      </c>
      <c r="M156" s="11">
        <v>125.85665775000001</v>
      </c>
      <c r="N156" s="11">
        <v>126.9752385</v>
      </c>
      <c r="O156" s="11">
        <v>128.22956100000002</v>
      </c>
      <c r="P156" s="11">
        <v>137.274429</v>
      </c>
      <c r="Q156" s="11">
        <v>141.6834585</v>
      </c>
      <c r="R156" s="11">
        <v>140.490993</v>
      </c>
      <c r="S156" s="11">
        <v>126.20374425000001</v>
      </c>
      <c r="T156" s="11">
        <v>123.07652925</v>
      </c>
      <c r="U156" s="11">
        <v>122.39438400000002</v>
      </c>
      <c r="V156" s="11">
        <v>121.617735</v>
      </c>
      <c r="W156" s="11">
        <v>112.00068975000002</v>
      </c>
      <c r="X156" s="11">
        <v>111.03331500000002</v>
      </c>
      <c r="Y156" s="11">
        <v>111.42335775000001</v>
      </c>
    </row>
    <row r="157" spans="1:25" ht="11.25">
      <c r="A157" s="10">
        <f>A156+1</f>
        <v>41396</v>
      </c>
      <c r="B157" s="11">
        <v>120.54726525000001</v>
      </c>
      <c r="C157" s="11">
        <v>123.38581425</v>
      </c>
      <c r="D157" s="11">
        <v>125.55080925000003</v>
      </c>
      <c r="E157" s="11">
        <v>139.32086475</v>
      </c>
      <c r="F157" s="11">
        <v>142.875924</v>
      </c>
      <c r="G157" s="11">
        <v>146.0615595</v>
      </c>
      <c r="H157" s="11">
        <v>143.5666605</v>
      </c>
      <c r="I157" s="11">
        <v>144.6525945</v>
      </c>
      <c r="J157" s="11">
        <v>144.772872</v>
      </c>
      <c r="K157" s="11">
        <v>124.9614495</v>
      </c>
      <c r="L157" s="11">
        <v>124.11950700000001</v>
      </c>
      <c r="M157" s="11">
        <v>125.95975275000002</v>
      </c>
      <c r="N157" s="11">
        <v>124.74323175</v>
      </c>
      <c r="O157" s="11">
        <v>140.470374</v>
      </c>
      <c r="P157" s="11">
        <v>154.22496525</v>
      </c>
      <c r="Q157" s="11">
        <v>161.59969425000003</v>
      </c>
      <c r="R157" s="11">
        <v>153.63045075000002</v>
      </c>
      <c r="S157" s="11">
        <v>138.71947725</v>
      </c>
      <c r="T157" s="11">
        <v>122.52325275000001</v>
      </c>
      <c r="U157" s="11">
        <v>120.4252695</v>
      </c>
      <c r="V157" s="11">
        <v>119.40119250000001</v>
      </c>
      <c r="W157" s="11">
        <v>92.8782855</v>
      </c>
      <c r="X157" s="11">
        <v>23.325243750000002</v>
      </c>
      <c r="Y157" s="11">
        <v>23.27713275</v>
      </c>
    </row>
    <row r="158" spans="1:25" ht="11.25">
      <c r="A158" s="10">
        <f aca="true" t="shared" si="3" ref="A158:A186">A157+1</f>
        <v>41397</v>
      </c>
      <c r="B158" s="11">
        <v>21.49358925</v>
      </c>
      <c r="C158" s="11">
        <v>118.12109625000001</v>
      </c>
      <c r="D158" s="11">
        <v>119.29122450000001</v>
      </c>
      <c r="E158" s="11">
        <v>121.3943625</v>
      </c>
      <c r="F158" s="11">
        <v>122.45967750000003</v>
      </c>
      <c r="G158" s="11">
        <v>124.06624125</v>
      </c>
      <c r="H158" s="11">
        <v>121.2019185</v>
      </c>
      <c r="I158" s="11">
        <v>122.07994425000001</v>
      </c>
      <c r="J158" s="11">
        <v>122.236305</v>
      </c>
      <c r="K158" s="11">
        <v>121.28611275</v>
      </c>
      <c r="L158" s="11">
        <v>119.48710499999999</v>
      </c>
      <c r="M158" s="11">
        <v>120.91153425000002</v>
      </c>
      <c r="N158" s="11">
        <v>120.97682775000003</v>
      </c>
      <c r="O158" s="11">
        <v>121.86688125</v>
      </c>
      <c r="P158" s="11">
        <v>126.8927625</v>
      </c>
      <c r="Q158" s="11">
        <v>129.96843</v>
      </c>
      <c r="R158" s="11">
        <v>125.19341325</v>
      </c>
      <c r="S158" s="11">
        <v>121.13147025</v>
      </c>
      <c r="T158" s="11">
        <v>118.94241975</v>
      </c>
      <c r="U158" s="11">
        <v>118.11078675000002</v>
      </c>
      <c r="V158" s="11">
        <v>118.17779850000001</v>
      </c>
      <c r="W158" s="11">
        <v>117.49221675</v>
      </c>
      <c r="X158" s="11">
        <v>110.43880050000001</v>
      </c>
      <c r="Y158" s="11">
        <v>110.277285</v>
      </c>
    </row>
    <row r="159" spans="1:25" ht="11.25">
      <c r="A159" s="10">
        <f t="shared" si="3"/>
        <v>41398</v>
      </c>
      <c r="B159" s="11">
        <v>110.04188475</v>
      </c>
      <c r="C159" s="11">
        <v>118.49223825</v>
      </c>
      <c r="D159" s="11">
        <v>119.56442625000001</v>
      </c>
      <c r="E159" s="11">
        <v>120.32732925</v>
      </c>
      <c r="F159" s="11">
        <v>120.56960250000002</v>
      </c>
      <c r="G159" s="11">
        <v>119.9991435</v>
      </c>
      <c r="H159" s="11">
        <v>119.20015725000002</v>
      </c>
      <c r="I159" s="11">
        <v>119.68814025</v>
      </c>
      <c r="J159" s="11">
        <v>112.21547100000001</v>
      </c>
      <c r="K159" s="11">
        <v>118.37711550000003</v>
      </c>
      <c r="L159" s="11">
        <v>118.318695</v>
      </c>
      <c r="M159" s="11">
        <v>119.80498125</v>
      </c>
      <c r="N159" s="11">
        <v>138.47892225</v>
      </c>
      <c r="O159" s="11">
        <v>139.63358625</v>
      </c>
      <c r="P159" s="11">
        <v>149.25234975</v>
      </c>
      <c r="Q159" s="11">
        <v>158.30752725</v>
      </c>
      <c r="R159" s="11">
        <v>151.27988474999998</v>
      </c>
      <c r="S159" s="11">
        <v>138.61638225000002</v>
      </c>
      <c r="T159" s="11">
        <v>133.164375</v>
      </c>
      <c r="U159" s="11">
        <v>126.4941285</v>
      </c>
      <c r="V159" s="11">
        <v>126.27591075</v>
      </c>
      <c r="W159" s="11">
        <v>125.48207925000001</v>
      </c>
      <c r="X159" s="11">
        <v>125.00440575000002</v>
      </c>
      <c r="Y159" s="11">
        <v>125.4769245</v>
      </c>
    </row>
    <row r="160" spans="1:25" ht="11.25">
      <c r="A160" s="10">
        <f t="shared" si="3"/>
        <v>41399</v>
      </c>
      <c r="B160" s="11">
        <v>121.830798</v>
      </c>
      <c r="C160" s="11">
        <v>132.559551</v>
      </c>
      <c r="D160" s="11">
        <v>141.01162275000002</v>
      </c>
      <c r="E160" s="11">
        <v>145.71275475</v>
      </c>
      <c r="F160" s="11">
        <v>143.11132425</v>
      </c>
      <c r="G160" s="11">
        <v>139.03907175</v>
      </c>
      <c r="H160" s="11">
        <v>134.9066805</v>
      </c>
      <c r="I160" s="11">
        <v>135.95653125</v>
      </c>
      <c r="J160" s="11">
        <v>134.10769425</v>
      </c>
      <c r="K160" s="11">
        <v>132.56814225</v>
      </c>
      <c r="L160" s="11">
        <v>131.35505775</v>
      </c>
      <c r="M160" s="11">
        <v>128.42715975000002</v>
      </c>
      <c r="N160" s="11">
        <v>131.89115175</v>
      </c>
      <c r="O160" s="11">
        <v>135.48573075000002</v>
      </c>
      <c r="P160" s="11">
        <v>142.80375750000002</v>
      </c>
      <c r="Q160" s="11">
        <v>147.46708800000002</v>
      </c>
      <c r="R160" s="11">
        <v>145.597632</v>
      </c>
      <c r="S160" s="11">
        <v>137.37924225</v>
      </c>
      <c r="T160" s="11">
        <v>127.3669995</v>
      </c>
      <c r="U160" s="11">
        <v>124.60405349999999</v>
      </c>
      <c r="V160" s="11">
        <v>118.00941</v>
      </c>
      <c r="W160" s="11">
        <v>117.22416975000002</v>
      </c>
      <c r="X160" s="11">
        <v>116.79117075</v>
      </c>
      <c r="Y160" s="11">
        <v>117.34616550000001</v>
      </c>
    </row>
    <row r="161" spans="1:25" ht="11.25">
      <c r="A161" s="10">
        <f t="shared" si="3"/>
        <v>41400</v>
      </c>
      <c r="B161" s="11">
        <v>128.44090575</v>
      </c>
      <c r="C161" s="11">
        <v>130.339572</v>
      </c>
      <c r="D161" s="11">
        <v>136.61290275000002</v>
      </c>
      <c r="E161" s="11">
        <v>141.68002199999998</v>
      </c>
      <c r="F161" s="11">
        <v>139.93256175</v>
      </c>
      <c r="G161" s="11">
        <v>137.05105650000002</v>
      </c>
      <c r="H161" s="11">
        <v>133.8001275</v>
      </c>
      <c r="I161" s="11">
        <v>134.74344675</v>
      </c>
      <c r="J161" s="11">
        <v>131.473617</v>
      </c>
      <c r="K161" s="11">
        <v>127.63676475000001</v>
      </c>
      <c r="L161" s="11">
        <v>128.12474775</v>
      </c>
      <c r="M161" s="11">
        <v>132.17294475</v>
      </c>
      <c r="N161" s="11">
        <v>133.0097325</v>
      </c>
      <c r="O161" s="11">
        <v>132.57845175000003</v>
      </c>
      <c r="P161" s="11">
        <v>142.3501395</v>
      </c>
      <c r="Q161" s="11">
        <v>151.865808</v>
      </c>
      <c r="R161" s="11">
        <v>148.6526805</v>
      </c>
      <c r="S161" s="11">
        <v>133.233105</v>
      </c>
      <c r="T161" s="11">
        <v>126.69344550000001</v>
      </c>
      <c r="U161" s="11">
        <v>123.91331699999999</v>
      </c>
      <c r="V161" s="11">
        <v>123.487191</v>
      </c>
      <c r="W161" s="11">
        <v>122.786145</v>
      </c>
      <c r="X161" s="11">
        <v>122.90126775</v>
      </c>
      <c r="Y161" s="11">
        <v>122.95625175</v>
      </c>
    </row>
    <row r="162" spans="1:25" ht="11.25">
      <c r="A162" s="10">
        <f t="shared" si="3"/>
        <v>41401</v>
      </c>
      <c r="B162" s="11">
        <v>121.39951725</v>
      </c>
      <c r="C162" s="11">
        <v>129.672891</v>
      </c>
      <c r="D162" s="11">
        <v>159.62027025</v>
      </c>
      <c r="E162" s="11">
        <v>168.4812855</v>
      </c>
      <c r="F162" s="11">
        <v>168.98816925</v>
      </c>
      <c r="G162" s="11">
        <v>160.11340800000002</v>
      </c>
      <c r="H162" s="11">
        <v>164.30593800000003</v>
      </c>
      <c r="I162" s="11">
        <v>164.61350475</v>
      </c>
      <c r="J162" s="11">
        <v>158.06353575</v>
      </c>
      <c r="K162" s="11">
        <v>156.36590475</v>
      </c>
      <c r="L162" s="11">
        <v>148.65439874999998</v>
      </c>
      <c r="M162" s="11">
        <v>151.75584</v>
      </c>
      <c r="N162" s="11">
        <v>153.45862575</v>
      </c>
      <c r="O162" s="11">
        <v>157.89514724999998</v>
      </c>
      <c r="P162" s="11">
        <v>171.295779</v>
      </c>
      <c r="Q162" s="11">
        <v>173.65493625</v>
      </c>
      <c r="R162" s="11">
        <v>173.57246025</v>
      </c>
      <c r="S162" s="11">
        <v>162.567069</v>
      </c>
      <c r="T162" s="11">
        <v>146.6732565</v>
      </c>
      <c r="U162" s="11">
        <v>144.0752625</v>
      </c>
      <c r="V162" s="11">
        <v>124.94598524999999</v>
      </c>
      <c r="W162" s="11">
        <v>124.9614495</v>
      </c>
      <c r="X162" s="11">
        <v>124.2122925</v>
      </c>
      <c r="Y162" s="11">
        <v>124.27243125</v>
      </c>
    </row>
    <row r="163" spans="1:25" ht="11.25">
      <c r="A163" s="10">
        <f t="shared" si="3"/>
        <v>41402</v>
      </c>
      <c r="B163" s="11">
        <v>124.26384000000002</v>
      </c>
      <c r="C163" s="11">
        <v>125.90648700000001</v>
      </c>
      <c r="D163" s="11">
        <v>129.164289</v>
      </c>
      <c r="E163" s="11">
        <v>133.36884675000002</v>
      </c>
      <c r="F163" s="11">
        <v>134.32419375</v>
      </c>
      <c r="G163" s="11">
        <v>132.7004475</v>
      </c>
      <c r="H163" s="11">
        <v>130.22444925</v>
      </c>
      <c r="I163" s="11">
        <v>130.79490825000002</v>
      </c>
      <c r="J163" s="11">
        <v>128.2467435</v>
      </c>
      <c r="K163" s="11">
        <v>126.21920850000001</v>
      </c>
      <c r="L163" s="11">
        <v>126.96664725000001</v>
      </c>
      <c r="M163" s="11">
        <v>128.44090575</v>
      </c>
      <c r="N163" s="11">
        <v>128.03883524999998</v>
      </c>
      <c r="O163" s="11">
        <v>130.5973095</v>
      </c>
      <c r="P163" s="11">
        <v>141.22984050000002</v>
      </c>
      <c r="Q163" s="11">
        <v>149.061624</v>
      </c>
      <c r="R163" s="11">
        <v>144.81754650000002</v>
      </c>
      <c r="S163" s="11">
        <v>138.099189</v>
      </c>
      <c r="T163" s="11">
        <v>130.74679725000001</v>
      </c>
      <c r="U163" s="11">
        <v>125.78449124999999</v>
      </c>
      <c r="V163" s="11">
        <v>126.10924050000001</v>
      </c>
      <c r="W163" s="11">
        <v>126.1023675</v>
      </c>
      <c r="X163" s="11">
        <v>123.762111</v>
      </c>
      <c r="Y163" s="11">
        <v>124.2329115</v>
      </c>
    </row>
    <row r="164" spans="1:25" ht="11.25">
      <c r="A164" s="10">
        <f t="shared" si="3"/>
        <v>41403</v>
      </c>
      <c r="B164" s="11">
        <v>122.53012575000001</v>
      </c>
      <c r="C164" s="11">
        <v>123.70884525000001</v>
      </c>
      <c r="D164" s="11">
        <v>126.07143900000001</v>
      </c>
      <c r="E164" s="11">
        <v>129.5251215</v>
      </c>
      <c r="F164" s="11">
        <v>133.19702175</v>
      </c>
      <c r="G164" s="11">
        <v>132.81900675</v>
      </c>
      <c r="H164" s="11">
        <v>129.50450250000003</v>
      </c>
      <c r="I164" s="11">
        <v>131.05608225</v>
      </c>
      <c r="J164" s="11">
        <v>130.3155165</v>
      </c>
      <c r="K164" s="11">
        <v>126.0198915</v>
      </c>
      <c r="L164" s="11">
        <v>125.33946450000002</v>
      </c>
      <c r="M164" s="11">
        <v>126.29481150000001</v>
      </c>
      <c r="N164" s="11">
        <v>126.07831200000001</v>
      </c>
      <c r="O164" s="11">
        <v>127.610991</v>
      </c>
      <c r="P164" s="11">
        <v>138.40675575</v>
      </c>
      <c r="Q164" s="11">
        <v>145.35879525000001</v>
      </c>
      <c r="R164" s="11">
        <v>142.2401715</v>
      </c>
      <c r="S164" s="11">
        <v>132.277758</v>
      </c>
      <c r="T164" s="11">
        <v>125.16763950000002</v>
      </c>
      <c r="U164" s="11">
        <v>122.72772450000001</v>
      </c>
      <c r="V164" s="11">
        <v>122.0404245</v>
      </c>
      <c r="W164" s="11">
        <v>121.638354</v>
      </c>
      <c r="X164" s="11">
        <v>120.8651415</v>
      </c>
      <c r="Y164" s="11">
        <v>120.55070175000002</v>
      </c>
    </row>
    <row r="165" spans="1:25" ht="11.25">
      <c r="A165" s="10">
        <f t="shared" si="3"/>
        <v>41404</v>
      </c>
      <c r="B165" s="11">
        <v>122.8170735</v>
      </c>
      <c r="C165" s="11">
        <v>124.08342375</v>
      </c>
      <c r="D165" s="11">
        <v>125.82916575</v>
      </c>
      <c r="E165" s="11">
        <v>129.4701375</v>
      </c>
      <c r="F165" s="11">
        <v>133.920405</v>
      </c>
      <c r="G165" s="11">
        <v>132.66264600000002</v>
      </c>
      <c r="H165" s="11">
        <v>131.53031925000002</v>
      </c>
      <c r="I165" s="11">
        <v>133.45475925000002</v>
      </c>
      <c r="J165" s="11">
        <v>131.03889975</v>
      </c>
      <c r="K165" s="11">
        <v>127.87731975</v>
      </c>
      <c r="L165" s="11">
        <v>126.88073474999999</v>
      </c>
      <c r="M165" s="11">
        <v>128.24502525</v>
      </c>
      <c r="N165" s="11">
        <v>129.01823775</v>
      </c>
      <c r="O165" s="11">
        <v>131.1677685</v>
      </c>
      <c r="P165" s="11">
        <v>140.1026685</v>
      </c>
      <c r="Q165" s="11">
        <v>148.07534850000002</v>
      </c>
      <c r="R165" s="11">
        <v>145.37941425</v>
      </c>
      <c r="S165" s="11">
        <v>135.79673400000001</v>
      </c>
      <c r="T165" s="11">
        <v>127.026786</v>
      </c>
      <c r="U165" s="11">
        <v>124.33772474999999</v>
      </c>
      <c r="V165" s="11">
        <v>124.01813025</v>
      </c>
      <c r="W165" s="11">
        <v>123.116049</v>
      </c>
      <c r="X165" s="11">
        <v>122.6315025</v>
      </c>
      <c r="Y165" s="11">
        <v>123.20024325</v>
      </c>
    </row>
    <row r="166" spans="1:25" ht="11.25">
      <c r="A166" s="10">
        <f t="shared" si="3"/>
        <v>41405</v>
      </c>
      <c r="B166" s="11">
        <v>127.65051075</v>
      </c>
      <c r="C166" s="11">
        <v>144.6938325</v>
      </c>
      <c r="D166" s="11">
        <v>152.62699275</v>
      </c>
      <c r="E166" s="11">
        <v>159.35737800000004</v>
      </c>
      <c r="F166" s="11">
        <v>160.56530775000002</v>
      </c>
      <c r="G166" s="11">
        <v>158.9759265</v>
      </c>
      <c r="H166" s="11">
        <v>154.553151</v>
      </c>
      <c r="I166" s="11">
        <v>155.60472000000001</v>
      </c>
      <c r="J166" s="11">
        <v>152.1510375</v>
      </c>
      <c r="K166" s="11">
        <v>147.9447615</v>
      </c>
      <c r="L166" s="11">
        <v>146.69559375000003</v>
      </c>
      <c r="M166" s="11">
        <v>148.51350225000002</v>
      </c>
      <c r="N166" s="11">
        <v>150.01181625</v>
      </c>
      <c r="O166" s="11">
        <v>150.28158150000002</v>
      </c>
      <c r="P166" s="11">
        <v>166.29395325</v>
      </c>
      <c r="Q166" s="11">
        <v>168.10842525</v>
      </c>
      <c r="R166" s="11">
        <v>166.88159475</v>
      </c>
      <c r="S166" s="11">
        <v>161.542992</v>
      </c>
      <c r="T166" s="11">
        <v>146.99113275000002</v>
      </c>
      <c r="U166" s="11">
        <v>126.868707</v>
      </c>
      <c r="V166" s="11">
        <v>127.0096035</v>
      </c>
      <c r="W166" s="11">
        <v>126.7896675</v>
      </c>
      <c r="X166" s="11">
        <v>125.79995550000001</v>
      </c>
      <c r="Y166" s="11">
        <v>126.16937924999999</v>
      </c>
    </row>
    <row r="167" spans="1:25" ht="11.25">
      <c r="A167" s="10">
        <f t="shared" si="3"/>
        <v>41406</v>
      </c>
      <c r="B167" s="11">
        <v>124.53704174999999</v>
      </c>
      <c r="C167" s="11">
        <v>128.02508925</v>
      </c>
      <c r="D167" s="11">
        <v>138.06482400000002</v>
      </c>
      <c r="E167" s="11">
        <v>144.34502775</v>
      </c>
      <c r="F167" s="11">
        <v>144.3570555</v>
      </c>
      <c r="G167" s="11">
        <v>141.4566495</v>
      </c>
      <c r="H167" s="11">
        <v>138.614664</v>
      </c>
      <c r="I167" s="11">
        <v>137.59917825</v>
      </c>
      <c r="J167" s="11">
        <v>135.76065075000002</v>
      </c>
      <c r="K167" s="11">
        <v>138.04935974999998</v>
      </c>
      <c r="L167" s="11">
        <v>139.85867700000003</v>
      </c>
      <c r="M167" s="11">
        <v>141.99618</v>
      </c>
      <c r="N167" s="11">
        <v>133.82590125000002</v>
      </c>
      <c r="O167" s="11">
        <v>136.6249305</v>
      </c>
      <c r="P167" s="11">
        <v>145.57529475</v>
      </c>
      <c r="Q167" s="11">
        <v>161.6907615</v>
      </c>
      <c r="R167" s="11">
        <v>153.88818825</v>
      </c>
      <c r="S167" s="11">
        <v>143.721303</v>
      </c>
      <c r="T167" s="11">
        <v>133.58019149999998</v>
      </c>
      <c r="U167" s="11">
        <v>125.32743675</v>
      </c>
      <c r="V167" s="11">
        <v>125.01299699999998</v>
      </c>
      <c r="W167" s="11">
        <v>124.89271950000001</v>
      </c>
      <c r="X167" s="11">
        <v>123.05247374999999</v>
      </c>
      <c r="Y167" s="11">
        <v>124.13668950000002</v>
      </c>
    </row>
    <row r="168" spans="1:25" ht="11.25">
      <c r="A168" s="10">
        <f t="shared" si="3"/>
        <v>41407</v>
      </c>
      <c r="B168" s="11">
        <v>126.15563325000001</v>
      </c>
      <c r="C168" s="11">
        <v>142.21439775000002</v>
      </c>
      <c r="D168" s="11">
        <v>149.77641599999998</v>
      </c>
      <c r="E168" s="11">
        <v>156.0411555</v>
      </c>
      <c r="F168" s="11">
        <v>157.7112945</v>
      </c>
      <c r="G168" s="11">
        <v>154.0892235</v>
      </c>
      <c r="H168" s="11">
        <v>151.41562650000003</v>
      </c>
      <c r="I168" s="11">
        <v>154.47926625</v>
      </c>
      <c r="J168" s="11">
        <v>151.3812615</v>
      </c>
      <c r="K168" s="11">
        <v>144.99796275000003</v>
      </c>
      <c r="L168" s="11">
        <v>142.381068</v>
      </c>
      <c r="M168" s="11">
        <v>145.46532675000003</v>
      </c>
      <c r="N168" s="11">
        <v>145.274601</v>
      </c>
      <c r="O168" s="11">
        <v>147.24199725</v>
      </c>
      <c r="P168" s="11">
        <v>161.02923525</v>
      </c>
      <c r="Q168" s="11">
        <v>166.73038875000003</v>
      </c>
      <c r="R168" s="11">
        <v>166.5843375</v>
      </c>
      <c r="S168" s="11">
        <v>158.63227650000002</v>
      </c>
      <c r="T168" s="11">
        <v>147.01003350000002</v>
      </c>
      <c r="U168" s="11">
        <v>138.67136624999998</v>
      </c>
      <c r="V168" s="11">
        <v>127.47353100000001</v>
      </c>
      <c r="W168" s="11">
        <v>127.52164199999999</v>
      </c>
      <c r="X168" s="11">
        <v>128.07663675</v>
      </c>
      <c r="Y168" s="11">
        <v>127.65738375000002</v>
      </c>
    </row>
    <row r="169" spans="1:25" ht="11.25">
      <c r="A169" s="10">
        <f t="shared" si="3"/>
        <v>41408</v>
      </c>
      <c r="B169" s="11">
        <v>128.77424625</v>
      </c>
      <c r="C169" s="11">
        <v>136.40327625</v>
      </c>
      <c r="D169" s="11">
        <v>144.1439925</v>
      </c>
      <c r="E169" s="11">
        <v>148.32621300000002</v>
      </c>
      <c r="F169" s="11">
        <v>150.676779</v>
      </c>
      <c r="G169" s="11">
        <v>146.02375800000002</v>
      </c>
      <c r="H169" s="11">
        <v>146.92240275000003</v>
      </c>
      <c r="I169" s="11">
        <v>142.17487800000004</v>
      </c>
      <c r="J169" s="11">
        <v>135.38950875000003</v>
      </c>
      <c r="K169" s="11">
        <v>125.7793365</v>
      </c>
      <c r="L169" s="11">
        <v>110.78073225000001</v>
      </c>
      <c r="M169" s="11">
        <v>111.56940900000001</v>
      </c>
      <c r="N169" s="11">
        <v>111.66734925000002</v>
      </c>
      <c r="O169" s="11">
        <v>112.352931</v>
      </c>
      <c r="P169" s="11">
        <v>130.03200525</v>
      </c>
      <c r="Q169" s="11">
        <v>137.86722525000002</v>
      </c>
      <c r="R169" s="11">
        <v>139.39131300000003</v>
      </c>
      <c r="S169" s="11">
        <v>126.7071915</v>
      </c>
      <c r="T169" s="11">
        <v>112.30310175</v>
      </c>
      <c r="U169" s="11">
        <v>108.17758350000001</v>
      </c>
      <c r="V169" s="11">
        <v>107.94905625</v>
      </c>
      <c r="W169" s="11">
        <v>107.84252475</v>
      </c>
      <c r="X169" s="11">
        <v>107.53495800000002</v>
      </c>
      <c r="Y169" s="11">
        <v>107.55901350000002</v>
      </c>
    </row>
    <row r="170" spans="1:25" ht="11.25">
      <c r="A170" s="10">
        <f t="shared" si="3"/>
        <v>41409</v>
      </c>
      <c r="B170" s="11">
        <v>107.947338</v>
      </c>
      <c r="C170" s="11">
        <v>110.71887525000001</v>
      </c>
      <c r="D170" s="11">
        <v>111.13812825000001</v>
      </c>
      <c r="E170" s="11">
        <v>112.12096725</v>
      </c>
      <c r="F170" s="11">
        <v>112.26186375</v>
      </c>
      <c r="G170" s="11">
        <v>112.00068975000002</v>
      </c>
      <c r="H170" s="11">
        <v>111.4628775</v>
      </c>
      <c r="I170" s="11">
        <v>111.85463850000002</v>
      </c>
      <c r="J170" s="11">
        <v>111.22060425</v>
      </c>
      <c r="K170" s="11">
        <v>110.14326150000001</v>
      </c>
      <c r="L170" s="11">
        <v>109.95425399999999</v>
      </c>
      <c r="M170" s="11">
        <v>120.98370075</v>
      </c>
      <c r="N170" s="11">
        <v>111.44397675000002</v>
      </c>
      <c r="O170" s="11">
        <v>112.242963</v>
      </c>
      <c r="P170" s="11">
        <v>130.37565525000002</v>
      </c>
      <c r="Q170" s="11">
        <v>139.01673449999998</v>
      </c>
      <c r="R170" s="11">
        <v>136.06649925</v>
      </c>
      <c r="S170" s="11">
        <v>113.878737</v>
      </c>
      <c r="T170" s="11">
        <v>111.90446775</v>
      </c>
      <c r="U170" s="11">
        <v>109.19650575</v>
      </c>
      <c r="V170" s="11">
        <v>109.26351749999999</v>
      </c>
      <c r="W170" s="11">
        <v>108.4250115</v>
      </c>
      <c r="X170" s="11">
        <v>107.79269550000001</v>
      </c>
      <c r="Y170" s="11">
        <v>108.0882345</v>
      </c>
    </row>
    <row r="171" spans="1:25" ht="11.25">
      <c r="A171" s="10">
        <f t="shared" si="3"/>
        <v>41410</v>
      </c>
      <c r="B171" s="11">
        <v>116.84271825</v>
      </c>
      <c r="C171" s="11">
        <v>108.85629225000001</v>
      </c>
      <c r="D171" s="11">
        <v>109.49719950000001</v>
      </c>
      <c r="E171" s="11">
        <v>114.18286724999999</v>
      </c>
      <c r="F171" s="11">
        <v>144.25911525</v>
      </c>
      <c r="G171" s="11">
        <v>115.40626125000001</v>
      </c>
      <c r="H171" s="11">
        <v>114.85470300000001</v>
      </c>
      <c r="I171" s="11">
        <v>115.88221650000001</v>
      </c>
      <c r="J171" s="11">
        <v>116.2052475</v>
      </c>
      <c r="K171" s="11">
        <v>115.10384925000001</v>
      </c>
      <c r="L171" s="11">
        <v>114.61071150000001</v>
      </c>
      <c r="M171" s="11">
        <v>114.48012450000002</v>
      </c>
      <c r="N171" s="11">
        <v>113.43027375000001</v>
      </c>
      <c r="O171" s="11">
        <v>114.51448950000001</v>
      </c>
      <c r="P171" s="11">
        <v>146.82274425</v>
      </c>
      <c r="Q171" s="11">
        <v>157.9999605</v>
      </c>
      <c r="R171" s="11">
        <v>162.61689825</v>
      </c>
      <c r="S171" s="11">
        <v>116.41143749999999</v>
      </c>
      <c r="T171" s="11">
        <v>113.31171450000002</v>
      </c>
      <c r="U171" s="11">
        <v>107.60196975000001</v>
      </c>
      <c r="V171" s="11">
        <v>107.32189500000001</v>
      </c>
      <c r="W171" s="11">
        <v>107.28065700000002</v>
      </c>
      <c r="X171" s="11">
        <v>21.404240249999997</v>
      </c>
      <c r="Y171" s="11">
        <v>21.397367250000002</v>
      </c>
    </row>
    <row r="172" spans="1:25" ht="11.25">
      <c r="A172" s="10">
        <f t="shared" si="3"/>
        <v>41411</v>
      </c>
      <c r="B172" s="11">
        <v>108.90268499999999</v>
      </c>
      <c r="C172" s="11">
        <v>114.09523650000001</v>
      </c>
      <c r="D172" s="11">
        <v>115.74475650000001</v>
      </c>
      <c r="E172" s="11">
        <v>123.97517400000001</v>
      </c>
      <c r="F172" s="11">
        <v>124.95114000000001</v>
      </c>
      <c r="G172" s="11">
        <v>124.61436300000001</v>
      </c>
      <c r="H172" s="11">
        <v>124.6865295</v>
      </c>
      <c r="I172" s="11">
        <v>125.067981</v>
      </c>
      <c r="J172" s="11">
        <v>126.043947</v>
      </c>
      <c r="K172" s="11">
        <v>118.277457</v>
      </c>
      <c r="L172" s="11">
        <v>116.10215250000002</v>
      </c>
      <c r="M172" s="11">
        <v>122.99405325</v>
      </c>
      <c r="N172" s="11">
        <v>123.466572</v>
      </c>
      <c r="O172" s="11">
        <v>124.518141</v>
      </c>
      <c r="P172" s="11">
        <v>126.05425650000001</v>
      </c>
      <c r="Q172" s="11">
        <v>158.9209425</v>
      </c>
      <c r="R172" s="11">
        <v>157.09787925</v>
      </c>
      <c r="S172" s="11">
        <v>122.8376925</v>
      </c>
      <c r="T172" s="11">
        <v>121.29985875000001</v>
      </c>
      <c r="U172" s="11">
        <v>113.66051925000001</v>
      </c>
      <c r="V172" s="11">
        <v>113.77392375</v>
      </c>
      <c r="W172" s="11">
        <v>112.61754149999999</v>
      </c>
      <c r="X172" s="11">
        <v>108.8580105</v>
      </c>
      <c r="Y172" s="11">
        <v>108.68790375</v>
      </c>
    </row>
    <row r="173" spans="1:25" ht="11.25">
      <c r="A173" s="10">
        <f t="shared" si="3"/>
        <v>41412</v>
      </c>
      <c r="B173" s="11">
        <v>140.72295675</v>
      </c>
      <c r="C173" s="11">
        <v>148.31074875</v>
      </c>
      <c r="D173" s="11">
        <v>159.5532585</v>
      </c>
      <c r="E173" s="11">
        <v>167.35583175000002</v>
      </c>
      <c r="F173" s="11">
        <v>168.718404</v>
      </c>
      <c r="G173" s="11">
        <v>166.38845700000002</v>
      </c>
      <c r="H173" s="11">
        <v>164.56195725</v>
      </c>
      <c r="I173" s="11">
        <v>164.2062795</v>
      </c>
      <c r="J173" s="11">
        <v>159.59277824999998</v>
      </c>
      <c r="K173" s="11">
        <v>156.34872225</v>
      </c>
      <c r="L173" s="11">
        <v>152.4809415</v>
      </c>
      <c r="M173" s="11">
        <v>152.70603225000002</v>
      </c>
      <c r="N173" s="11">
        <v>159.3814335</v>
      </c>
      <c r="O173" s="11">
        <v>161.570484</v>
      </c>
      <c r="P173" s="11">
        <v>167.6840175</v>
      </c>
      <c r="Q173" s="11">
        <v>182.96097825</v>
      </c>
      <c r="R173" s="11">
        <v>170.9899305</v>
      </c>
      <c r="S173" s="11">
        <v>161.39350425</v>
      </c>
      <c r="T173" s="11">
        <v>154.61328975</v>
      </c>
      <c r="U173" s="11">
        <v>143.02713</v>
      </c>
      <c r="V173" s="11">
        <v>140.48240175</v>
      </c>
      <c r="W173" s="11">
        <v>141.41369325</v>
      </c>
      <c r="X173" s="11">
        <v>139.707471</v>
      </c>
      <c r="Y173" s="11">
        <v>140.6525085</v>
      </c>
    </row>
    <row r="174" spans="1:25" ht="11.25">
      <c r="A174" s="10">
        <f t="shared" si="3"/>
        <v>41413</v>
      </c>
      <c r="B174" s="11">
        <v>127.42198350000001</v>
      </c>
      <c r="C174" s="11">
        <v>133.77091725</v>
      </c>
      <c r="D174" s="11">
        <v>144.18007575000001</v>
      </c>
      <c r="E174" s="11">
        <v>151.0719765</v>
      </c>
      <c r="F174" s="11">
        <v>151.501539</v>
      </c>
      <c r="G174" s="11">
        <v>148.43102625</v>
      </c>
      <c r="H174" s="11">
        <v>146.23853925</v>
      </c>
      <c r="I174" s="11">
        <v>147.391485</v>
      </c>
      <c r="J174" s="11">
        <v>142.353576</v>
      </c>
      <c r="K174" s="11">
        <v>141.10440825</v>
      </c>
      <c r="L174" s="11">
        <v>140.19545399999998</v>
      </c>
      <c r="M174" s="11">
        <v>144.0271515</v>
      </c>
      <c r="N174" s="11">
        <v>145.07700225</v>
      </c>
      <c r="O174" s="11">
        <v>146.25572175000002</v>
      </c>
      <c r="P174" s="11">
        <v>156.4879005</v>
      </c>
      <c r="Q174" s="11">
        <v>168.24588525</v>
      </c>
      <c r="R174" s="11">
        <v>169.522545</v>
      </c>
      <c r="S174" s="11">
        <v>150.924207</v>
      </c>
      <c r="T174" s="11">
        <v>141.60098250000001</v>
      </c>
      <c r="U174" s="11">
        <v>134.57505825</v>
      </c>
      <c r="V174" s="11">
        <v>130.91690400000002</v>
      </c>
      <c r="W174" s="11">
        <v>127.452912</v>
      </c>
      <c r="X174" s="11">
        <v>125.5319085</v>
      </c>
      <c r="Y174" s="11">
        <v>127.76563350000002</v>
      </c>
    </row>
    <row r="175" spans="1:25" ht="11.25">
      <c r="A175" s="10">
        <f t="shared" si="3"/>
        <v>41414</v>
      </c>
      <c r="B175" s="11">
        <v>125.8686855</v>
      </c>
      <c r="C175" s="11">
        <v>132.24682950000002</v>
      </c>
      <c r="D175" s="11">
        <v>138.95659575000002</v>
      </c>
      <c r="E175" s="11">
        <v>141.69892275</v>
      </c>
      <c r="F175" s="11">
        <v>144.436095</v>
      </c>
      <c r="G175" s="11">
        <v>143.41889099999997</v>
      </c>
      <c r="H175" s="11">
        <v>141.5459985</v>
      </c>
      <c r="I175" s="11">
        <v>142.95668175000003</v>
      </c>
      <c r="J175" s="11">
        <v>141.37761</v>
      </c>
      <c r="K175" s="11">
        <v>136.67132325</v>
      </c>
      <c r="L175" s="11">
        <v>135.4427745</v>
      </c>
      <c r="M175" s="11">
        <v>136.60259324999998</v>
      </c>
      <c r="N175" s="11">
        <v>137.11463175</v>
      </c>
      <c r="O175" s="11">
        <v>138.63012824999998</v>
      </c>
      <c r="P175" s="11">
        <v>150.0135345</v>
      </c>
      <c r="Q175" s="11">
        <v>158.4741975</v>
      </c>
      <c r="R175" s="11">
        <v>158.28519000000003</v>
      </c>
      <c r="S175" s="11">
        <v>143.680065</v>
      </c>
      <c r="T175" s="11">
        <v>131.54922000000002</v>
      </c>
      <c r="U175" s="11">
        <v>124.62295425</v>
      </c>
      <c r="V175" s="11">
        <v>123.69338100000002</v>
      </c>
      <c r="W175" s="11">
        <v>123.52842899999999</v>
      </c>
      <c r="X175" s="11">
        <v>123.98548350000002</v>
      </c>
      <c r="Y175" s="11">
        <v>123.87895200000003</v>
      </c>
    </row>
    <row r="176" spans="1:25" ht="11.25">
      <c r="A176" s="10">
        <f t="shared" si="3"/>
        <v>41415</v>
      </c>
      <c r="B176" s="11">
        <v>146.800407</v>
      </c>
      <c r="C176" s="11">
        <v>155.61674775</v>
      </c>
      <c r="D176" s="11">
        <v>167.84553300000002</v>
      </c>
      <c r="E176" s="11">
        <v>168.65139225000001</v>
      </c>
      <c r="F176" s="11">
        <v>168.95036775</v>
      </c>
      <c r="G176" s="11">
        <v>167.63247</v>
      </c>
      <c r="H176" s="11">
        <v>165.439983</v>
      </c>
      <c r="I176" s="11">
        <v>167.95034625000002</v>
      </c>
      <c r="J176" s="11">
        <v>167.47267275000002</v>
      </c>
      <c r="K176" s="11">
        <v>164.50697325</v>
      </c>
      <c r="L176" s="11">
        <v>161.77323750000002</v>
      </c>
      <c r="M176" s="11">
        <v>164.06538300000003</v>
      </c>
      <c r="N176" s="11">
        <v>162.09111375</v>
      </c>
      <c r="O176" s="11">
        <v>164.77158375000002</v>
      </c>
      <c r="P176" s="11">
        <v>169.041435</v>
      </c>
      <c r="Q176" s="11">
        <v>178.13613225</v>
      </c>
      <c r="R176" s="11">
        <v>176.08625999999998</v>
      </c>
      <c r="S176" s="11">
        <v>167.5190655</v>
      </c>
      <c r="T176" s="11">
        <v>160.195884</v>
      </c>
      <c r="U176" s="11">
        <v>149.53757925</v>
      </c>
      <c r="V176" s="11">
        <v>146.29352325</v>
      </c>
      <c r="W176" s="11">
        <v>145.75055625</v>
      </c>
      <c r="X176" s="11">
        <v>144.74709825000002</v>
      </c>
      <c r="Y176" s="11">
        <v>144.53919000000002</v>
      </c>
    </row>
    <row r="177" spans="1:25" ht="11.25">
      <c r="A177" s="10">
        <f t="shared" si="3"/>
        <v>41416</v>
      </c>
      <c r="B177" s="11">
        <v>149.0925525</v>
      </c>
      <c r="C177" s="11">
        <v>156.7765665</v>
      </c>
      <c r="D177" s="11">
        <v>165.33860625000003</v>
      </c>
      <c r="E177" s="11">
        <v>166.4743695</v>
      </c>
      <c r="F177" s="11">
        <v>167.15651475</v>
      </c>
      <c r="G177" s="11">
        <v>166.30082625</v>
      </c>
      <c r="H177" s="11">
        <v>164.780175</v>
      </c>
      <c r="I177" s="11">
        <v>166.39361175</v>
      </c>
      <c r="J177" s="11">
        <v>165.48465750000003</v>
      </c>
      <c r="K177" s="11">
        <v>159.30411225</v>
      </c>
      <c r="L177" s="11">
        <v>158.580729</v>
      </c>
      <c r="M177" s="11">
        <v>161.3746035</v>
      </c>
      <c r="N177" s="11">
        <v>162.05846699999998</v>
      </c>
      <c r="O177" s="11">
        <v>165.5396415</v>
      </c>
      <c r="P177" s="11">
        <v>167.8420965</v>
      </c>
      <c r="Q177" s="11">
        <v>176.37664425</v>
      </c>
      <c r="R177" s="11">
        <v>174.86630250000002</v>
      </c>
      <c r="S177" s="11">
        <v>164.3299935</v>
      </c>
      <c r="T177" s="11">
        <v>157.274859</v>
      </c>
      <c r="U177" s="11">
        <v>148.59426</v>
      </c>
      <c r="V177" s="11">
        <v>146.683566</v>
      </c>
      <c r="W177" s="11">
        <v>145.178379</v>
      </c>
      <c r="X177" s="11">
        <v>142.87764225</v>
      </c>
      <c r="Y177" s="11">
        <v>142.78485675000002</v>
      </c>
    </row>
    <row r="178" spans="1:25" ht="11.25">
      <c r="A178" s="10">
        <f t="shared" si="3"/>
        <v>41417</v>
      </c>
      <c r="B178" s="11">
        <v>125.64359475000002</v>
      </c>
      <c r="C178" s="11">
        <v>130.21757625</v>
      </c>
      <c r="D178" s="11">
        <v>135.1059975</v>
      </c>
      <c r="E178" s="11">
        <v>141.47898675</v>
      </c>
      <c r="F178" s="11">
        <v>147.48598875000002</v>
      </c>
      <c r="G178" s="11">
        <v>144.59932875</v>
      </c>
      <c r="H178" s="11">
        <v>143.39655375</v>
      </c>
      <c r="I178" s="11">
        <v>145.05466500000003</v>
      </c>
      <c r="J178" s="11">
        <v>143.274558</v>
      </c>
      <c r="K178" s="11">
        <v>140.18342625</v>
      </c>
      <c r="L178" s="11">
        <v>137.25552825</v>
      </c>
      <c r="M178" s="11">
        <v>137.38611525000002</v>
      </c>
      <c r="N178" s="11">
        <v>136.08368175</v>
      </c>
      <c r="O178" s="11">
        <v>139.43255100000002</v>
      </c>
      <c r="P178" s="11">
        <v>148.628625</v>
      </c>
      <c r="Q178" s="11">
        <v>156.00507225</v>
      </c>
      <c r="R178" s="11">
        <v>152.42767575000002</v>
      </c>
      <c r="S178" s="11">
        <v>140.9892855</v>
      </c>
      <c r="T178" s="11">
        <v>129.4907565</v>
      </c>
      <c r="U178" s="11">
        <v>115.57636799999999</v>
      </c>
      <c r="V178" s="11">
        <v>115.24130925000001</v>
      </c>
      <c r="W178" s="11">
        <v>114.59696550000001</v>
      </c>
      <c r="X178" s="11">
        <v>114.19661325</v>
      </c>
      <c r="Y178" s="11">
        <v>113.90966550000002</v>
      </c>
    </row>
    <row r="179" spans="1:25" ht="11.25">
      <c r="A179" s="10">
        <f t="shared" si="3"/>
        <v>41418</v>
      </c>
      <c r="B179" s="11">
        <v>113.047104</v>
      </c>
      <c r="C179" s="11">
        <v>114.23097824999999</v>
      </c>
      <c r="D179" s="11">
        <v>116.33927100000001</v>
      </c>
      <c r="E179" s="11">
        <v>117.20870550000001</v>
      </c>
      <c r="F179" s="11">
        <v>122.89439475</v>
      </c>
      <c r="G179" s="11">
        <v>118.14515175000001</v>
      </c>
      <c r="H179" s="11">
        <v>117.92177924999999</v>
      </c>
      <c r="I179" s="11">
        <v>118.51285725000001</v>
      </c>
      <c r="J179" s="11">
        <v>118.65890850000001</v>
      </c>
      <c r="K179" s="11">
        <v>117.08499149999999</v>
      </c>
      <c r="L179" s="11">
        <v>116.66402025000001</v>
      </c>
      <c r="M179" s="11">
        <v>116.84959124999999</v>
      </c>
      <c r="N179" s="11">
        <v>117.21042375</v>
      </c>
      <c r="O179" s="11">
        <v>117.86164050000002</v>
      </c>
      <c r="P179" s="11">
        <v>124.22775675000001</v>
      </c>
      <c r="Q179" s="11">
        <v>130.79490825000002</v>
      </c>
      <c r="R179" s="11">
        <v>131.21759774999998</v>
      </c>
      <c r="S179" s="11">
        <v>118.81355100000002</v>
      </c>
      <c r="T179" s="11">
        <v>115.033401</v>
      </c>
      <c r="U179" s="11">
        <v>113.7996975</v>
      </c>
      <c r="V179" s="11">
        <v>113.82203475</v>
      </c>
      <c r="W179" s="11">
        <v>113.58491624999999</v>
      </c>
      <c r="X179" s="11">
        <v>113.42511900000001</v>
      </c>
      <c r="Y179" s="11">
        <v>113.57632500000001</v>
      </c>
    </row>
    <row r="180" spans="1:25" ht="11.25">
      <c r="A180" s="10">
        <f t="shared" si="3"/>
        <v>41419</v>
      </c>
      <c r="B180" s="11">
        <v>113.98526849999999</v>
      </c>
      <c r="C180" s="11">
        <v>117.36334799999999</v>
      </c>
      <c r="D180" s="11">
        <v>118.62969825</v>
      </c>
      <c r="E180" s="11">
        <v>130.04231475</v>
      </c>
      <c r="F180" s="11">
        <v>131.872251</v>
      </c>
      <c r="G180" s="11">
        <v>130.99594349999998</v>
      </c>
      <c r="H180" s="11">
        <v>118.66406325</v>
      </c>
      <c r="I180" s="11">
        <v>118.77403125000001</v>
      </c>
      <c r="J180" s="11">
        <v>118.66406325</v>
      </c>
      <c r="K180" s="11">
        <v>118.29979425</v>
      </c>
      <c r="L180" s="11">
        <v>117.83586675000001</v>
      </c>
      <c r="M180" s="11">
        <v>117.94239825</v>
      </c>
      <c r="N180" s="11">
        <v>118.10391375</v>
      </c>
      <c r="O180" s="11">
        <v>118.67609099999999</v>
      </c>
      <c r="P180" s="11">
        <v>130.48734149999999</v>
      </c>
      <c r="Q180" s="11">
        <v>141.28997925000002</v>
      </c>
      <c r="R180" s="11">
        <v>138.76758825000002</v>
      </c>
      <c r="S180" s="11">
        <v>132.31384125</v>
      </c>
      <c r="T180" s="11">
        <v>118.263711</v>
      </c>
      <c r="U180" s="11">
        <v>115.0986945</v>
      </c>
      <c r="V180" s="11">
        <v>115.18288875000002</v>
      </c>
      <c r="W180" s="11">
        <v>114.78081825</v>
      </c>
      <c r="X180" s="11">
        <v>114.332355</v>
      </c>
      <c r="Y180" s="11">
        <v>114.74129849999998</v>
      </c>
    </row>
    <row r="181" spans="1:25" ht="11.25">
      <c r="A181" s="10">
        <f t="shared" si="3"/>
        <v>41420</v>
      </c>
      <c r="B181" s="11">
        <v>116.77055175</v>
      </c>
      <c r="C181" s="11">
        <v>117.58156575</v>
      </c>
      <c r="D181" s="11">
        <v>129.590415</v>
      </c>
      <c r="E181" s="11">
        <v>133.013169</v>
      </c>
      <c r="F181" s="11">
        <v>135.04414050000003</v>
      </c>
      <c r="G181" s="11">
        <v>134.27951925</v>
      </c>
      <c r="H181" s="11">
        <v>132.44614650000003</v>
      </c>
      <c r="I181" s="11">
        <v>132.74512199999998</v>
      </c>
      <c r="J181" s="11">
        <v>130.16602875</v>
      </c>
      <c r="K181" s="11">
        <v>129.31034025</v>
      </c>
      <c r="L181" s="11">
        <v>127.29139650000002</v>
      </c>
      <c r="M181" s="11">
        <v>129.92547375</v>
      </c>
      <c r="N181" s="11">
        <v>129.35845125</v>
      </c>
      <c r="O181" s="11">
        <v>126.63330675</v>
      </c>
      <c r="P181" s="11">
        <v>135.47885775000003</v>
      </c>
      <c r="Q181" s="11">
        <v>143.961858</v>
      </c>
      <c r="R181" s="11">
        <v>143.1474075</v>
      </c>
      <c r="S181" s="11">
        <v>132.02861174999998</v>
      </c>
      <c r="T181" s="11">
        <v>115.51966574999999</v>
      </c>
      <c r="U181" s="11">
        <v>114.12444675000002</v>
      </c>
      <c r="V181" s="11">
        <v>114.06087150000002</v>
      </c>
      <c r="W181" s="11">
        <v>112.48008150000001</v>
      </c>
      <c r="X181" s="11">
        <v>112.45258950000002</v>
      </c>
      <c r="Y181" s="11">
        <v>112.56943050000001</v>
      </c>
    </row>
    <row r="182" spans="1:25" ht="11.25">
      <c r="A182" s="10">
        <f t="shared" si="3"/>
        <v>41421</v>
      </c>
      <c r="B182" s="11">
        <v>113.98183200000001</v>
      </c>
      <c r="C182" s="11">
        <v>116.35129875</v>
      </c>
      <c r="D182" s="11">
        <v>126.58175925</v>
      </c>
      <c r="E182" s="11">
        <v>131.52000974999999</v>
      </c>
      <c r="F182" s="11">
        <v>132.59047950000001</v>
      </c>
      <c r="G182" s="11">
        <v>129.6007245</v>
      </c>
      <c r="H182" s="11">
        <v>118.39945275000001</v>
      </c>
      <c r="I182" s="11">
        <v>118.82557875</v>
      </c>
      <c r="J182" s="11">
        <v>118.46302800000001</v>
      </c>
      <c r="K182" s="11">
        <v>117.6829425</v>
      </c>
      <c r="L182" s="11">
        <v>117.383967</v>
      </c>
      <c r="M182" s="11">
        <v>117.28259025000001</v>
      </c>
      <c r="N182" s="11">
        <v>117.88225949999999</v>
      </c>
      <c r="O182" s="11">
        <v>118.42350825000001</v>
      </c>
      <c r="P182" s="11">
        <v>134.42728875</v>
      </c>
      <c r="Q182" s="11">
        <v>142.264227</v>
      </c>
      <c r="R182" s="11">
        <v>140.64907200000002</v>
      </c>
      <c r="S182" s="11">
        <v>117.58843875000001</v>
      </c>
      <c r="T182" s="11">
        <v>115.95953775</v>
      </c>
      <c r="U182" s="11">
        <v>113.51446800000001</v>
      </c>
      <c r="V182" s="11">
        <v>113.16738150000002</v>
      </c>
      <c r="W182" s="11">
        <v>113.10036975000001</v>
      </c>
      <c r="X182" s="11">
        <v>112.9955565</v>
      </c>
      <c r="Y182" s="11">
        <v>113.0299215</v>
      </c>
    </row>
    <row r="183" spans="1:25" ht="11.25">
      <c r="A183" s="10">
        <f t="shared" si="3"/>
        <v>41422</v>
      </c>
      <c r="B183" s="11">
        <v>115.84269675</v>
      </c>
      <c r="C183" s="11">
        <v>116.75680575</v>
      </c>
      <c r="D183" s="11">
        <v>122.5902645</v>
      </c>
      <c r="E183" s="11">
        <v>126.56973150000002</v>
      </c>
      <c r="F183" s="11">
        <v>127.75016925000001</v>
      </c>
      <c r="G183" s="11">
        <v>127.27421400000001</v>
      </c>
      <c r="H183" s="11">
        <v>125.69514225</v>
      </c>
      <c r="I183" s="11">
        <v>125.76215400000001</v>
      </c>
      <c r="J183" s="11">
        <v>123.92362650000001</v>
      </c>
      <c r="K183" s="11">
        <v>121.00431975000001</v>
      </c>
      <c r="L183" s="11">
        <v>116.87021025</v>
      </c>
      <c r="M183" s="11">
        <v>121.77753225000001</v>
      </c>
      <c r="N183" s="11">
        <v>121.65210000000002</v>
      </c>
      <c r="O183" s="11">
        <v>122.22427725000001</v>
      </c>
      <c r="P183" s="11">
        <v>126.229518</v>
      </c>
      <c r="Q183" s="11">
        <v>134.4393165</v>
      </c>
      <c r="R183" s="11">
        <v>133.82933775</v>
      </c>
      <c r="S183" s="11">
        <v>124.4528475</v>
      </c>
      <c r="T183" s="11">
        <v>114.22754175</v>
      </c>
      <c r="U183" s="11">
        <v>113.45948400000002</v>
      </c>
      <c r="V183" s="11">
        <v>111.75326175000001</v>
      </c>
      <c r="W183" s="11">
        <v>111.8202735</v>
      </c>
      <c r="X183" s="11">
        <v>111.72920625</v>
      </c>
      <c r="Y183" s="11">
        <v>111.87182100000001</v>
      </c>
    </row>
    <row r="184" spans="1:25" ht="11.25">
      <c r="A184" s="10">
        <f t="shared" si="3"/>
        <v>41423</v>
      </c>
      <c r="B184" s="11">
        <v>114.77222700000002</v>
      </c>
      <c r="C184" s="11">
        <v>116.40112800000003</v>
      </c>
      <c r="D184" s="11">
        <v>122.89267650000001</v>
      </c>
      <c r="E184" s="11">
        <v>126.01301850000002</v>
      </c>
      <c r="F184" s="11">
        <v>128.09381925000002</v>
      </c>
      <c r="G184" s="11">
        <v>127.8412365</v>
      </c>
      <c r="H184" s="11">
        <v>125.22949650000001</v>
      </c>
      <c r="I184" s="11">
        <v>125.93054249999999</v>
      </c>
      <c r="J184" s="11">
        <v>117.09186450000001</v>
      </c>
      <c r="K184" s="11">
        <v>116.66058375000001</v>
      </c>
      <c r="L184" s="11">
        <v>116.38738200000002</v>
      </c>
      <c r="M184" s="11">
        <v>116.85474600000002</v>
      </c>
      <c r="N184" s="11">
        <v>117.00251550000002</v>
      </c>
      <c r="O184" s="11">
        <v>117.1812135</v>
      </c>
      <c r="P184" s="11">
        <v>127.94089500000001</v>
      </c>
      <c r="Q184" s="11">
        <v>137.44453575</v>
      </c>
      <c r="R184" s="11">
        <v>133.99085325</v>
      </c>
      <c r="S184" s="11">
        <v>127.11957150000002</v>
      </c>
      <c r="T184" s="11">
        <v>115.33409475</v>
      </c>
      <c r="U184" s="11">
        <v>113.62271775</v>
      </c>
      <c r="V184" s="11">
        <v>113.52134099999999</v>
      </c>
      <c r="W184" s="11">
        <v>112.4182245</v>
      </c>
      <c r="X184" s="11">
        <v>112.30482000000002</v>
      </c>
      <c r="Y184" s="11">
        <v>112.30653825000002</v>
      </c>
    </row>
    <row r="185" spans="1:25" ht="11.25">
      <c r="A185" s="10">
        <f t="shared" si="3"/>
        <v>41424</v>
      </c>
      <c r="B185" s="11">
        <v>133.48912425</v>
      </c>
      <c r="C185" s="11">
        <v>132.56126925</v>
      </c>
      <c r="D185" s="11">
        <v>135.88264650000002</v>
      </c>
      <c r="E185" s="11">
        <v>139.920534</v>
      </c>
      <c r="F185" s="11">
        <v>145.06325625</v>
      </c>
      <c r="G185" s="11">
        <v>143.93780250000003</v>
      </c>
      <c r="H185" s="11">
        <v>142.55461125</v>
      </c>
      <c r="I185" s="11">
        <v>144.35533725</v>
      </c>
      <c r="J185" s="11">
        <v>140.36899724999998</v>
      </c>
      <c r="K185" s="11">
        <v>137.72117400000002</v>
      </c>
      <c r="L185" s="11">
        <v>136.63695825000002</v>
      </c>
      <c r="M185" s="11">
        <v>137.48577375</v>
      </c>
      <c r="N185" s="11">
        <v>136.9204695</v>
      </c>
      <c r="O185" s="11">
        <v>137.9308005</v>
      </c>
      <c r="P185" s="11">
        <v>144.23162325</v>
      </c>
      <c r="Q185" s="11">
        <v>153.838359</v>
      </c>
      <c r="R185" s="11">
        <v>153.10122975000002</v>
      </c>
      <c r="S185" s="11">
        <v>143.96873100000002</v>
      </c>
      <c r="T185" s="11">
        <v>135.6764565</v>
      </c>
      <c r="U185" s="11">
        <v>129.28628475000002</v>
      </c>
      <c r="V185" s="11">
        <v>126.559422</v>
      </c>
      <c r="W185" s="11">
        <v>125.755281</v>
      </c>
      <c r="X185" s="11">
        <v>125.31540900000002</v>
      </c>
      <c r="Y185" s="11">
        <v>125.35836525</v>
      </c>
    </row>
    <row r="186" spans="1:25" ht="11.25">
      <c r="A186" s="10">
        <f t="shared" si="3"/>
        <v>41425</v>
      </c>
      <c r="B186" s="11">
        <v>124.85319975</v>
      </c>
      <c r="C186" s="11">
        <v>128.04227175000003</v>
      </c>
      <c r="D186" s="11">
        <v>132.312123</v>
      </c>
      <c r="E186" s="11">
        <v>136.70912475</v>
      </c>
      <c r="F186" s="11">
        <v>144.697269</v>
      </c>
      <c r="G186" s="11">
        <v>142.74018225</v>
      </c>
      <c r="H186" s="11">
        <v>141.8552835</v>
      </c>
      <c r="I186" s="11">
        <v>144.90174075</v>
      </c>
      <c r="J186" s="11">
        <v>142.63365075000002</v>
      </c>
      <c r="K186" s="11">
        <v>141.85012874999998</v>
      </c>
      <c r="L186" s="11">
        <v>137.35346850000002</v>
      </c>
      <c r="M186" s="11">
        <v>139.27275375</v>
      </c>
      <c r="N186" s="11">
        <v>138.8861475</v>
      </c>
      <c r="O186" s="11">
        <v>133.46163225</v>
      </c>
      <c r="P186" s="11">
        <v>130.4667225</v>
      </c>
      <c r="Q186" s="11">
        <v>139.954899</v>
      </c>
      <c r="R186" s="11">
        <v>134.89121624999999</v>
      </c>
      <c r="S186" s="11">
        <v>128.5147905</v>
      </c>
      <c r="T186" s="11">
        <v>110.71887525000001</v>
      </c>
      <c r="U186" s="11">
        <v>107.83908825000002</v>
      </c>
      <c r="V186" s="11">
        <v>107.92500075</v>
      </c>
      <c r="W186" s="11">
        <v>107.55901350000002</v>
      </c>
      <c r="X186" s="11">
        <v>107.507466</v>
      </c>
      <c r="Y186" s="11">
        <v>107.65351725000001</v>
      </c>
    </row>
    <row r="188" s="96" customFormat="1" ht="15">
      <c r="A188" s="96" t="s">
        <v>100</v>
      </c>
    </row>
    <row r="190" spans="1:25" ht="27" customHeight="1">
      <c r="A190" s="97" t="s">
        <v>101</v>
      </c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9"/>
    </row>
    <row r="191" spans="1:25" ht="13.5" customHeight="1">
      <c r="A191" s="100" t="s">
        <v>24</v>
      </c>
      <c r="B191" s="101" t="s">
        <v>25</v>
      </c>
      <c r="C191" s="8" t="s">
        <v>26</v>
      </c>
      <c r="D191" s="9" t="s">
        <v>27</v>
      </c>
      <c r="E191" s="6" t="s">
        <v>28</v>
      </c>
      <c r="F191" s="6" t="s">
        <v>29</v>
      </c>
      <c r="G191" s="8" t="s">
        <v>30</v>
      </c>
      <c r="H191" s="9" t="s">
        <v>31</v>
      </c>
      <c r="I191" s="6" t="s">
        <v>32</v>
      </c>
      <c r="J191" s="6" t="s">
        <v>33</v>
      </c>
      <c r="K191" s="6" t="s">
        <v>34</v>
      </c>
      <c r="L191" s="6" t="s">
        <v>35</v>
      </c>
      <c r="M191" s="6" t="s">
        <v>36</v>
      </c>
      <c r="N191" s="6" t="s">
        <v>37</v>
      </c>
      <c r="O191" s="6" t="s">
        <v>38</v>
      </c>
      <c r="P191" s="6" t="s">
        <v>39</v>
      </c>
      <c r="Q191" s="6" t="s">
        <v>40</v>
      </c>
      <c r="R191" s="6" t="s">
        <v>41</v>
      </c>
      <c r="S191" s="6" t="s">
        <v>42</v>
      </c>
      <c r="T191" s="6" t="s">
        <v>43</v>
      </c>
      <c r="U191" s="6" t="s">
        <v>44</v>
      </c>
      <c r="V191" s="6" t="s">
        <v>45</v>
      </c>
      <c r="W191" s="6" t="s">
        <v>46</v>
      </c>
      <c r="X191" s="6" t="s">
        <v>47</v>
      </c>
      <c r="Y191" s="6" t="s">
        <v>70</v>
      </c>
    </row>
    <row r="192" spans="1:25" ht="11.25">
      <c r="A192" s="10">
        <f>A156</f>
        <v>41395</v>
      </c>
      <c r="B192" s="11">
        <v>109.08082185000002</v>
      </c>
      <c r="C192" s="11">
        <v>115.80729732</v>
      </c>
      <c r="D192" s="11">
        <v>120.45712106999999</v>
      </c>
      <c r="E192" s="11">
        <v>122.57905803000001</v>
      </c>
      <c r="F192" s="11">
        <v>123.86160072000001</v>
      </c>
      <c r="G192" s="11">
        <v>123.30685653</v>
      </c>
      <c r="H192" s="11">
        <v>120.76441377000002</v>
      </c>
      <c r="I192" s="11">
        <v>122.46422760000002</v>
      </c>
      <c r="J192" s="11">
        <v>119.88135159000001</v>
      </c>
      <c r="K192" s="11">
        <v>117.06558006000002</v>
      </c>
      <c r="L192" s="11">
        <v>116.56097310000001</v>
      </c>
      <c r="M192" s="11">
        <v>118.46457051000002</v>
      </c>
      <c r="N192" s="11">
        <v>119.51745234</v>
      </c>
      <c r="O192" s="11">
        <v>120.69810324000001</v>
      </c>
      <c r="P192" s="11">
        <v>129.21172836</v>
      </c>
      <c r="Q192" s="11">
        <v>133.36179714</v>
      </c>
      <c r="R192" s="11">
        <v>132.23937012000002</v>
      </c>
      <c r="S192" s="11">
        <v>118.79127117</v>
      </c>
      <c r="T192" s="11">
        <v>115.84773057</v>
      </c>
      <c r="U192" s="11">
        <v>115.20565056000002</v>
      </c>
      <c r="V192" s="11">
        <v>114.4746174</v>
      </c>
      <c r="W192" s="11">
        <v>105.42242139000003</v>
      </c>
      <c r="X192" s="11">
        <v>104.51186460000002</v>
      </c>
      <c r="Y192" s="11">
        <v>104.87899851</v>
      </c>
    </row>
    <row r="193" spans="1:25" ht="11.25">
      <c r="A193" s="10">
        <f aca="true" t="shared" si="4" ref="A193:A222">A157</f>
        <v>41396</v>
      </c>
      <c r="B193" s="11">
        <v>113.46702081000001</v>
      </c>
      <c r="C193" s="11">
        <v>116.13884997</v>
      </c>
      <c r="D193" s="11">
        <v>118.17668577000002</v>
      </c>
      <c r="E193" s="11">
        <v>131.13796839</v>
      </c>
      <c r="F193" s="11">
        <v>134.48422416</v>
      </c>
      <c r="G193" s="11">
        <v>137.48275398</v>
      </c>
      <c r="H193" s="11">
        <v>135.13439082000002</v>
      </c>
      <c r="I193" s="11">
        <v>136.15654338</v>
      </c>
      <c r="J193" s="11">
        <v>136.26975648</v>
      </c>
      <c r="K193" s="11">
        <v>117.62194158</v>
      </c>
      <c r="L193" s="11">
        <v>116.82944988000001</v>
      </c>
      <c r="M193" s="11">
        <v>118.56161031000002</v>
      </c>
      <c r="N193" s="11">
        <v>117.41654067000002</v>
      </c>
      <c r="O193" s="11">
        <v>132.21996216</v>
      </c>
      <c r="P193" s="11">
        <v>145.16668881</v>
      </c>
      <c r="Q193" s="11">
        <v>152.10826917000003</v>
      </c>
      <c r="R193" s="11">
        <v>144.60709263</v>
      </c>
      <c r="S193" s="11">
        <v>130.57190289000002</v>
      </c>
      <c r="T193" s="11">
        <v>115.32695031</v>
      </c>
      <c r="U193" s="11">
        <v>113.35219038000001</v>
      </c>
      <c r="V193" s="11">
        <v>112.3882617</v>
      </c>
      <c r="W193" s="11">
        <v>87.42315582</v>
      </c>
      <c r="X193" s="11">
        <v>21.95525475</v>
      </c>
      <c r="Y193" s="11">
        <v>21.90996951</v>
      </c>
    </row>
    <row r="194" spans="1:25" ht="11.25">
      <c r="A194" s="10">
        <f t="shared" si="4"/>
        <v>41397</v>
      </c>
      <c r="B194" s="11">
        <v>20.23118097</v>
      </c>
      <c r="C194" s="11">
        <v>111.18335085000001</v>
      </c>
      <c r="D194" s="11">
        <v>112.28475258000002</v>
      </c>
      <c r="E194" s="11">
        <v>114.2643645</v>
      </c>
      <c r="F194" s="11">
        <v>115.26710910000003</v>
      </c>
      <c r="G194" s="11">
        <v>116.77931265000001</v>
      </c>
      <c r="H194" s="11">
        <v>114.08322354</v>
      </c>
      <c r="I194" s="11">
        <v>114.90967917</v>
      </c>
      <c r="J194" s="11">
        <v>115.05685620000001</v>
      </c>
      <c r="K194" s="11">
        <v>114.16247271</v>
      </c>
      <c r="L194" s="11">
        <v>112.4691282</v>
      </c>
      <c r="M194" s="11">
        <v>113.80989477000001</v>
      </c>
      <c r="N194" s="11">
        <v>113.87135331000002</v>
      </c>
      <c r="O194" s="11">
        <v>114.70913025000002</v>
      </c>
      <c r="P194" s="11">
        <v>119.43982050000001</v>
      </c>
      <c r="Q194" s="11">
        <v>122.3348412</v>
      </c>
      <c r="R194" s="11">
        <v>117.84028113000001</v>
      </c>
      <c r="S194" s="11">
        <v>114.01691301</v>
      </c>
      <c r="T194" s="11">
        <v>111.95643459</v>
      </c>
      <c r="U194" s="11">
        <v>111.17364687000001</v>
      </c>
      <c r="V194" s="11">
        <v>111.23672274</v>
      </c>
      <c r="W194" s="11">
        <v>110.59140807</v>
      </c>
      <c r="X194" s="11">
        <v>103.95226842000001</v>
      </c>
      <c r="Y194" s="11">
        <v>103.80023940000001</v>
      </c>
    </row>
    <row r="195" spans="1:25" ht="11.25">
      <c r="A195" s="10">
        <f t="shared" si="4"/>
        <v>41398</v>
      </c>
      <c r="B195" s="11">
        <v>103.57866519</v>
      </c>
      <c r="C195" s="11">
        <v>111.53269413</v>
      </c>
      <c r="D195" s="11">
        <v>112.54190805</v>
      </c>
      <c r="E195" s="11">
        <v>113.26000257</v>
      </c>
      <c r="F195" s="11">
        <v>113.48804610000002</v>
      </c>
      <c r="G195" s="11">
        <v>112.95109254</v>
      </c>
      <c r="H195" s="11">
        <v>112.19903409000001</v>
      </c>
      <c r="I195" s="11">
        <v>112.65835581</v>
      </c>
      <c r="J195" s="11">
        <v>105.62458764000002</v>
      </c>
      <c r="K195" s="11">
        <v>111.42433302000002</v>
      </c>
      <c r="L195" s="11">
        <v>111.36934380000001</v>
      </c>
      <c r="M195" s="11">
        <v>112.76833425</v>
      </c>
      <c r="N195" s="11">
        <v>130.34547669</v>
      </c>
      <c r="O195" s="11">
        <v>131.43232245000002</v>
      </c>
      <c r="P195" s="11">
        <v>140.48613579</v>
      </c>
      <c r="Q195" s="11">
        <v>149.00946489</v>
      </c>
      <c r="R195" s="11">
        <v>142.39458519</v>
      </c>
      <c r="S195" s="11">
        <v>130.47486309</v>
      </c>
      <c r="T195" s="11">
        <v>125.34307500000001</v>
      </c>
      <c r="U195" s="11">
        <v>119.06459994</v>
      </c>
      <c r="V195" s="11">
        <v>118.85919902999998</v>
      </c>
      <c r="W195" s="11">
        <v>118.11199257000001</v>
      </c>
      <c r="X195" s="11">
        <v>117.66237483000002</v>
      </c>
      <c r="Y195" s="11">
        <v>118.10714058</v>
      </c>
    </row>
    <row r="196" spans="1:25" ht="11.25">
      <c r="A196" s="10">
        <f t="shared" si="4"/>
        <v>41399</v>
      </c>
      <c r="B196" s="11">
        <v>114.67516632</v>
      </c>
      <c r="C196" s="11">
        <v>124.77377484</v>
      </c>
      <c r="D196" s="11">
        <v>132.72942111</v>
      </c>
      <c r="E196" s="11">
        <v>137.15443599</v>
      </c>
      <c r="F196" s="11">
        <v>134.70579837</v>
      </c>
      <c r="G196" s="11">
        <v>130.87272627000002</v>
      </c>
      <c r="H196" s="11">
        <v>126.98304762</v>
      </c>
      <c r="I196" s="11">
        <v>127.97123625000002</v>
      </c>
      <c r="J196" s="11">
        <v>126.23098917</v>
      </c>
      <c r="K196" s="11">
        <v>124.78186149</v>
      </c>
      <c r="L196" s="11">
        <v>123.64002651</v>
      </c>
      <c r="M196" s="11">
        <v>120.88409619000001</v>
      </c>
      <c r="N196" s="11">
        <v>124.14463347000002</v>
      </c>
      <c r="O196" s="11">
        <v>127.52808783</v>
      </c>
      <c r="P196" s="11">
        <v>134.4162963</v>
      </c>
      <c r="Q196" s="11">
        <v>138.80572992</v>
      </c>
      <c r="R196" s="11">
        <v>137.04607488000002</v>
      </c>
      <c r="S196" s="11">
        <v>129.31038549000002</v>
      </c>
      <c r="T196" s="11">
        <v>119.88620358000001</v>
      </c>
      <c r="U196" s="11">
        <v>117.28553693999999</v>
      </c>
      <c r="V196" s="11">
        <v>111.0782244</v>
      </c>
      <c r="W196" s="11">
        <v>110.33910459000002</v>
      </c>
      <c r="X196" s="11">
        <v>109.93153743</v>
      </c>
      <c r="Y196" s="11">
        <v>110.45393502000002</v>
      </c>
    </row>
    <row r="197" spans="1:25" ht="11.25">
      <c r="A197" s="10">
        <f t="shared" si="4"/>
        <v>41400</v>
      </c>
      <c r="B197" s="11">
        <v>120.89703483000001</v>
      </c>
      <c r="C197" s="11">
        <v>122.68418448</v>
      </c>
      <c r="D197" s="11">
        <v>128.58905631000002</v>
      </c>
      <c r="E197" s="11">
        <v>133.35856248</v>
      </c>
      <c r="F197" s="11">
        <v>131.71373787</v>
      </c>
      <c r="G197" s="11">
        <v>129.00147546</v>
      </c>
      <c r="H197" s="11">
        <v>125.94148710000002</v>
      </c>
      <c r="I197" s="11">
        <v>126.82940127000002</v>
      </c>
      <c r="J197" s="11">
        <v>123.75162227999999</v>
      </c>
      <c r="K197" s="11">
        <v>120.14012439000001</v>
      </c>
      <c r="L197" s="11">
        <v>120.59944611</v>
      </c>
      <c r="M197" s="11">
        <v>124.40987559</v>
      </c>
      <c r="N197" s="11">
        <v>125.1975153</v>
      </c>
      <c r="O197" s="11">
        <v>124.79156547000002</v>
      </c>
      <c r="P197" s="11">
        <v>133.98932118000002</v>
      </c>
      <c r="Q197" s="11">
        <v>142.94609472</v>
      </c>
      <c r="R197" s="11">
        <v>139.92168762</v>
      </c>
      <c r="S197" s="11">
        <v>125.40776819999999</v>
      </c>
      <c r="T197" s="11">
        <v>119.25221022000001</v>
      </c>
      <c r="U197" s="11">
        <v>116.63537027999999</v>
      </c>
      <c r="V197" s="11">
        <v>116.23427244</v>
      </c>
      <c r="W197" s="11">
        <v>115.5744018</v>
      </c>
      <c r="X197" s="11">
        <v>115.68276291000001</v>
      </c>
      <c r="Y197" s="11">
        <v>115.73451747000001</v>
      </c>
    </row>
    <row r="198" spans="1:25" ht="11.25">
      <c r="A198" s="10">
        <f t="shared" si="4"/>
        <v>41401</v>
      </c>
      <c r="B198" s="11">
        <v>114.26921649</v>
      </c>
      <c r="C198" s="11">
        <v>122.05666044</v>
      </c>
      <c r="D198" s="11">
        <v>150.24510501</v>
      </c>
      <c r="E198" s="11">
        <v>158.58567582</v>
      </c>
      <c r="F198" s="11">
        <v>159.06278817</v>
      </c>
      <c r="G198" s="11">
        <v>150.70927872000001</v>
      </c>
      <c r="H198" s="11">
        <v>154.65556392000002</v>
      </c>
      <c r="I198" s="11">
        <v>154.94506599</v>
      </c>
      <c r="J198" s="11">
        <v>148.77980403</v>
      </c>
      <c r="K198" s="11">
        <v>147.18188199</v>
      </c>
      <c r="L198" s="11">
        <v>139.92330495</v>
      </c>
      <c r="M198" s="11">
        <v>142.8425856</v>
      </c>
      <c r="N198" s="11">
        <v>144.44535963</v>
      </c>
      <c r="O198" s="11">
        <v>148.62130568999999</v>
      </c>
      <c r="P198" s="11">
        <v>161.23486236</v>
      </c>
      <c r="Q198" s="11">
        <v>163.45545645</v>
      </c>
      <c r="R198" s="11">
        <v>163.37782461</v>
      </c>
      <c r="S198" s="11">
        <v>153.01882596000002</v>
      </c>
      <c r="T198" s="11">
        <v>138.05852346</v>
      </c>
      <c r="U198" s="11">
        <v>135.6131205</v>
      </c>
      <c r="V198" s="11">
        <v>117.60738561</v>
      </c>
      <c r="W198" s="11">
        <v>117.62194158</v>
      </c>
      <c r="X198" s="11">
        <v>116.9167857</v>
      </c>
      <c r="Y198" s="11">
        <v>116.97339225</v>
      </c>
    </row>
    <row r="199" spans="1:25" ht="11.25">
      <c r="A199" s="10">
        <f t="shared" si="4"/>
        <v>41402</v>
      </c>
      <c r="B199" s="11">
        <v>116.96530560000002</v>
      </c>
      <c r="C199" s="11">
        <v>118.51147308000002</v>
      </c>
      <c r="D199" s="11">
        <v>121.57793076</v>
      </c>
      <c r="E199" s="11">
        <v>125.53553727</v>
      </c>
      <c r="F199" s="11">
        <v>126.43477275</v>
      </c>
      <c r="G199" s="11">
        <v>124.90639589999999</v>
      </c>
      <c r="H199" s="11">
        <v>122.57582337</v>
      </c>
      <c r="I199" s="11">
        <v>123.11277693000001</v>
      </c>
      <c r="J199" s="11">
        <v>120.71427654</v>
      </c>
      <c r="K199" s="11">
        <v>118.80582714</v>
      </c>
      <c r="L199" s="11">
        <v>119.50936569000001</v>
      </c>
      <c r="M199" s="11">
        <v>120.89703483000001</v>
      </c>
      <c r="N199" s="11">
        <v>120.51857960999999</v>
      </c>
      <c r="O199" s="11">
        <v>122.92678397999998</v>
      </c>
      <c r="P199" s="11">
        <v>132.93482202</v>
      </c>
      <c r="Q199" s="11">
        <v>140.30661216000001</v>
      </c>
      <c r="R199" s="11">
        <v>136.31180706</v>
      </c>
      <c r="S199" s="11">
        <v>129.98804676</v>
      </c>
      <c r="T199" s="11">
        <v>123.06749169000001</v>
      </c>
      <c r="U199" s="11">
        <v>118.39664264999999</v>
      </c>
      <c r="V199" s="11">
        <v>118.70231802000002</v>
      </c>
      <c r="W199" s="11">
        <v>118.6958487</v>
      </c>
      <c r="X199" s="11">
        <v>116.49304524</v>
      </c>
      <c r="Y199" s="11">
        <v>116.93619366</v>
      </c>
    </row>
    <row r="200" spans="1:25" ht="11.25">
      <c r="A200" s="10">
        <f t="shared" si="4"/>
        <v>41403</v>
      </c>
      <c r="B200" s="11">
        <v>115.33341963000001</v>
      </c>
      <c r="C200" s="11">
        <v>116.44290801000001</v>
      </c>
      <c r="D200" s="11">
        <v>118.66673676</v>
      </c>
      <c r="E200" s="11">
        <v>121.91757006</v>
      </c>
      <c r="F200" s="11">
        <v>125.37380427000001</v>
      </c>
      <c r="G200" s="11">
        <v>125.01799167000001</v>
      </c>
      <c r="H200" s="11">
        <v>121.89816210000002</v>
      </c>
      <c r="I200" s="11">
        <v>123.35861109000001</v>
      </c>
      <c r="J200" s="11">
        <v>122.66154186</v>
      </c>
      <c r="K200" s="11">
        <v>118.61821685999999</v>
      </c>
      <c r="L200" s="11">
        <v>117.97775418000002</v>
      </c>
      <c r="M200" s="11">
        <v>118.87698966</v>
      </c>
      <c r="N200" s="11">
        <v>118.67320608000001</v>
      </c>
      <c r="O200" s="11">
        <v>120.11586444</v>
      </c>
      <c r="P200" s="11">
        <v>130.27754883</v>
      </c>
      <c r="Q200" s="11">
        <v>136.82126601000002</v>
      </c>
      <c r="R200" s="11">
        <v>133.88581206</v>
      </c>
      <c r="S200" s="11">
        <v>124.50853272</v>
      </c>
      <c r="T200" s="11">
        <v>117.81602118000002</v>
      </c>
      <c r="U200" s="11">
        <v>115.51941258000001</v>
      </c>
      <c r="V200" s="11">
        <v>114.87248058</v>
      </c>
      <c r="W200" s="11">
        <v>114.49402536000001</v>
      </c>
      <c r="X200" s="11">
        <v>113.76622685999999</v>
      </c>
      <c r="Y200" s="11">
        <v>113.47025547000003</v>
      </c>
    </row>
    <row r="201" spans="1:25" ht="11.25">
      <c r="A201" s="10">
        <f t="shared" si="4"/>
        <v>41404</v>
      </c>
      <c r="B201" s="11">
        <v>115.60351374000001</v>
      </c>
      <c r="C201" s="11">
        <v>116.79548595</v>
      </c>
      <c r="D201" s="11">
        <v>118.43869323</v>
      </c>
      <c r="E201" s="11">
        <v>121.8658155</v>
      </c>
      <c r="F201" s="11">
        <v>126.0547002</v>
      </c>
      <c r="G201" s="11">
        <v>124.87081464</v>
      </c>
      <c r="H201" s="11">
        <v>123.80499417000001</v>
      </c>
      <c r="I201" s="11">
        <v>125.61640377000002</v>
      </c>
      <c r="J201" s="11">
        <v>123.34243779</v>
      </c>
      <c r="K201" s="11">
        <v>120.36655059</v>
      </c>
      <c r="L201" s="11">
        <v>119.42849919</v>
      </c>
      <c r="M201" s="11">
        <v>120.71265921000001</v>
      </c>
      <c r="N201" s="11">
        <v>121.44045771</v>
      </c>
      <c r="O201" s="11">
        <v>123.46373754</v>
      </c>
      <c r="P201" s="11">
        <v>131.87385354</v>
      </c>
      <c r="Q201" s="11">
        <v>139.37826474000002</v>
      </c>
      <c r="R201" s="11">
        <v>136.84067397</v>
      </c>
      <c r="S201" s="11">
        <v>127.82082456</v>
      </c>
      <c r="T201" s="11">
        <v>119.56597224</v>
      </c>
      <c r="U201" s="11">
        <v>117.03485079</v>
      </c>
      <c r="V201" s="11">
        <v>116.73402741</v>
      </c>
      <c r="W201" s="11">
        <v>115.88492916</v>
      </c>
      <c r="X201" s="11">
        <v>115.4288421</v>
      </c>
      <c r="Y201" s="11">
        <v>115.96417833</v>
      </c>
    </row>
    <row r="202" spans="1:25" ht="11.25">
      <c r="A202" s="10">
        <f t="shared" si="4"/>
        <v>41405</v>
      </c>
      <c r="B202" s="11">
        <v>120.15306303</v>
      </c>
      <c r="C202" s="11">
        <v>136.1953593</v>
      </c>
      <c r="D202" s="11">
        <v>143.66257191</v>
      </c>
      <c r="E202" s="11">
        <v>149.99765352000003</v>
      </c>
      <c r="F202" s="11">
        <v>151.13463651</v>
      </c>
      <c r="G202" s="11">
        <v>149.63860626000002</v>
      </c>
      <c r="H202" s="11">
        <v>145.47559884</v>
      </c>
      <c r="I202" s="11">
        <v>146.46540480000002</v>
      </c>
      <c r="J202" s="11">
        <v>143.2145715</v>
      </c>
      <c r="K202" s="11">
        <v>139.25534766</v>
      </c>
      <c r="L202" s="11">
        <v>138.07954875000001</v>
      </c>
      <c r="M202" s="11">
        <v>139.79068389000003</v>
      </c>
      <c r="N202" s="11">
        <v>141.20099565</v>
      </c>
      <c r="O202" s="11">
        <v>141.45491646</v>
      </c>
      <c r="P202" s="11">
        <v>156.52681473</v>
      </c>
      <c r="Q202" s="11">
        <v>158.23471521000002</v>
      </c>
      <c r="R202" s="11">
        <v>157.07994159</v>
      </c>
      <c r="S202" s="11">
        <v>152.05489728</v>
      </c>
      <c r="T202" s="11">
        <v>138.35772951</v>
      </c>
      <c r="U202" s="11">
        <v>119.41717788000001</v>
      </c>
      <c r="V202" s="11">
        <v>119.54979894</v>
      </c>
      <c r="W202" s="11">
        <v>119.34278069999999</v>
      </c>
      <c r="X202" s="11">
        <v>118.41119862000001</v>
      </c>
      <c r="Y202" s="11">
        <v>118.75892456999999</v>
      </c>
    </row>
    <row r="203" spans="1:25" ht="11.25">
      <c r="A203" s="10">
        <f t="shared" si="4"/>
        <v>41406</v>
      </c>
      <c r="B203" s="11">
        <v>117.22246107</v>
      </c>
      <c r="C203" s="11">
        <v>120.50564097</v>
      </c>
      <c r="D203" s="11">
        <v>129.95570016000002</v>
      </c>
      <c r="E203" s="11">
        <v>135.86704131000002</v>
      </c>
      <c r="F203" s="11">
        <v>135.87836262</v>
      </c>
      <c r="G203" s="11">
        <v>133.14830958</v>
      </c>
      <c r="H203" s="11">
        <v>130.47324576</v>
      </c>
      <c r="I203" s="11">
        <v>129.51740373</v>
      </c>
      <c r="J203" s="11">
        <v>127.78686063</v>
      </c>
      <c r="K203" s="11">
        <v>129.94114419</v>
      </c>
      <c r="L203" s="11">
        <v>131.64419268</v>
      </c>
      <c r="M203" s="11">
        <v>133.6561512</v>
      </c>
      <c r="N203" s="11">
        <v>125.96574705000002</v>
      </c>
      <c r="O203" s="11">
        <v>128.60037762000002</v>
      </c>
      <c r="P203" s="11">
        <v>137.02504959</v>
      </c>
      <c r="Q203" s="11">
        <v>152.19398766</v>
      </c>
      <c r="R203" s="11">
        <v>144.84969213</v>
      </c>
      <c r="S203" s="11">
        <v>135.27995052</v>
      </c>
      <c r="T203" s="11">
        <v>125.73446885999999</v>
      </c>
      <c r="U203" s="11">
        <v>117.96643287</v>
      </c>
      <c r="V203" s="11">
        <v>117.67046147999999</v>
      </c>
      <c r="W203" s="11">
        <v>117.55724838</v>
      </c>
      <c r="X203" s="11">
        <v>115.82508795</v>
      </c>
      <c r="Y203" s="11">
        <v>116.84562318</v>
      </c>
    </row>
    <row r="204" spans="1:25" ht="11.25">
      <c r="A204" s="10">
        <f t="shared" si="4"/>
        <v>41407</v>
      </c>
      <c r="B204" s="11">
        <v>118.74598593</v>
      </c>
      <c r="C204" s="11">
        <v>133.86155211000002</v>
      </c>
      <c r="D204" s="11">
        <v>140.97942144</v>
      </c>
      <c r="E204" s="11">
        <v>146.87620662</v>
      </c>
      <c r="F204" s="11">
        <v>148.44825138</v>
      </c>
      <c r="G204" s="11">
        <v>145.03891973999998</v>
      </c>
      <c r="H204" s="11">
        <v>142.52235426000001</v>
      </c>
      <c r="I204" s="11">
        <v>145.40605365000002</v>
      </c>
      <c r="J204" s="11">
        <v>142.49000766</v>
      </c>
      <c r="K204" s="11">
        <v>136.48162671000003</v>
      </c>
      <c r="L204" s="11">
        <v>134.01843312</v>
      </c>
      <c r="M204" s="11">
        <v>136.92154047000002</v>
      </c>
      <c r="N204" s="11">
        <v>136.74201684</v>
      </c>
      <c r="O204" s="11">
        <v>138.59385969</v>
      </c>
      <c r="P204" s="11">
        <v>151.57131561</v>
      </c>
      <c r="Q204" s="11">
        <v>156.93761655000003</v>
      </c>
      <c r="R204" s="11">
        <v>156.80014350000002</v>
      </c>
      <c r="S204" s="11">
        <v>149.31514026000002</v>
      </c>
      <c r="T204" s="11">
        <v>138.37552014000002</v>
      </c>
      <c r="U204" s="11">
        <v>130.52661765</v>
      </c>
      <c r="V204" s="11">
        <v>119.98647804000001</v>
      </c>
      <c r="W204" s="11">
        <v>120.03176327999999</v>
      </c>
      <c r="X204" s="11">
        <v>120.55416087</v>
      </c>
      <c r="Y204" s="11">
        <v>120.15953235000002</v>
      </c>
    </row>
    <row r="205" spans="1:25" ht="11.25">
      <c r="A205" s="10">
        <f t="shared" si="4"/>
        <v>41408</v>
      </c>
      <c r="B205" s="11">
        <v>121.21079685000002</v>
      </c>
      <c r="C205" s="11">
        <v>128.39174205</v>
      </c>
      <c r="D205" s="11">
        <v>135.6778137</v>
      </c>
      <c r="E205" s="11">
        <v>139.61439492000002</v>
      </c>
      <c r="F205" s="11">
        <v>141.82690236</v>
      </c>
      <c r="G205" s="11">
        <v>137.44717272000003</v>
      </c>
      <c r="H205" s="11">
        <v>138.29303631000002</v>
      </c>
      <c r="I205" s="11">
        <v>133.82435352000002</v>
      </c>
      <c r="J205" s="11">
        <v>127.43751735000002</v>
      </c>
      <c r="K205" s="11">
        <v>118.39179066</v>
      </c>
      <c r="L205" s="11">
        <v>104.27411709000002</v>
      </c>
      <c r="M205" s="11">
        <v>105.01647156000001</v>
      </c>
      <c r="N205" s="11">
        <v>105.10865937000001</v>
      </c>
      <c r="O205" s="11">
        <v>105.75397404</v>
      </c>
      <c r="P205" s="11">
        <v>122.39468241</v>
      </c>
      <c r="Q205" s="11">
        <v>129.76970721</v>
      </c>
      <c r="R205" s="11">
        <v>131.20427892</v>
      </c>
      <c r="S205" s="11">
        <v>119.26514886</v>
      </c>
      <c r="T205" s="11">
        <v>105.70707147</v>
      </c>
      <c r="U205" s="11">
        <v>101.82386214</v>
      </c>
      <c r="V205" s="11">
        <v>101.60875725</v>
      </c>
      <c r="W205" s="11">
        <v>101.50848279</v>
      </c>
      <c r="X205" s="11">
        <v>101.21898072000002</v>
      </c>
      <c r="Y205" s="11">
        <v>101.24162334000002</v>
      </c>
    </row>
    <row r="206" spans="1:25" ht="11.25">
      <c r="A206" s="10">
        <f t="shared" si="4"/>
        <v>41409</v>
      </c>
      <c r="B206" s="11">
        <v>101.60713992000001</v>
      </c>
      <c r="C206" s="11">
        <v>104.21589321</v>
      </c>
      <c r="D206" s="11">
        <v>104.61052173</v>
      </c>
      <c r="E206" s="11">
        <v>105.53563449</v>
      </c>
      <c r="F206" s="11">
        <v>105.66825555</v>
      </c>
      <c r="G206" s="11">
        <v>105.42242139000003</v>
      </c>
      <c r="H206" s="11">
        <v>104.9161971</v>
      </c>
      <c r="I206" s="11">
        <v>105.28494834000001</v>
      </c>
      <c r="J206" s="11">
        <v>104.68815357</v>
      </c>
      <c r="K206" s="11">
        <v>103.67408766000001</v>
      </c>
      <c r="L206" s="11">
        <v>103.49618136</v>
      </c>
      <c r="M206" s="11">
        <v>113.87782263</v>
      </c>
      <c r="N206" s="11">
        <v>104.89840647000001</v>
      </c>
      <c r="O206" s="11">
        <v>105.65046492</v>
      </c>
      <c r="P206" s="11">
        <v>122.71814841000001</v>
      </c>
      <c r="Q206" s="11">
        <v>130.85170097999998</v>
      </c>
      <c r="R206" s="11">
        <v>128.07474537000002</v>
      </c>
      <c r="S206" s="11">
        <v>107.19016307999999</v>
      </c>
      <c r="T206" s="11">
        <v>105.33185090999999</v>
      </c>
      <c r="U206" s="11">
        <v>102.78293883</v>
      </c>
      <c r="V206" s="11">
        <v>102.8460147</v>
      </c>
      <c r="W206" s="11">
        <v>102.05675766</v>
      </c>
      <c r="X206" s="11">
        <v>101.46158022</v>
      </c>
      <c r="Y206" s="11">
        <v>101.73976098</v>
      </c>
    </row>
    <row r="207" spans="1:25" ht="11.25">
      <c r="A207" s="10">
        <f t="shared" si="4"/>
        <v>41410</v>
      </c>
      <c r="B207" s="11">
        <v>109.98005733000001</v>
      </c>
      <c r="C207" s="11">
        <v>102.46270749000001</v>
      </c>
      <c r="D207" s="11">
        <v>103.06597158000001</v>
      </c>
      <c r="E207" s="11">
        <v>107.47643049</v>
      </c>
      <c r="F207" s="11">
        <v>135.78617481000003</v>
      </c>
      <c r="G207" s="11">
        <v>108.62796945000001</v>
      </c>
      <c r="H207" s="11">
        <v>108.10880652000002</v>
      </c>
      <c r="I207" s="11">
        <v>109.07596986000001</v>
      </c>
      <c r="J207" s="11">
        <v>109.3800279</v>
      </c>
      <c r="K207" s="11">
        <v>108.34331937</v>
      </c>
      <c r="L207" s="11">
        <v>107.87914566</v>
      </c>
      <c r="M207" s="11">
        <v>107.75622858000001</v>
      </c>
      <c r="N207" s="11">
        <v>106.76803995000002</v>
      </c>
      <c r="O207" s="11">
        <v>107.78857518000001</v>
      </c>
      <c r="P207" s="11">
        <v>138.19923117000002</v>
      </c>
      <c r="Q207" s="11">
        <v>148.71996282</v>
      </c>
      <c r="R207" s="11">
        <v>153.06572853</v>
      </c>
      <c r="S207" s="11">
        <v>109.5741075</v>
      </c>
      <c r="T207" s="11">
        <v>106.65644418000002</v>
      </c>
      <c r="U207" s="11">
        <v>101.28205659000001</v>
      </c>
      <c r="V207" s="11">
        <v>101.01843180000002</v>
      </c>
      <c r="W207" s="11">
        <v>100.97961588000001</v>
      </c>
      <c r="X207" s="11">
        <v>20.147079809999997</v>
      </c>
      <c r="Y207" s="11">
        <v>20.14061049</v>
      </c>
    </row>
    <row r="208" spans="1:25" ht="11.25">
      <c r="A208" s="10">
        <f t="shared" si="4"/>
        <v>41411</v>
      </c>
      <c r="B208" s="11">
        <v>102.5063754</v>
      </c>
      <c r="C208" s="11">
        <v>107.39394666000001</v>
      </c>
      <c r="D208" s="11">
        <v>108.94658346</v>
      </c>
      <c r="E208" s="11">
        <v>116.69359416</v>
      </c>
      <c r="F208" s="11">
        <v>117.6122376</v>
      </c>
      <c r="G208" s="11">
        <v>117.29524092000001</v>
      </c>
      <c r="H208" s="11">
        <v>117.36316878000001</v>
      </c>
      <c r="I208" s="11">
        <v>117.72221603999999</v>
      </c>
      <c r="J208" s="11">
        <v>118.64085948</v>
      </c>
      <c r="K208" s="11">
        <v>111.33052788</v>
      </c>
      <c r="L208" s="11">
        <v>109.28298810000001</v>
      </c>
      <c r="M208" s="11">
        <v>115.77009873</v>
      </c>
      <c r="N208" s="11">
        <v>116.21486448</v>
      </c>
      <c r="O208" s="11">
        <v>117.20467044</v>
      </c>
      <c r="P208" s="11">
        <v>118.65056346000001</v>
      </c>
      <c r="Q208" s="11">
        <v>149.5868517</v>
      </c>
      <c r="R208" s="11">
        <v>147.87086457</v>
      </c>
      <c r="S208" s="11">
        <v>115.6229217</v>
      </c>
      <c r="T208" s="11">
        <v>114.17541135000002</v>
      </c>
      <c r="U208" s="11">
        <v>106.98476217000001</v>
      </c>
      <c r="V208" s="11">
        <v>107.09150595</v>
      </c>
      <c r="W208" s="11">
        <v>106.00304286</v>
      </c>
      <c r="X208" s="11">
        <v>102.46432482</v>
      </c>
      <c r="Y208" s="11">
        <v>102.30420915</v>
      </c>
    </row>
    <row r="209" spans="1:25" ht="11.25">
      <c r="A209" s="10">
        <f t="shared" si="4"/>
        <v>41412</v>
      </c>
      <c r="B209" s="11">
        <v>132.45770967</v>
      </c>
      <c r="C209" s="11">
        <v>139.59983895</v>
      </c>
      <c r="D209" s="11">
        <v>150.18202914</v>
      </c>
      <c r="E209" s="11">
        <v>157.52632467</v>
      </c>
      <c r="F209" s="11">
        <v>158.80886736</v>
      </c>
      <c r="G209" s="11">
        <v>156.61576788000002</v>
      </c>
      <c r="H209" s="11">
        <v>154.89654609000002</v>
      </c>
      <c r="I209" s="11">
        <v>154.56175878</v>
      </c>
      <c r="J209" s="11">
        <v>150.21922773</v>
      </c>
      <c r="K209" s="11">
        <v>147.16570869</v>
      </c>
      <c r="L209" s="11">
        <v>143.52509886</v>
      </c>
      <c r="M209" s="11">
        <v>143.73696909</v>
      </c>
      <c r="N209" s="11">
        <v>150.02029614</v>
      </c>
      <c r="O209" s="11">
        <v>152.08077456</v>
      </c>
      <c r="P209" s="11">
        <v>157.8352347</v>
      </c>
      <c r="Q209" s="11">
        <v>172.21491573</v>
      </c>
      <c r="R209" s="11">
        <v>160.94697762</v>
      </c>
      <c r="S209" s="11">
        <v>151.91418957</v>
      </c>
      <c r="T209" s="11">
        <v>145.53220539000003</v>
      </c>
      <c r="U209" s="11">
        <v>134.6265492</v>
      </c>
      <c r="V209" s="11">
        <v>132.23128347000002</v>
      </c>
      <c r="W209" s="11">
        <v>133.10787633</v>
      </c>
      <c r="X209" s="11">
        <v>131.50186764</v>
      </c>
      <c r="Y209" s="11">
        <v>132.39139914000003</v>
      </c>
    </row>
    <row r="210" spans="1:25" ht="11.25">
      <c r="A210" s="10">
        <f t="shared" si="4"/>
        <v>41413</v>
      </c>
      <c r="B210" s="11">
        <v>119.93795814000002</v>
      </c>
      <c r="C210" s="11">
        <v>125.91399249000001</v>
      </c>
      <c r="D210" s="11">
        <v>135.71177763</v>
      </c>
      <c r="E210" s="11">
        <v>142.19888826000002</v>
      </c>
      <c r="F210" s="11">
        <v>142.60322076</v>
      </c>
      <c r="G210" s="11">
        <v>139.71305205</v>
      </c>
      <c r="H210" s="11">
        <v>137.64933897</v>
      </c>
      <c r="I210" s="11">
        <v>138.7345674</v>
      </c>
      <c r="J210" s="11">
        <v>133.99255584</v>
      </c>
      <c r="K210" s="11">
        <v>132.81675693000003</v>
      </c>
      <c r="L210" s="11">
        <v>131.96118936</v>
      </c>
      <c r="M210" s="11">
        <v>135.56783526</v>
      </c>
      <c r="N210" s="11">
        <v>136.55602389</v>
      </c>
      <c r="O210" s="11">
        <v>137.66551227000002</v>
      </c>
      <c r="P210" s="11">
        <v>147.29671242</v>
      </c>
      <c r="Q210" s="11">
        <v>158.36410161</v>
      </c>
      <c r="R210" s="11">
        <v>159.5657778</v>
      </c>
      <c r="S210" s="11">
        <v>142.05979788</v>
      </c>
      <c r="T210" s="11">
        <v>133.2841653</v>
      </c>
      <c r="U210" s="11">
        <v>126.67090293000001</v>
      </c>
      <c r="V210" s="11">
        <v>123.22760736000001</v>
      </c>
      <c r="W210" s="11">
        <v>119.96707008</v>
      </c>
      <c r="X210" s="11">
        <v>118.15889514000001</v>
      </c>
      <c r="Y210" s="11">
        <v>120.26142414000002</v>
      </c>
    </row>
    <row r="211" spans="1:25" ht="11.25">
      <c r="A211" s="10">
        <f t="shared" si="4"/>
        <v>41414</v>
      </c>
      <c r="B211" s="11">
        <v>118.47589182</v>
      </c>
      <c r="C211" s="11">
        <v>124.47942078</v>
      </c>
      <c r="D211" s="11">
        <v>130.79509443</v>
      </c>
      <c r="E211" s="11">
        <v>133.37635311</v>
      </c>
      <c r="F211" s="11">
        <v>135.9527598</v>
      </c>
      <c r="G211" s="11">
        <v>134.99530044</v>
      </c>
      <c r="H211" s="11">
        <v>133.23241074</v>
      </c>
      <c r="I211" s="11">
        <v>134.56023867000002</v>
      </c>
      <c r="J211" s="11">
        <v>133.0739124</v>
      </c>
      <c r="K211" s="11">
        <v>128.64404553</v>
      </c>
      <c r="L211" s="11">
        <v>127.48765458000001</v>
      </c>
      <c r="M211" s="11">
        <v>128.57935233</v>
      </c>
      <c r="N211" s="11">
        <v>129.06131667</v>
      </c>
      <c r="O211" s="11">
        <v>130.48780173</v>
      </c>
      <c r="P211" s="11">
        <v>141.20261298</v>
      </c>
      <c r="Q211" s="11">
        <v>149.1663459</v>
      </c>
      <c r="R211" s="11">
        <v>148.98843960000002</v>
      </c>
      <c r="S211" s="11">
        <v>135.2411346</v>
      </c>
      <c r="T211" s="11">
        <v>123.82278480000001</v>
      </c>
      <c r="U211" s="11">
        <v>117.30332757000001</v>
      </c>
      <c r="V211" s="11">
        <v>116.42835204000001</v>
      </c>
      <c r="W211" s="11">
        <v>116.27308835999999</v>
      </c>
      <c r="X211" s="11">
        <v>116.70329814000002</v>
      </c>
      <c r="Y211" s="11">
        <v>116.60302368000002</v>
      </c>
    </row>
    <row r="212" spans="1:25" ht="11.25">
      <c r="A212" s="10">
        <f t="shared" si="4"/>
        <v>41415</v>
      </c>
      <c r="B212" s="11">
        <v>138.17820588</v>
      </c>
      <c r="C212" s="11">
        <v>146.47672611</v>
      </c>
      <c r="D212" s="11">
        <v>157.98726372000002</v>
      </c>
      <c r="E212" s="11">
        <v>158.74579149000002</v>
      </c>
      <c r="F212" s="11">
        <v>159.02720691</v>
      </c>
      <c r="G212" s="11">
        <v>157.78671480000003</v>
      </c>
      <c r="H212" s="11">
        <v>155.72300172</v>
      </c>
      <c r="I212" s="11">
        <v>158.08592085</v>
      </c>
      <c r="J212" s="11">
        <v>157.63630311</v>
      </c>
      <c r="K212" s="11">
        <v>154.84479153</v>
      </c>
      <c r="L212" s="11">
        <v>152.2716195</v>
      </c>
      <c r="M212" s="11">
        <v>154.42913772000003</v>
      </c>
      <c r="N212" s="11">
        <v>152.57082555000002</v>
      </c>
      <c r="O212" s="11">
        <v>155.09386035000003</v>
      </c>
      <c r="P212" s="11">
        <v>159.1129254</v>
      </c>
      <c r="Q212" s="11">
        <v>167.67345309</v>
      </c>
      <c r="R212" s="11">
        <v>165.7439784</v>
      </c>
      <c r="S212" s="11">
        <v>157.67997102</v>
      </c>
      <c r="T212" s="11">
        <v>150.78691056000002</v>
      </c>
      <c r="U212" s="11">
        <v>140.75461257</v>
      </c>
      <c r="V212" s="11">
        <v>137.70109353</v>
      </c>
      <c r="W212" s="11">
        <v>137.19001725</v>
      </c>
      <c r="X212" s="11">
        <v>136.24549653</v>
      </c>
      <c r="Y212" s="11">
        <v>136.04979960000003</v>
      </c>
    </row>
    <row r="213" spans="1:25" ht="11.25">
      <c r="A213" s="10">
        <f t="shared" si="4"/>
        <v>41416</v>
      </c>
      <c r="B213" s="11">
        <v>140.33572410000002</v>
      </c>
      <c r="C213" s="11">
        <v>147.56842386</v>
      </c>
      <c r="D213" s="11">
        <v>155.62757925000003</v>
      </c>
      <c r="E213" s="11">
        <v>156.69663438</v>
      </c>
      <c r="F213" s="11">
        <v>157.33871439</v>
      </c>
      <c r="G213" s="11">
        <v>156.53328405</v>
      </c>
      <c r="H213" s="11">
        <v>155.10194700000002</v>
      </c>
      <c r="I213" s="11">
        <v>156.62061986999998</v>
      </c>
      <c r="J213" s="11">
        <v>155.7650523</v>
      </c>
      <c r="K213" s="11">
        <v>149.94751629</v>
      </c>
      <c r="L213" s="11">
        <v>149.26662036</v>
      </c>
      <c r="M213" s="11">
        <v>151.89639894</v>
      </c>
      <c r="N213" s="11">
        <v>152.54009628</v>
      </c>
      <c r="O213" s="11">
        <v>155.81680686</v>
      </c>
      <c r="P213" s="11">
        <v>157.98402906</v>
      </c>
      <c r="Q213" s="11">
        <v>166.01730717</v>
      </c>
      <c r="R213" s="11">
        <v>164.5956741</v>
      </c>
      <c r="S213" s="11">
        <v>154.67820654000002</v>
      </c>
      <c r="T213" s="11">
        <v>148.03744956</v>
      </c>
      <c r="U213" s="11">
        <v>139.8666984</v>
      </c>
      <c r="V213" s="11">
        <v>138.06822744000002</v>
      </c>
      <c r="W213" s="11">
        <v>136.65144636</v>
      </c>
      <c r="X213" s="11">
        <v>134.48584149</v>
      </c>
      <c r="Y213" s="11">
        <v>134.39850567000002</v>
      </c>
    </row>
    <row r="214" spans="1:25" ht="11.25">
      <c r="A214" s="10">
        <f t="shared" si="4"/>
        <v>41417</v>
      </c>
      <c r="B214" s="11">
        <v>118.26402159000001</v>
      </c>
      <c r="C214" s="11">
        <v>122.56935405000002</v>
      </c>
      <c r="D214" s="11">
        <v>127.1706579</v>
      </c>
      <c r="E214" s="11">
        <v>133.16933487</v>
      </c>
      <c r="F214" s="11">
        <v>138.82352055</v>
      </c>
      <c r="G214" s="11">
        <v>136.10640615</v>
      </c>
      <c r="H214" s="11">
        <v>134.97427515</v>
      </c>
      <c r="I214" s="11">
        <v>136.53499860000002</v>
      </c>
      <c r="J214" s="11">
        <v>134.85944472</v>
      </c>
      <c r="K214" s="11">
        <v>131.94986805</v>
      </c>
      <c r="L214" s="11">
        <v>129.19393773000002</v>
      </c>
      <c r="M214" s="11">
        <v>129.31685481</v>
      </c>
      <c r="N214" s="11">
        <v>128.09091867</v>
      </c>
      <c r="O214" s="11">
        <v>131.24309484000003</v>
      </c>
      <c r="P214" s="11">
        <v>139.899045</v>
      </c>
      <c r="Q214" s="11">
        <v>146.84224269</v>
      </c>
      <c r="R214" s="11">
        <v>143.47496163000002</v>
      </c>
      <c r="S214" s="11">
        <v>132.70839582</v>
      </c>
      <c r="T214" s="11">
        <v>121.88522346</v>
      </c>
      <c r="U214" s="11">
        <v>108.78808511999999</v>
      </c>
      <c r="V214" s="11">
        <v>108.47270577000002</v>
      </c>
      <c r="W214" s="11">
        <v>107.86620702</v>
      </c>
      <c r="X214" s="11">
        <v>107.48936913</v>
      </c>
      <c r="Y214" s="11">
        <v>107.21927502000003</v>
      </c>
    </row>
    <row r="215" spans="1:25" ht="11.25">
      <c r="A215" s="10">
        <f t="shared" si="4"/>
        <v>41418</v>
      </c>
      <c r="B215" s="11">
        <v>106.40737536</v>
      </c>
      <c r="C215" s="11">
        <v>107.52171573</v>
      </c>
      <c r="D215" s="11">
        <v>109.50617964000001</v>
      </c>
      <c r="E215" s="11">
        <v>110.32454862000002</v>
      </c>
      <c r="F215" s="11">
        <v>115.67629359</v>
      </c>
      <c r="G215" s="11">
        <v>111.20599347000001</v>
      </c>
      <c r="H215" s="11">
        <v>110.99574057</v>
      </c>
      <c r="I215" s="11">
        <v>111.55210209</v>
      </c>
      <c r="J215" s="11">
        <v>111.68957514000002</v>
      </c>
      <c r="K215" s="11">
        <v>110.20810085999999</v>
      </c>
      <c r="L215" s="11">
        <v>109.81185501</v>
      </c>
      <c r="M215" s="11">
        <v>109.98652664999999</v>
      </c>
      <c r="N215" s="11">
        <v>110.32616595</v>
      </c>
      <c r="O215" s="11">
        <v>110.93913402000003</v>
      </c>
      <c r="P215" s="11">
        <v>116.93134167000001</v>
      </c>
      <c r="Q215" s="11">
        <v>123.11277693000001</v>
      </c>
      <c r="R215" s="11">
        <v>123.51064011</v>
      </c>
      <c r="S215" s="11">
        <v>111.83513484000002</v>
      </c>
      <c r="T215" s="11">
        <v>108.27700884</v>
      </c>
      <c r="U215" s="11">
        <v>107.11576589999999</v>
      </c>
      <c r="V215" s="11">
        <v>107.13679119</v>
      </c>
      <c r="W215" s="11">
        <v>106.91359965</v>
      </c>
      <c r="X215" s="11">
        <v>106.76318796</v>
      </c>
      <c r="Y215" s="11">
        <v>106.90551300000001</v>
      </c>
    </row>
    <row r="216" spans="1:25" ht="11.25">
      <c r="A216" s="10">
        <f t="shared" si="4"/>
        <v>41419</v>
      </c>
      <c r="B216" s="11">
        <v>107.29043754</v>
      </c>
      <c r="C216" s="11">
        <v>110.47010832</v>
      </c>
      <c r="D216" s="11">
        <v>111.66208053000001</v>
      </c>
      <c r="E216" s="11">
        <v>122.40438639</v>
      </c>
      <c r="F216" s="11">
        <v>124.12684284</v>
      </c>
      <c r="G216" s="11">
        <v>123.30200454</v>
      </c>
      <c r="H216" s="11">
        <v>111.69442713000001</v>
      </c>
      <c r="I216" s="11">
        <v>111.79793625000002</v>
      </c>
      <c r="J216" s="11">
        <v>111.69442713000001</v>
      </c>
      <c r="K216" s="11">
        <v>111.35155317000002</v>
      </c>
      <c r="L216" s="11">
        <v>110.91487407</v>
      </c>
      <c r="M216" s="11">
        <v>111.01514853</v>
      </c>
      <c r="N216" s="11">
        <v>111.16717755</v>
      </c>
      <c r="O216" s="11">
        <v>111.70574844</v>
      </c>
      <c r="P216" s="11">
        <v>122.82327486</v>
      </c>
      <c r="Q216" s="11">
        <v>132.99142857</v>
      </c>
      <c r="R216" s="11">
        <v>130.61718813000002</v>
      </c>
      <c r="S216" s="11">
        <v>124.54249665</v>
      </c>
      <c r="T216" s="11">
        <v>111.31758924</v>
      </c>
      <c r="U216" s="11">
        <v>108.33846738</v>
      </c>
      <c r="V216" s="11">
        <v>108.41771655000001</v>
      </c>
      <c r="W216" s="11">
        <v>108.03926133</v>
      </c>
      <c r="X216" s="11">
        <v>107.61713820000001</v>
      </c>
      <c r="Y216" s="11">
        <v>108.00206273999999</v>
      </c>
    </row>
    <row r="217" spans="1:25" ht="11.25">
      <c r="A217" s="10">
        <f t="shared" si="4"/>
        <v>41420</v>
      </c>
      <c r="B217" s="11">
        <v>109.91212947</v>
      </c>
      <c r="C217" s="11">
        <v>110.67550923</v>
      </c>
      <c r="D217" s="11">
        <v>121.9790286</v>
      </c>
      <c r="E217" s="11">
        <v>125.20074996000001</v>
      </c>
      <c r="F217" s="11">
        <v>127.11243402000002</v>
      </c>
      <c r="G217" s="11">
        <v>126.39272217</v>
      </c>
      <c r="H217" s="11">
        <v>124.66703106000001</v>
      </c>
      <c r="I217" s="11">
        <v>124.94844647999999</v>
      </c>
      <c r="J217" s="11">
        <v>122.52083415</v>
      </c>
      <c r="K217" s="11">
        <v>121.71540381000001</v>
      </c>
      <c r="L217" s="11">
        <v>119.81504106000001</v>
      </c>
      <c r="M217" s="11">
        <v>122.29440795000001</v>
      </c>
      <c r="N217" s="11">
        <v>121.76068905000001</v>
      </c>
      <c r="O217" s="11">
        <v>119.19560367</v>
      </c>
      <c r="P217" s="11">
        <v>127.52161851000002</v>
      </c>
      <c r="Q217" s="11">
        <v>135.50637672</v>
      </c>
      <c r="R217" s="11">
        <v>134.73976230000002</v>
      </c>
      <c r="S217" s="11">
        <v>124.27401987</v>
      </c>
      <c r="T217" s="11">
        <v>108.73471323</v>
      </c>
      <c r="U217" s="11">
        <v>107.42144127000002</v>
      </c>
      <c r="V217" s="11">
        <v>107.36160006000001</v>
      </c>
      <c r="W217" s="11">
        <v>105.87365646</v>
      </c>
      <c r="X217" s="11">
        <v>105.84777918000002</v>
      </c>
      <c r="Y217" s="11">
        <v>105.95775762000001</v>
      </c>
    </row>
    <row r="218" spans="1:25" ht="11.25">
      <c r="A218" s="10">
        <f t="shared" si="4"/>
        <v>41421</v>
      </c>
      <c r="B218" s="11">
        <v>107.28720288000001</v>
      </c>
      <c r="C218" s="11">
        <v>109.51750095</v>
      </c>
      <c r="D218" s="11">
        <v>119.14708377000001</v>
      </c>
      <c r="E218" s="11">
        <v>123.79529019</v>
      </c>
      <c r="F218" s="11">
        <v>124.80288678000001</v>
      </c>
      <c r="G218" s="11">
        <v>121.98873258</v>
      </c>
      <c r="H218" s="11">
        <v>111.44535831</v>
      </c>
      <c r="I218" s="11">
        <v>111.84645615000001</v>
      </c>
      <c r="J218" s="11">
        <v>111.50519952000002</v>
      </c>
      <c r="K218" s="11">
        <v>110.77093169999999</v>
      </c>
      <c r="L218" s="11">
        <v>110.48951628</v>
      </c>
      <c r="M218" s="11">
        <v>110.39409381000002</v>
      </c>
      <c r="N218" s="11">
        <v>110.95854197999999</v>
      </c>
      <c r="O218" s="11">
        <v>111.46800093</v>
      </c>
      <c r="P218" s="11">
        <v>126.53181255000001</v>
      </c>
      <c r="Q218" s="11">
        <v>133.90845468</v>
      </c>
      <c r="R218" s="11">
        <v>132.38816448</v>
      </c>
      <c r="S218" s="11">
        <v>110.68197855000001</v>
      </c>
      <c r="T218" s="11">
        <v>109.14874971</v>
      </c>
      <c r="U218" s="11">
        <v>106.84728912</v>
      </c>
      <c r="V218" s="11">
        <v>106.52058846000001</v>
      </c>
      <c r="W218" s="11">
        <v>106.45751259000002</v>
      </c>
      <c r="X218" s="11">
        <v>106.35885546000002</v>
      </c>
      <c r="Y218" s="11">
        <v>106.39120206000001</v>
      </c>
    </row>
    <row r="219" spans="1:25" ht="11.25">
      <c r="A219" s="10">
        <f t="shared" si="4"/>
        <v>41422</v>
      </c>
      <c r="B219" s="11">
        <v>109.03877127000001</v>
      </c>
      <c r="C219" s="11">
        <v>109.89919083</v>
      </c>
      <c r="D219" s="11">
        <v>115.39002618</v>
      </c>
      <c r="E219" s="11">
        <v>119.13576246000001</v>
      </c>
      <c r="F219" s="11">
        <v>120.24686817000001</v>
      </c>
      <c r="G219" s="11">
        <v>119.79886776000002</v>
      </c>
      <c r="H219" s="11">
        <v>118.31254149000002</v>
      </c>
      <c r="I219" s="11">
        <v>118.37561736</v>
      </c>
      <c r="J219" s="11">
        <v>116.64507426000002</v>
      </c>
      <c r="K219" s="11">
        <v>113.89723059</v>
      </c>
      <c r="L219" s="11">
        <v>110.00593461</v>
      </c>
      <c r="M219" s="11">
        <v>114.62502909000001</v>
      </c>
      <c r="N219" s="11">
        <v>114.50696400000001</v>
      </c>
      <c r="O219" s="11">
        <v>115.04553489000001</v>
      </c>
      <c r="P219" s="11">
        <v>118.81553112</v>
      </c>
      <c r="Q219" s="11">
        <v>126.54313386</v>
      </c>
      <c r="R219" s="11">
        <v>125.96898171000001</v>
      </c>
      <c r="S219" s="11">
        <v>117.1432119</v>
      </c>
      <c r="T219" s="11">
        <v>107.51848107</v>
      </c>
      <c r="U219" s="11">
        <v>106.79553456000002</v>
      </c>
      <c r="V219" s="11">
        <v>105.18952587</v>
      </c>
      <c r="W219" s="11">
        <v>105.25260174</v>
      </c>
      <c r="X219" s="11">
        <v>105.16688325</v>
      </c>
      <c r="Y219" s="11">
        <v>105.30112164000002</v>
      </c>
    </row>
    <row r="220" spans="1:25" ht="11.25">
      <c r="A220" s="10">
        <f t="shared" si="4"/>
        <v>41423</v>
      </c>
      <c r="B220" s="11">
        <v>108.03117468000002</v>
      </c>
      <c r="C220" s="11">
        <v>109.56440352000003</v>
      </c>
      <c r="D220" s="11">
        <v>115.67467626000001</v>
      </c>
      <c r="E220" s="11">
        <v>118.61174754000001</v>
      </c>
      <c r="F220" s="11">
        <v>120.57033417000002</v>
      </c>
      <c r="G220" s="11">
        <v>120.33258665999999</v>
      </c>
      <c r="H220" s="11">
        <v>117.87424506</v>
      </c>
      <c r="I220" s="11">
        <v>118.53411569999999</v>
      </c>
      <c r="J220" s="11">
        <v>110.21457018000002</v>
      </c>
      <c r="K220" s="11">
        <v>109.80862035000001</v>
      </c>
      <c r="L220" s="11">
        <v>109.55146488000001</v>
      </c>
      <c r="M220" s="11">
        <v>109.99137864000002</v>
      </c>
      <c r="N220" s="11">
        <v>110.13046902000002</v>
      </c>
      <c r="O220" s="11">
        <v>110.29867134</v>
      </c>
      <c r="P220" s="11">
        <v>120.4263918</v>
      </c>
      <c r="Q220" s="11">
        <v>129.37184403</v>
      </c>
      <c r="R220" s="11">
        <v>126.12101073</v>
      </c>
      <c r="S220" s="11">
        <v>119.65330806000001</v>
      </c>
      <c r="T220" s="11">
        <v>108.56004159000001</v>
      </c>
      <c r="U220" s="11">
        <v>106.94918091</v>
      </c>
      <c r="V220" s="11">
        <v>106.85375844</v>
      </c>
      <c r="W220" s="11">
        <v>105.81543257999999</v>
      </c>
      <c r="X220" s="11">
        <v>105.70868880000002</v>
      </c>
      <c r="Y220" s="11">
        <v>105.71030613</v>
      </c>
    </row>
    <row r="221" spans="1:25" ht="11.25">
      <c r="A221" s="10">
        <f t="shared" si="4"/>
        <v>41424</v>
      </c>
      <c r="B221" s="11">
        <v>125.64875036999999</v>
      </c>
      <c r="C221" s="11">
        <v>124.77539217</v>
      </c>
      <c r="D221" s="11">
        <v>127.90169106000002</v>
      </c>
      <c r="E221" s="11">
        <v>131.70241656000002</v>
      </c>
      <c r="F221" s="11">
        <v>136.54308525</v>
      </c>
      <c r="G221" s="11">
        <v>135.48373410000002</v>
      </c>
      <c r="H221" s="11">
        <v>134.18178344999998</v>
      </c>
      <c r="I221" s="11">
        <v>135.87674529</v>
      </c>
      <c r="J221" s="11">
        <v>132.12453968999998</v>
      </c>
      <c r="K221" s="11">
        <v>129.63223416</v>
      </c>
      <c r="L221" s="11">
        <v>128.61169893000002</v>
      </c>
      <c r="M221" s="11">
        <v>129.41065995</v>
      </c>
      <c r="N221" s="11">
        <v>128.87855838000002</v>
      </c>
      <c r="O221" s="11">
        <v>129.82954842</v>
      </c>
      <c r="P221" s="11">
        <v>135.76029753</v>
      </c>
      <c r="Q221" s="11">
        <v>144.80278956</v>
      </c>
      <c r="R221" s="11">
        <v>144.10895499</v>
      </c>
      <c r="S221" s="11">
        <v>135.51284604</v>
      </c>
      <c r="T221" s="11">
        <v>127.70761146</v>
      </c>
      <c r="U221" s="11">
        <v>121.69276119000001</v>
      </c>
      <c r="V221" s="11">
        <v>119.12605848</v>
      </c>
      <c r="W221" s="11">
        <v>118.36914804</v>
      </c>
      <c r="X221" s="11">
        <v>117.95511156000002</v>
      </c>
      <c r="Y221" s="11">
        <v>117.99554481000001</v>
      </c>
    </row>
    <row r="222" spans="1:25" ht="11.25">
      <c r="A222" s="10">
        <f t="shared" si="4"/>
        <v>41425</v>
      </c>
      <c r="B222" s="11">
        <v>117.52004979</v>
      </c>
      <c r="C222" s="11">
        <v>120.52181427000002</v>
      </c>
      <c r="D222" s="11">
        <v>124.54087932</v>
      </c>
      <c r="E222" s="11">
        <v>128.67962679</v>
      </c>
      <c r="F222" s="11">
        <v>136.19859396</v>
      </c>
      <c r="G222" s="11">
        <v>134.35645509</v>
      </c>
      <c r="H222" s="11">
        <v>133.52353014</v>
      </c>
      <c r="I222" s="11">
        <v>136.39105623</v>
      </c>
      <c r="J222" s="11">
        <v>134.25618063000002</v>
      </c>
      <c r="K222" s="11">
        <v>133.51867815</v>
      </c>
      <c r="L222" s="11">
        <v>129.28612554</v>
      </c>
      <c r="M222" s="11">
        <v>131.09268315</v>
      </c>
      <c r="N222" s="11">
        <v>130.7287839</v>
      </c>
      <c r="O222" s="11">
        <v>125.62287309</v>
      </c>
      <c r="P222" s="11">
        <v>122.8038669</v>
      </c>
      <c r="Q222" s="11">
        <v>131.73476316</v>
      </c>
      <c r="R222" s="11">
        <v>126.96849164999999</v>
      </c>
      <c r="S222" s="11">
        <v>120.96658002000001</v>
      </c>
      <c r="T222" s="11">
        <v>104.21589321</v>
      </c>
      <c r="U222" s="11">
        <v>101.50524813000001</v>
      </c>
      <c r="V222" s="11">
        <v>101.58611463</v>
      </c>
      <c r="W222" s="11">
        <v>101.24162334000002</v>
      </c>
      <c r="X222" s="11">
        <v>101.19310344</v>
      </c>
      <c r="Y222" s="11">
        <v>101.33057649</v>
      </c>
    </row>
    <row r="225" s="96" customFormat="1" ht="15">
      <c r="A225" s="96" t="s">
        <v>102</v>
      </c>
    </row>
    <row r="227" spans="1:25" ht="27" customHeight="1">
      <c r="A227" s="97" t="s">
        <v>103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9"/>
    </row>
    <row r="228" spans="1:25" ht="13.5" customHeight="1">
      <c r="A228" s="100" t="s">
        <v>24</v>
      </c>
      <c r="B228" s="101" t="s">
        <v>25</v>
      </c>
      <c r="C228" s="8" t="s">
        <v>26</v>
      </c>
      <c r="D228" s="9" t="s">
        <v>27</v>
      </c>
      <c r="E228" s="6" t="s">
        <v>28</v>
      </c>
      <c r="F228" s="6" t="s">
        <v>29</v>
      </c>
      <c r="G228" s="8" t="s">
        <v>30</v>
      </c>
      <c r="H228" s="9" t="s">
        <v>31</v>
      </c>
      <c r="I228" s="6" t="s">
        <v>32</v>
      </c>
      <c r="J228" s="6" t="s">
        <v>33</v>
      </c>
      <c r="K228" s="6" t="s">
        <v>34</v>
      </c>
      <c r="L228" s="6" t="s">
        <v>35</v>
      </c>
      <c r="M228" s="6" t="s">
        <v>36</v>
      </c>
      <c r="N228" s="6" t="s">
        <v>37</v>
      </c>
      <c r="O228" s="6" t="s">
        <v>38</v>
      </c>
      <c r="P228" s="6" t="s">
        <v>39</v>
      </c>
      <c r="Q228" s="6" t="s">
        <v>40</v>
      </c>
      <c r="R228" s="6" t="s">
        <v>41</v>
      </c>
      <c r="S228" s="6" t="s">
        <v>42</v>
      </c>
      <c r="T228" s="6" t="s">
        <v>43</v>
      </c>
      <c r="U228" s="6" t="s">
        <v>44</v>
      </c>
      <c r="V228" s="6" t="s">
        <v>45</v>
      </c>
      <c r="W228" s="6" t="s">
        <v>46</v>
      </c>
      <c r="X228" s="6" t="s">
        <v>47</v>
      </c>
      <c r="Y228" s="6" t="s">
        <v>70</v>
      </c>
    </row>
    <row r="229" spans="1:25" ht="11.25">
      <c r="A229" s="10">
        <f>A192</f>
        <v>41395</v>
      </c>
      <c r="B229" s="11">
        <v>69.23903700000001</v>
      </c>
      <c r="C229" s="11">
        <v>73.5086664</v>
      </c>
      <c r="D229" s="11">
        <v>76.46014139999998</v>
      </c>
      <c r="E229" s="11">
        <v>77.8070406</v>
      </c>
      <c r="F229" s="11">
        <v>78.6211344</v>
      </c>
      <c r="G229" s="11">
        <v>78.2690106</v>
      </c>
      <c r="H229" s="11">
        <v>76.6551954</v>
      </c>
      <c r="I229" s="11">
        <v>77.734152</v>
      </c>
      <c r="J229" s="11">
        <v>76.0946718</v>
      </c>
      <c r="K229" s="11">
        <v>74.3073612</v>
      </c>
      <c r="L229" s="11">
        <v>73.987062</v>
      </c>
      <c r="M229" s="11">
        <v>75.1953702</v>
      </c>
      <c r="N229" s="11">
        <v>75.8636868</v>
      </c>
      <c r="O229" s="11">
        <v>76.6131048</v>
      </c>
      <c r="P229" s="11">
        <v>82.01712719999999</v>
      </c>
      <c r="Q229" s="11">
        <v>84.6513828</v>
      </c>
      <c r="R229" s="11">
        <v>83.9389224</v>
      </c>
      <c r="S229" s="11">
        <v>75.40274339999999</v>
      </c>
      <c r="T229" s="11">
        <v>73.53433139999999</v>
      </c>
      <c r="U229" s="11">
        <v>73.12677120000001</v>
      </c>
      <c r="V229" s="11">
        <v>72.662748</v>
      </c>
      <c r="W229" s="11">
        <v>66.9168678</v>
      </c>
      <c r="X229" s="11">
        <v>66.338892</v>
      </c>
      <c r="Y229" s="11">
        <v>66.5719302</v>
      </c>
    </row>
    <row r="230" spans="1:25" ht="11.25">
      <c r="A230" s="10">
        <f aca="true" t="shared" si="5" ref="A230:A259">A193</f>
        <v>41396</v>
      </c>
      <c r="B230" s="11">
        <v>72.0231762</v>
      </c>
      <c r="C230" s="11">
        <v>73.7191194</v>
      </c>
      <c r="D230" s="11">
        <v>75.01263540000001</v>
      </c>
      <c r="E230" s="11">
        <v>83.2398078</v>
      </c>
      <c r="F230" s="11">
        <v>85.36384319999999</v>
      </c>
      <c r="G230" s="11">
        <v>87.26715959999999</v>
      </c>
      <c r="H230" s="11">
        <v>85.7765364</v>
      </c>
      <c r="I230" s="11">
        <v>86.4253476</v>
      </c>
      <c r="J230" s="11">
        <v>86.49720959999999</v>
      </c>
      <c r="K230" s="11">
        <v>74.66051159999999</v>
      </c>
      <c r="L230" s="11">
        <v>74.1574776</v>
      </c>
      <c r="M230" s="11">
        <v>75.25696620000001</v>
      </c>
      <c r="N230" s="11">
        <v>74.5301334</v>
      </c>
      <c r="O230" s="11">
        <v>83.92660319999999</v>
      </c>
      <c r="P230" s="11">
        <v>92.14453619999999</v>
      </c>
      <c r="Q230" s="11">
        <v>96.5507034</v>
      </c>
      <c r="R230" s="11">
        <v>91.7893326</v>
      </c>
      <c r="S230" s="11">
        <v>82.8804978</v>
      </c>
      <c r="T230" s="11">
        <v>73.20376619999999</v>
      </c>
      <c r="U230" s="11">
        <v>71.9502876</v>
      </c>
      <c r="V230" s="11">
        <v>71.33843399999999</v>
      </c>
      <c r="W230" s="11">
        <v>55.4918364</v>
      </c>
      <c r="X230" s="11">
        <v>13.936095</v>
      </c>
      <c r="Y230" s="11">
        <v>13.907350199999998</v>
      </c>
    </row>
    <row r="231" spans="1:25" ht="11.25">
      <c r="A231" s="10">
        <f t="shared" si="5"/>
        <v>41397</v>
      </c>
      <c r="B231" s="11">
        <v>12.8417394</v>
      </c>
      <c r="C231" s="11">
        <v>70.573617</v>
      </c>
      <c r="D231" s="11">
        <v>71.2727316</v>
      </c>
      <c r="E231" s="11">
        <v>72.52928999999999</v>
      </c>
      <c r="F231" s="11">
        <v>73.16578200000001</v>
      </c>
      <c r="G231" s="11">
        <v>74.125653</v>
      </c>
      <c r="H231" s="11">
        <v>72.4143108</v>
      </c>
      <c r="I231" s="11">
        <v>72.9389034</v>
      </c>
      <c r="J231" s="11">
        <v>73.032324</v>
      </c>
      <c r="K231" s="11">
        <v>72.4646142</v>
      </c>
      <c r="L231" s="11">
        <v>71.38976399999999</v>
      </c>
      <c r="M231" s="11">
        <v>72.2408154</v>
      </c>
      <c r="N231" s="11">
        <v>72.2798262</v>
      </c>
      <c r="O231" s="11">
        <v>72.811605</v>
      </c>
      <c r="P231" s="11">
        <v>75.81441</v>
      </c>
      <c r="Q231" s="11">
        <v>77.652024</v>
      </c>
      <c r="R231" s="11">
        <v>74.7991026</v>
      </c>
      <c r="S231" s="11">
        <v>72.37222019999999</v>
      </c>
      <c r="T231" s="11">
        <v>71.06433179999999</v>
      </c>
      <c r="U231" s="11">
        <v>70.5674574</v>
      </c>
      <c r="V231" s="11">
        <v>70.6074948</v>
      </c>
      <c r="W231" s="11">
        <v>70.1978814</v>
      </c>
      <c r="X231" s="11">
        <v>65.9836884</v>
      </c>
      <c r="Y231" s="11">
        <v>65.887188</v>
      </c>
    </row>
    <row r="232" spans="1:25" ht="11.25">
      <c r="A232" s="10">
        <f t="shared" si="5"/>
        <v>41398</v>
      </c>
      <c r="B232" s="11">
        <v>65.7465438</v>
      </c>
      <c r="C232" s="11">
        <v>70.79536259999999</v>
      </c>
      <c r="D232" s="11">
        <v>71.43596099999999</v>
      </c>
      <c r="E232" s="11">
        <v>71.8917714</v>
      </c>
      <c r="F232" s="11">
        <v>72.036522</v>
      </c>
      <c r="G232" s="11">
        <v>71.6956908</v>
      </c>
      <c r="H232" s="11">
        <v>71.2183218</v>
      </c>
      <c r="I232" s="11">
        <v>71.5098762</v>
      </c>
      <c r="J232" s="11">
        <v>67.04519280000001</v>
      </c>
      <c r="K232" s="11">
        <v>70.7265804</v>
      </c>
      <c r="L232" s="11">
        <v>70.691676</v>
      </c>
      <c r="M232" s="11">
        <v>71.579685</v>
      </c>
      <c r="N232" s="11">
        <v>82.7367738</v>
      </c>
      <c r="O232" s="11">
        <v>83.426649</v>
      </c>
      <c r="P232" s="11">
        <v>89.17355579999999</v>
      </c>
      <c r="Q232" s="11">
        <v>94.5837378</v>
      </c>
      <c r="R232" s="11">
        <v>90.38494379999999</v>
      </c>
      <c r="S232" s="11">
        <v>82.81890179999999</v>
      </c>
      <c r="T232" s="11">
        <v>79.5615</v>
      </c>
      <c r="U232" s="11">
        <v>75.57623879999998</v>
      </c>
      <c r="V232" s="11">
        <v>75.44586059999999</v>
      </c>
      <c r="W232" s="11">
        <v>74.9715714</v>
      </c>
      <c r="X232" s="11">
        <v>74.6861766</v>
      </c>
      <c r="Y232" s="11">
        <v>74.9684916</v>
      </c>
    </row>
    <row r="233" spans="1:25" ht="11.25">
      <c r="A233" s="10">
        <f t="shared" si="5"/>
        <v>41399</v>
      </c>
      <c r="B233" s="11">
        <v>72.7900464</v>
      </c>
      <c r="C233" s="11">
        <v>79.2001368</v>
      </c>
      <c r="D233" s="11">
        <v>84.24998219999999</v>
      </c>
      <c r="E233" s="11">
        <v>87.05875979999999</v>
      </c>
      <c r="F233" s="11">
        <v>85.50448739999999</v>
      </c>
      <c r="G233" s="11">
        <v>83.0714454</v>
      </c>
      <c r="H233" s="11">
        <v>80.60247239999998</v>
      </c>
      <c r="I233" s="11">
        <v>81.229725</v>
      </c>
      <c r="J233" s="11">
        <v>80.1251034</v>
      </c>
      <c r="K233" s="11">
        <v>79.2052698</v>
      </c>
      <c r="L233" s="11">
        <v>78.48049019999999</v>
      </c>
      <c r="M233" s="11">
        <v>76.73116379999999</v>
      </c>
      <c r="N233" s="11">
        <v>78.8007894</v>
      </c>
      <c r="O233" s="11">
        <v>80.9484366</v>
      </c>
      <c r="P233" s="11">
        <v>85.320726</v>
      </c>
      <c r="Q233" s="11">
        <v>88.1069184</v>
      </c>
      <c r="R233" s="11">
        <v>86.9899776</v>
      </c>
      <c r="S233" s="11">
        <v>82.07974979999999</v>
      </c>
      <c r="T233" s="11">
        <v>76.0977516</v>
      </c>
      <c r="U233" s="11">
        <v>74.44697879999998</v>
      </c>
      <c r="V233" s="11">
        <v>70.50688799999999</v>
      </c>
      <c r="W233" s="11">
        <v>70.0377318</v>
      </c>
      <c r="X233" s="11">
        <v>69.7790286</v>
      </c>
      <c r="Y233" s="11">
        <v>70.1106204</v>
      </c>
    </row>
    <row r="234" spans="1:25" ht="11.25">
      <c r="A234" s="10">
        <f t="shared" si="5"/>
        <v>41400</v>
      </c>
      <c r="B234" s="11">
        <v>76.7393766</v>
      </c>
      <c r="C234" s="11">
        <v>77.87376959999999</v>
      </c>
      <c r="D234" s="11">
        <v>81.6218862</v>
      </c>
      <c r="E234" s="11">
        <v>84.64932959999999</v>
      </c>
      <c r="F234" s="11">
        <v>83.60527739999999</v>
      </c>
      <c r="G234" s="11">
        <v>81.8836692</v>
      </c>
      <c r="H234" s="11">
        <v>79.941342</v>
      </c>
      <c r="I234" s="11">
        <v>80.5049454</v>
      </c>
      <c r="J234" s="11">
        <v>78.55132559999998</v>
      </c>
      <c r="K234" s="11">
        <v>76.2589278</v>
      </c>
      <c r="L234" s="11">
        <v>76.55048219999999</v>
      </c>
      <c r="M234" s="11">
        <v>78.96915179999999</v>
      </c>
      <c r="N234" s="11">
        <v>79.469106</v>
      </c>
      <c r="O234" s="11">
        <v>79.2114294</v>
      </c>
      <c r="P234" s="11">
        <v>85.0497036</v>
      </c>
      <c r="Q234" s="11">
        <v>90.7350144</v>
      </c>
      <c r="R234" s="11">
        <v>88.8152724</v>
      </c>
      <c r="S234" s="11">
        <v>79.60256399999999</v>
      </c>
      <c r="T234" s="11">
        <v>75.6953244</v>
      </c>
      <c r="U234" s="11">
        <v>74.03428559999999</v>
      </c>
      <c r="V234" s="11">
        <v>73.77968879999999</v>
      </c>
      <c r="W234" s="11">
        <v>73.36083599999999</v>
      </c>
      <c r="X234" s="11">
        <v>73.4296182</v>
      </c>
      <c r="Y234" s="11">
        <v>73.4624694</v>
      </c>
    </row>
    <row r="235" spans="1:25" ht="11.25">
      <c r="A235" s="10">
        <f t="shared" si="5"/>
        <v>41401</v>
      </c>
      <c r="B235" s="11">
        <v>72.5323698</v>
      </c>
      <c r="C235" s="11">
        <v>77.4754488</v>
      </c>
      <c r="D235" s="11">
        <v>95.36806019999999</v>
      </c>
      <c r="E235" s="11">
        <v>100.6622364</v>
      </c>
      <c r="F235" s="11">
        <v>100.9650834</v>
      </c>
      <c r="G235" s="11">
        <v>95.6626944</v>
      </c>
      <c r="H235" s="11">
        <v>98.1675984</v>
      </c>
      <c r="I235" s="11">
        <v>98.3513598</v>
      </c>
      <c r="J235" s="11">
        <v>94.4379606</v>
      </c>
      <c r="K235" s="11">
        <v>93.42367979999999</v>
      </c>
      <c r="L235" s="11">
        <v>88.81629899999999</v>
      </c>
      <c r="M235" s="11">
        <v>90.66931199999999</v>
      </c>
      <c r="N235" s="11">
        <v>91.6866726</v>
      </c>
      <c r="O235" s="11">
        <v>94.33735379999999</v>
      </c>
      <c r="P235" s="11">
        <v>102.34380719999999</v>
      </c>
      <c r="Q235" s="11">
        <v>103.753329</v>
      </c>
      <c r="R235" s="11">
        <v>103.70405219999999</v>
      </c>
      <c r="S235" s="11">
        <v>97.1286792</v>
      </c>
      <c r="T235" s="11">
        <v>87.6326292</v>
      </c>
      <c r="U235" s="11">
        <v>86.08041</v>
      </c>
      <c r="V235" s="11">
        <v>74.6512722</v>
      </c>
      <c r="W235" s="11">
        <v>74.66051159999999</v>
      </c>
      <c r="X235" s="11">
        <v>74.212914</v>
      </c>
      <c r="Y235" s="11">
        <v>74.24884499999999</v>
      </c>
    </row>
    <row r="236" spans="1:25" ht="11.25">
      <c r="A236" s="10">
        <f t="shared" si="5"/>
        <v>41402</v>
      </c>
      <c r="B236" s="11">
        <v>74.243712</v>
      </c>
      <c r="C236" s="11">
        <v>75.2251416</v>
      </c>
      <c r="D236" s="11">
        <v>77.17157519999999</v>
      </c>
      <c r="E236" s="11">
        <v>79.6836654</v>
      </c>
      <c r="F236" s="11">
        <v>80.254455</v>
      </c>
      <c r="G236" s="11">
        <v>79.28431799999998</v>
      </c>
      <c r="H236" s="11">
        <v>77.80498739999999</v>
      </c>
      <c r="I236" s="11">
        <v>78.1458186</v>
      </c>
      <c r="J236" s="11">
        <v>76.62337079999999</v>
      </c>
      <c r="K236" s="11">
        <v>75.4119828</v>
      </c>
      <c r="L236" s="11">
        <v>75.8585538</v>
      </c>
      <c r="M236" s="11">
        <v>76.7393766</v>
      </c>
      <c r="N236" s="11">
        <v>76.49915219999998</v>
      </c>
      <c r="O236" s="11">
        <v>78.02775959999998</v>
      </c>
      <c r="P236" s="11">
        <v>84.3803604</v>
      </c>
      <c r="Q236" s="11">
        <v>89.0596032</v>
      </c>
      <c r="R236" s="11">
        <v>86.5239012</v>
      </c>
      <c r="S236" s="11">
        <v>82.5098952</v>
      </c>
      <c r="T236" s="11">
        <v>78.1170738</v>
      </c>
      <c r="U236" s="11">
        <v>75.15225299999999</v>
      </c>
      <c r="V236" s="11">
        <v>75.3462804</v>
      </c>
      <c r="W236" s="11">
        <v>75.34217399999999</v>
      </c>
      <c r="X236" s="11">
        <v>73.9439448</v>
      </c>
      <c r="Y236" s="11">
        <v>74.22523319999999</v>
      </c>
    </row>
    <row r="237" spans="1:25" ht="11.25">
      <c r="A237" s="10">
        <f t="shared" si="5"/>
        <v>41403</v>
      </c>
      <c r="B237" s="11">
        <v>73.2078726</v>
      </c>
      <c r="C237" s="11">
        <v>73.9121202</v>
      </c>
      <c r="D237" s="11">
        <v>75.3236952</v>
      </c>
      <c r="E237" s="11">
        <v>77.3871612</v>
      </c>
      <c r="F237" s="11">
        <v>79.5810054</v>
      </c>
      <c r="G237" s="11">
        <v>79.35515339999999</v>
      </c>
      <c r="H237" s="11">
        <v>77.374842</v>
      </c>
      <c r="I237" s="11">
        <v>78.3018618</v>
      </c>
      <c r="J237" s="11">
        <v>77.85939719999999</v>
      </c>
      <c r="K237" s="11">
        <v>75.29289719999998</v>
      </c>
      <c r="L237" s="11">
        <v>74.88636360000001</v>
      </c>
      <c r="M237" s="11">
        <v>75.4571532</v>
      </c>
      <c r="N237" s="11">
        <v>75.3278016</v>
      </c>
      <c r="O237" s="11">
        <v>76.24352879999999</v>
      </c>
      <c r="P237" s="11">
        <v>82.69365659999998</v>
      </c>
      <c r="Q237" s="11">
        <v>86.8472802</v>
      </c>
      <c r="R237" s="11">
        <v>84.9840012</v>
      </c>
      <c r="S237" s="11">
        <v>79.0317744</v>
      </c>
      <c r="T237" s="11">
        <v>74.7837036</v>
      </c>
      <c r="U237" s="11">
        <v>73.3259316</v>
      </c>
      <c r="V237" s="11">
        <v>72.91529159999999</v>
      </c>
      <c r="W237" s="11">
        <v>72.6750672</v>
      </c>
      <c r="X237" s="11">
        <v>72.21309719999999</v>
      </c>
      <c r="Y237" s="11">
        <v>72.0252294</v>
      </c>
    </row>
    <row r="238" spans="1:25" ht="11.25">
      <c r="A238" s="10">
        <f t="shared" si="5"/>
        <v>41404</v>
      </c>
      <c r="B238" s="11">
        <v>73.3793148</v>
      </c>
      <c r="C238" s="11">
        <v>74.13591899999999</v>
      </c>
      <c r="D238" s="11">
        <v>75.1789446</v>
      </c>
      <c r="E238" s="11">
        <v>77.35431</v>
      </c>
      <c r="F238" s="11">
        <v>80.01320399999999</v>
      </c>
      <c r="G238" s="11">
        <v>79.2617328</v>
      </c>
      <c r="H238" s="11">
        <v>78.5852034</v>
      </c>
      <c r="I238" s="11">
        <v>79.7349954</v>
      </c>
      <c r="J238" s="11">
        <v>78.2915958</v>
      </c>
      <c r="K238" s="11">
        <v>76.4026518</v>
      </c>
      <c r="L238" s="11">
        <v>75.80722379999999</v>
      </c>
      <c r="M238" s="11">
        <v>76.6223442</v>
      </c>
      <c r="N238" s="11">
        <v>77.0843142</v>
      </c>
      <c r="O238" s="11">
        <v>78.36859079999999</v>
      </c>
      <c r="P238" s="11">
        <v>83.70691079999999</v>
      </c>
      <c r="Q238" s="11">
        <v>88.4703348</v>
      </c>
      <c r="R238" s="11">
        <v>86.8595994</v>
      </c>
      <c r="S238" s="11">
        <v>81.1342512</v>
      </c>
      <c r="T238" s="11">
        <v>75.89448479999999</v>
      </c>
      <c r="U238" s="11">
        <v>74.28785579999999</v>
      </c>
      <c r="V238" s="11">
        <v>74.09690819999999</v>
      </c>
      <c r="W238" s="11">
        <v>73.5579432</v>
      </c>
      <c r="X238" s="11">
        <v>73.268442</v>
      </c>
      <c r="Y238" s="11">
        <v>73.60824659999999</v>
      </c>
    </row>
    <row r="239" spans="1:25" ht="11.25">
      <c r="A239" s="10">
        <f t="shared" si="5"/>
        <v>41405</v>
      </c>
      <c r="B239" s="11">
        <v>76.26714059999999</v>
      </c>
      <c r="C239" s="11">
        <v>86.44998600000001</v>
      </c>
      <c r="D239" s="11">
        <v>91.1897982</v>
      </c>
      <c r="E239" s="11">
        <v>95.2109904</v>
      </c>
      <c r="F239" s="11">
        <v>95.9326902</v>
      </c>
      <c r="G239" s="11">
        <v>94.9830852</v>
      </c>
      <c r="H239" s="11">
        <v>92.34061679999999</v>
      </c>
      <c r="I239" s="11">
        <v>92.968896</v>
      </c>
      <c r="J239" s="11">
        <v>90.90543</v>
      </c>
      <c r="K239" s="11">
        <v>88.39231319999999</v>
      </c>
      <c r="L239" s="11">
        <v>87.645975</v>
      </c>
      <c r="M239" s="11">
        <v>88.7321178</v>
      </c>
      <c r="N239" s="11">
        <v>89.62731299999999</v>
      </c>
      <c r="O239" s="11">
        <v>89.7884892</v>
      </c>
      <c r="P239" s="11">
        <v>99.35537459999999</v>
      </c>
      <c r="Q239" s="11">
        <v>100.4394642</v>
      </c>
      <c r="R239" s="11">
        <v>99.70647179999999</v>
      </c>
      <c r="S239" s="11">
        <v>96.51682559999999</v>
      </c>
      <c r="T239" s="11">
        <v>87.8225502</v>
      </c>
      <c r="U239" s="11">
        <v>75.8000376</v>
      </c>
      <c r="V239" s="11">
        <v>75.8842188</v>
      </c>
      <c r="W239" s="11">
        <v>75.75281399999999</v>
      </c>
      <c r="X239" s="11">
        <v>75.1614924</v>
      </c>
      <c r="Y239" s="11">
        <v>75.38221139999999</v>
      </c>
    </row>
    <row r="240" spans="1:25" ht="11.25">
      <c r="A240" s="10">
        <f t="shared" si="5"/>
        <v>41406</v>
      </c>
      <c r="B240" s="11">
        <v>74.4069414</v>
      </c>
      <c r="C240" s="11">
        <v>76.49093939999999</v>
      </c>
      <c r="D240" s="11">
        <v>82.4893632</v>
      </c>
      <c r="E240" s="11">
        <v>86.2415862</v>
      </c>
      <c r="F240" s="11">
        <v>86.2487724</v>
      </c>
      <c r="G240" s="11">
        <v>84.51587159999998</v>
      </c>
      <c r="H240" s="11">
        <v>82.8178752</v>
      </c>
      <c r="I240" s="11">
        <v>82.2111546</v>
      </c>
      <c r="J240" s="11">
        <v>81.1126926</v>
      </c>
      <c r="K240" s="11">
        <v>82.48012379999999</v>
      </c>
      <c r="L240" s="11">
        <v>83.5611336</v>
      </c>
      <c r="M240" s="11">
        <v>84.838224</v>
      </c>
      <c r="N240" s="11">
        <v>79.956741</v>
      </c>
      <c r="O240" s="11">
        <v>81.6290724</v>
      </c>
      <c r="P240" s="11">
        <v>86.97663179999999</v>
      </c>
      <c r="Q240" s="11">
        <v>96.60511319999999</v>
      </c>
      <c r="R240" s="11">
        <v>91.9433226</v>
      </c>
      <c r="S240" s="11">
        <v>85.8689304</v>
      </c>
      <c r="T240" s="11">
        <v>79.8099372</v>
      </c>
      <c r="U240" s="11">
        <v>74.87917739999999</v>
      </c>
      <c r="V240" s="11">
        <v>74.69130959999998</v>
      </c>
      <c r="W240" s="11">
        <v>74.6194476</v>
      </c>
      <c r="X240" s="11">
        <v>73.51995899999999</v>
      </c>
      <c r="Y240" s="11">
        <v>74.1677436</v>
      </c>
    </row>
    <row r="241" spans="1:25" ht="11.25">
      <c r="A241" s="10">
        <f t="shared" si="5"/>
        <v>41407</v>
      </c>
      <c r="B241" s="11">
        <v>75.3739986</v>
      </c>
      <c r="C241" s="11">
        <v>84.96860219999999</v>
      </c>
      <c r="D241" s="11">
        <v>89.48666879999999</v>
      </c>
      <c r="E241" s="11">
        <v>93.22965239999999</v>
      </c>
      <c r="F241" s="11">
        <v>94.2275076</v>
      </c>
      <c r="G241" s="11">
        <v>92.06343479999998</v>
      </c>
      <c r="H241" s="11">
        <v>90.46604520000001</v>
      </c>
      <c r="I241" s="11">
        <v>92.29647299999999</v>
      </c>
      <c r="J241" s="11">
        <v>90.4455132</v>
      </c>
      <c r="K241" s="11">
        <v>86.6316942</v>
      </c>
      <c r="L241" s="11">
        <v>85.0681824</v>
      </c>
      <c r="M241" s="11">
        <v>86.9109294</v>
      </c>
      <c r="N241" s="11">
        <v>86.7969768</v>
      </c>
      <c r="O241" s="11">
        <v>87.97243379999999</v>
      </c>
      <c r="P241" s="11">
        <v>96.20987219999999</v>
      </c>
      <c r="Q241" s="11">
        <v>99.616131</v>
      </c>
      <c r="R241" s="11">
        <v>99.52887</v>
      </c>
      <c r="S241" s="11">
        <v>94.7777652</v>
      </c>
      <c r="T241" s="11">
        <v>87.8338428</v>
      </c>
      <c r="U241" s="11">
        <v>82.85175299999999</v>
      </c>
      <c r="V241" s="11">
        <v>76.1614008</v>
      </c>
      <c r="W241" s="11">
        <v>76.1901456</v>
      </c>
      <c r="X241" s="11">
        <v>76.52173739999999</v>
      </c>
      <c r="Y241" s="11">
        <v>76.271247</v>
      </c>
    </row>
    <row r="242" spans="1:25" ht="11.25">
      <c r="A242" s="10">
        <f t="shared" si="5"/>
        <v>41408</v>
      </c>
      <c r="B242" s="11">
        <v>76.938537</v>
      </c>
      <c r="C242" s="11">
        <v>81.496641</v>
      </c>
      <c r="D242" s="11">
        <v>86.12147399999999</v>
      </c>
      <c r="E242" s="11">
        <v>88.6202184</v>
      </c>
      <c r="F242" s="11">
        <v>90.02460719999999</v>
      </c>
      <c r="G242" s="11">
        <v>87.2445744</v>
      </c>
      <c r="H242" s="11">
        <v>87.7814862</v>
      </c>
      <c r="I242" s="11">
        <v>84.94499040000001</v>
      </c>
      <c r="J242" s="11">
        <v>80.890947</v>
      </c>
      <c r="K242" s="11">
        <v>75.14917319999999</v>
      </c>
      <c r="L242" s="11">
        <v>66.1879818</v>
      </c>
      <c r="M242" s="11">
        <v>66.6591912</v>
      </c>
      <c r="N242" s="11">
        <v>66.7177074</v>
      </c>
      <c r="O242" s="11">
        <v>67.12732079999999</v>
      </c>
      <c r="P242" s="11">
        <v>77.6900082</v>
      </c>
      <c r="Q242" s="11">
        <v>82.3713042</v>
      </c>
      <c r="R242" s="11">
        <v>83.2818984</v>
      </c>
      <c r="S242" s="11">
        <v>75.70353719999999</v>
      </c>
      <c r="T242" s="11">
        <v>67.09754939999999</v>
      </c>
      <c r="U242" s="11">
        <v>64.6326828</v>
      </c>
      <c r="V242" s="11">
        <v>64.496145</v>
      </c>
      <c r="W242" s="11">
        <v>64.4324958</v>
      </c>
      <c r="X242" s="11">
        <v>64.2487344</v>
      </c>
      <c r="Y242" s="11">
        <v>64.2631068</v>
      </c>
    </row>
    <row r="243" spans="1:25" ht="11.25">
      <c r="A243" s="10">
        <f t="shared" si="5"/>
        <v>41409</v>
      </c>
      <c r="B243" s="11">
        <v>64.4951184</v>
      </c>
      <c r="C243" s="11">
        <v>66.1510242</v>
      </c>
      <c r="D243" s="11">
        <v>66.4015146</v>
      </c>
      <c r="E243" s="11">
        <v>66.9887298</v>
      </c>
      <c r="F243" s="11">
        <v>67.07291099999999</v>
      </c>
      <c r="G243" s="11">
        <v>66.9168678</v>
      </c>
      <c r="H243" s="11">
        <v>66.595542</v>
      </c>
      <c r="I243" s="11">
        <v>66.82960680000001</v>
      </c>
      <c r="J243" s="11">
        <v>66.4507914</v>
      </c>
      <c r="K243" s="11">
        <v>65.8071132</v>
      </c>
      <c r="L243" s="11">
        <v>65.69418719999999</v>
      </c>
      <c r="M243" s="11">
        <v>72.2839326</v>
      </c>
      <c r="N243" s="11">
        <v>66.5842494</v>
      </c>
      <c r="O243" s="11">
        <v>67.0616184</v>
      </c>
      <c r="P243" s="11">
        <v>77.8953282</v>
      </c>
      <c r="Q243" s="11">
        <v>83.05809959999998</v>
      </c>
      <c r="R243" s="11">
        <v>81.2954274</v>
      </c>
      <c r="S243" s="11">
        <v>68.03894159999999</v>
      </c>
      <c r="T243" s="11">
        <v>66.8593782</v>
      </c>
      <c r="U243" s="11">
        <v>65.24145659999999</v>
      </c>
      <c r="V243" s="11">
        <v>65.281494</v>
      </c>
      <c r="W243" s="11">
        <v>64.78051319999999</v>
      </c>
      <c r="X243" s="11">
        <v>64.4027244</v>
      </c>
      <c r="Y243" s="11">
        <v>64.5792996</v>
      </c>
    </row>
    <row r="244" spans="1:25" ht="11.25">
      <c r="A244" s="10">
        <f t="shared" si="5"/>
        <v>41410</v>
      </c>
      <c r="B244" s="11">
        <v>69.8098266</v>
      </c>
      <c r="C244" s="11">
        <v>65.0381898</v>
      </c>
      <c r="D244" s="11">
        <v>65.4211116</v>
      </c>
      <c r="E244" s="11">
        <v>68.22064979999999</v>
      </c>
      <c r="F244" s="11">
        <v>86.19025620000001</v>
      </c>
      <c r="G244" s="11">
        <v>68.951589</v>
      </c>
      <c r="H244" s="11">
        <v>68.6220504</v>
      </c>
      <c r="I244" s="11">
        <v>69.2359572</v>
      </c>
      <c r="J244" s="11">
        <v>69.428958</v>
      </c>
      <c r="K244" s="11">
        <v>68.7709074</v>
      </c>
      <c r="L244" s="11">
        <v>68.4762732</v>
      </c>
      <c r="M244" s="11">
        <v>68.3982516</v>
      </c>
      <c r="N244" s="11">
        <v>67.770999</v>
      </c>
      <c r="O244" s="11">
        <v>68.4187836</v>
      </c>
      <c r="P244" s="11">
        <v>87.7219434</v>
      </c>
      <c r="Q244" s="11">
        <v>94.39997639999999</v>
      </c>
      <c r="R244" s="11">
        <v>97.15845059999998</v>
      </c>
      <c r="S244" s="11">
        <v>69.55215</v>
      </c>
      <c r="T244" s="11">
        <v>67.70016360000001</v>
      </c>
      <c r="U244" s="11">
        <v>64.2887718</v>
      </c>
      <c r="V244" s="11">
        <v>64.121436</v>
      </c>
      <c r="W244" s="11">
        <v>64.0967976</v>
      </c>
      <c r="X244" s="11">
        <v>12.788356199999997</v>
      </c>
      <c r="Y244" s="11">
        <v>12.7842498</v>
      </c>
    </row>
    <row r="245" spans="1:25" ht="11.25">
      <c r="A245" s="10">
        <f t="shared" si="5"/>
        <v>41411</v>
      </c>
      <c r="B245" s="11">
        <v>65.065908</v>
      </c>
      <c r="C245" s="11">
        <v>68.1682932</v>
      </c>
      <c r="D245" s="11">
        <v>69.15382919999999</v>
      </c>
      <c r="E245" s="11">
        <v>74.0712432</v>
      </c>
      <c r="F245" s="11">
        <v>74.65435199999999</v>
      </c>
      <c r="G245" s="11">
        <v>74.4531384</v>
      </c>
      <c r="H245" s="11">
        <v>74.4962556</v>
      </c>
      <c r="I245" s="11">
        <v>74.72416079999999</v>
      </c>
      <c r="J245" s="11">
        <v>75.30726959999998</v>
      </c>
      <c r="K245" s="11">
        <v>70.6670376</v>
      </c>
      <c r="L245" s="11">
        <v>69.367362</v>
      </c>
      <c r="M245" s="11">
        <v>73.4850546</v>
      </c>
      <c r="N245" s="11">
        <v>73.7673696</v>
      </c>
      <c r="O245" s="11">
        <v>74.39564879999999</v>
      </c>
      <c r="P245" s="11">
        <v>75.3134292</v>
      </c>
      <c r="Q245" s="11">
        <v>94.950234</v>
      </c>
      <c r="R245" s="11">
        <v>93.86101139999998</v>
      </c>
      <c r="S245" s="11">
        <v>73.391634</v>
      </c>
      <c r="T245" s="11">
        <v>72.472827</v>
      </c>
      <c r="U245" s="11">
        <v>67.9085634</v>
      </c>
      <c r="V245" s="11">
        <v>67.97631899999999</v>
      </c>
      <c r="W245" s="11">
        <v>67.28541719999998</v>
      </c>
      <c r="X245" s="11">
        <v>65.0392164</v>
      </c>
      <c r="Y245" s="11">
        <v>64.93758299999999</v>
      </c>
    </row>
    <row r="246" spans="1:25" ht="11.25">
      <c r="A246" s="10">
        <f t="shared" si="5"/>
        <v>41412</v>
      </c>
      <c r="B246" s="11">
        <v>84.0775134</v>
      </c>
      <c r="C246" s="11">
        <v>88.61097899999999</v>
      </c>
      <c r="D246" s="11">
        <v>95.3280228</v>
      </c>
      <c r="E246" s="11">
        <v>99.9898134</v>
      </c>
      <c r="F246" s="11">
        <v>100.8039072</v>
      </c>
      <c r="G246" s="11">
        <v>99.4118376</v>
      </c>
      <c r="H246" s="11">
        <v>98.3205618</v>
      </c>
      <c r="I246" s="11">
        <v>98.10805559999999</v>
      </c>
      <c r="J246" s="11">
        <v>95.35163459999998</v>
      </c>
      <c r="K246" s="11">
        <v>93.41341379999999</v>
      </c>
      <c r="L246" s="11">
        <v>91.10253719999999</v>
      </c>
      <c r="M246" s="11">
        <v>91.2370218</v>
      </c>
      <c r="N246" s="11">
        <v>95.2253628</v>
      </c>
      <c r="O246" s="11">
        <v>96.5332512</v>
      </c>
      <c r="P246" s="11">
        <v>100.18589399999999</v>
      </c>
      <c r="Q246" s="11">
        <v>109.3133946</v>
      </c>
      <c r="R246" s="11">
        <v>102.1610724</v>
      </c>
      <c r="S246" s="11">
        <v>96.42751139999999</v>
      </c>
      <c r="T246" s="11">
        <v>92.3765478</v>
      </c>
      <c r="U246" s="11">
        <v>85.454184</v>
      </c>
      <c r="V246" s="11">
        <v>83.9337894</v>
      </c>
      <c r="W246" s="11">
        <v>84.4902066</v>
      </c>
      <c r="X246" s="11">
        <v>83.4707928</v>
      </c>
      <c r="Y246" s="11">
        <v>84.0354228</v>
      </c>
    </row>
    <row r="247" spans="1:25" ht="11.25">
      <c r="A247" s="10">
        <f t="shared" si="5"/>
        <v>41413</v>
      </c>
      <c r="B247" s="11">
        <v>76.1306028</v>
      </c>
      <c r="C247" s="11">
        <v>79.9238898</v>
      </c>
      <c r="D247" s="11">
        <v>86.1430326</v>
      </c>
      <c r="E247" s="11">
        <v>90.2607252</v>
      </c>
      <c r="F247" s="11">
        <v>90.5173752</v>
      </c>
      <c r="G247" s="11">
        <v>88.682841</v>
      </c>
      <c r="H247" s="11">
        <v>87.3728994</v>
      </c>
      <c r="I247" s="11">
        <v>88.061748</v>
      </c>
      <c r="J247" s="11">
        <v>85.05175679999999</v>
      </c>
      <c r="K247" s="11">
        <v>84.3054186</v>
      </c>
      <c r="L247" s="11">
        <v>83.76234719999998</v>
      </c>
      <c r="M247" s="11">
        <v>86.05166519999999</v>
      </c>
      <c r="N247" s="11">
        <v>86.6789178</v>
      </c>
      <c r="O247" s="11">
        <v>87.3831654</v>
      </c>
      <c r="P247" s="11">
        <v>93.49656839999999</v>
      </c>
      <c r="Q247" s="11">
        <v>100.52159219999999</v>
      </c>
      <c r="R247" s="11">
        <v>101.28435599999999</v>
      </c>
      <c r="S247" s="11">
        <v>90.1724376</v>
      </c>
      <c r="T247" s="11">
        <v>84.60210599999999</v>
      </c>
      <c r="U247" s="11">
        <v>80.40433859999999</v>
      </c>
      <c r="V247" s="11">
        <v>78.2187072</v>
      </c>
      <c r="W247" s="11">
        <v>76.14908159999999</v>
      </c>
      <c r="X247" s="11">
        <v>75.0013428</v>
      </c>
      <c r="Y247" s="11">
        <v>76.3359228</v>
      </c>
    </row>
    <row r="248" spans="1:25" ht="11.25">
      <c r="A248" s="10">
        <f t="shared" si="5"/>
        <v>41414</v>
      </c>
      <c r="B248" s="11">
        <v>75.20255639999999</v>
      </c>
      <c r="C248" s="11">
        <v>79.01329559999999</v>
      </c>
      <c r="D248" s="11">
        <v>83.0221686</v>
      </c>
      <c r="E248" s="11">
        <v>84.66062219999999</v>
      </c>
      <c r="F248" s="11">
        <v>86.295996</v>
      </c>
      <c r="G248" s="11">
        <v>85.68824879999998</v>
      </c>
      <c r="H248" s="11">
        <v>84.5692548</v>
      </c>
      <c r="I248" s="11">
        <v>85.4120934</v>
      </c>
      <c r="J248" s="11">
        <v>84.468648</v>
      </c>
      <c r="K248" s="11">
        <v>81.6567906</v>
      </c>
      <c r="L248" s="11">
        <v>80.92277159999999</v>
      </c>
      <c r="M248" s="11">
        <v>81.61572659999999</v>
      </c>
      <c r="N248" s="11">
        <v>81.9216534</v>
      </c>
      <c r="O248" s="11">
        <v>82.82711459999999</v>
      </c>
      <c r="P248" s="11">
        <v>89.62833959999999</v>
      </c>
      <c r="Q248" s="11">
        <v>94.68331799999999</v>
      </c>
      <c r="R248" s="11">
        <v>94.570392</v>
      </c>
      <c r="S248" s="11">
        <v>85.844292</v>
      </c>
      <c r="T248" s="11">
        <v>78.596496</v>
      </c>
      <c r="U248" s="11">
        <v>74.4582714</v>
      </c>
      <c r="V248" s="11">
        <v>73.9028808</v>
      </c>
      <c r="W248" s="11">
        <v>73.80432719999999</v>
      </c>
      <c r="X248" s="11">
        <v>74.0774028</v>
      </c>
      <c r="Y248" s="11">
        <v>74.0137536</v>
      </c>
    </row>
    <row r="249" spans="1:25" ht="11.25">
      <c r="A249" s="10">
        <f t="shared" si="5"/>
        <v>41415</v>
      </c>
      <c r="B249" s="11">
        <v>87.70859759999999</v>
      </c>
      <c r="C249" s="11">
        <v>92.97608219999998</v>
      </c>
      <c r="D249" s="11">
        <v>100.2823944</v>
      </c>
      <c r="E249" s="11">
        <v>100.7638698</v>
      </c>
      <c r="F249" s="11">
        <v>100.94249819999999</v>
      </c>
      <c r="G249" s="11">
        <v>100.155096</v>
      </c>
      <c r="H249" s="11">
        <v>98.8451544</v>
      </c>
      <c r="I249" s="11">
        <v>100.345017</v>
      </c>
      <c r="J249" s="11">
        <v>100.05962219999999</v>
      </c>
      <c r="K249" s="11">
        <v>98.2877106</v>
      </c>
      <c r="L249" s="11">
        <v>96.65438999999999</v>
      </c>
      <c r="M249" s="11">
        <v>98.0238744</v>
      </c>
      <c r="N249" s="11">
        <v>96.844311</v>
      </c>
      <c r="O249" s="11">
        <v>98.445807</v>
      </c>
      <c r="P249" s="11">
        <v>100.99690799999999</v>
      </c>
      <c r="Q249" s="11">
        <v>106.4307018</v>
      </c>
      <c r="R249" s="11">
        <v>105.20596799999998</v>
      </c>
      <c r="S249" s="11">
        <v>100.0873404</v>
      </c>
      <c r="T249" s="11">
        <v>95.71197120000001</v>
      </c>
      <c r="U249" s="11">
        <v>89.34397139999999</v>
      </c>
      <c r="V249" s="11">
        <v>87.40575059999999</v>
      </c>
      <c r="W249" s="11">
        <v>87.08134499999998</v>
      </c>
      <c r="X249" s="11">
        <v>86.4818106</v>
      </c>
      <c r="Y249" s="11">
        <v>86.357592</v>
      </c>
    </row>
    <row r="250" spans="1:25" ht="11.25">
      <c r="A250" s="10">
        <f t="shared" si="5"/>
        <v>41416</v>
      </c>
      <c r="B250" s="11">
        <v>89.078082</v>
      </c>
      <c r="C250" s="11">
        <v>93.66903719999999</v>
      </c>
      <c r="D250" s="11">
        <v>98.78458499999999</v>
      </c>
      <c r="E250" s="11">
        <v>99.46316759999999</v>
      </c>
      <c r="F250" s="11">
        <v>99.8707278</v>
      </c>
      <c r="G250" s="11">
        <v>99.35948099999999</v>
      </c>
      <c r="H250" s="11">
        <v>98.45094</v>
      </c>
      <c r="I250" s="11">
        <v>99.4149174</v>
      </c>
      <c r="J250" s="11">
        <v>98.871846</v>
      </c>
      <c r="K250" s="11">
        <v>95.17916579999999</v>
      </c>
      <c r="L250" s="11">
        <v>94.74696719999999</v>
      </c>
      <c r="M250" s="11">
        <v>96.4162188</v>
      </c>
      <c r="N250" s="11">
        <v>96.82480559999999</v>
      </c>
      <c r="O250" s="11">
        <v>98.90469719999999</v>
      </c>
      <c r="P250" s="11">
        <v>100.2803412</v>
      </c>
      <c r="Q250" s="11">
        <v>105.37946339999999</v>
      </c>
      <c r="R250" s="11">
        <v>104.477082</v>
      </c>
      <c r="S250" s="11">
        <v>98.1819708</v>
      </c>
      <c r="T250" s="11">
        <v>93.96675119999999</v>
      </c>
      <c r="U250" s="11">
        <v>88.780368</v>
      </c>
      <c r="V250" s="11">
        <v>87.6387888</v>
      </c>
      <c r="W250" s="11">
        <v>86.73948719999999</v>
      </c>
      <c r="X250" s="11">
        <v>85.3648698</v>
      </c>
      <c r="Y250" s="11">
        <v>85.3094334</v>
      </c>
    </row>
    <row r="251" spans="1:25" ht="11.25">
      <c r="A251" s="10">
        <f t="shared" si="5"/>
        <v>41417</v>
      </c>
      <c r="B251" s="11">
        <v>75.0680718</v>
      </c>
      <c r="C251" s="11">
        <v>77.800881</v>
      </c>
      <c r="D251" s="11">
        <v>80.72155799999999</v>
      </c>
      <c r="E251" s="11">
        <v>84.5292174</v>
      </c>
      <c r="F251" s="11">
        <v>88.11821099999999</v>
      </c>
      <c r="G251" s="11">
        <v>86.393523</v>
      </c>
      <c r="H251" s="11">
        <v>85.67490299999999</v>
      </c>
      <c r="I251" s="11">
        <v>86.665572</v>
      </c>
      <c r="J251" s="11">
        <v>85.60201439999999</v>
      </c>
      <c r="K251" s="11">
        <v>83.75516099999999</v>
      </c>
      <c r="L251" s="11">
        <v>82.0058346</v>
      </c>
      <c r="M251" s="11">
        <v>82.0838562</v>
      </c>
      <c r="N251" s="11">
        <v>81.3056934</v>
      </c>
      <c r="O251" s="11">
        <v>83.3065368</v>
      </c>
      <c r="P251" s="11">
        <v>88.80089999999998</v>
      </c>
      <c r="Q251" s="11">
        <v>93.20809379999999</v>
      </c>
      <c r="R251" s="11">
        <v>91.0707126</v>
      </c>
      <c r="S251" s="11">
        <v>84.2366364</v>
      </c>
      <c r="T251" s="11">
        <v>77.36662919999999</v>
      </c>
      <c r="U251" s="11">
        <v>69.0532224</v>
      </c>
      <c r="V251" s="11">
        <v>68.8530354</v>
      </c>
      <c r="W251" s="11">
        <v>68.4680604</v>
      </c>
      <c r="X251" s="11">
        <v>68.2288626</v>
      </c>
      <c r="Y251" s="11">
        <v>68.05742040000001</v>
      </c>
    </row>
    <row r="252" spans="1:25" ht="11.25">
      <c r="A252" s="10">
        <f t="shared" si="5"/>
        <v>41418</v>
      </c>
      <c r="B252" s="11">
        <v>67.54206719999999</v>
      </c>
      <c r="C252" s="11">
        <v>68.24939459999999</v>
      </c>
      <c r="D252" s="11">
        <v>69.5090328</v>
      </c>
      <c r="E252" s="11">
        <v>70.0284924</v>
      </c>
      <c r="F252" s="11">
        <v>73.4255118</v>
      </c>
      <c r="G252" s="11">
        <v>70.5879894</v>
      </c>
      <c r="H252" s="11">
        <v>70.4545314</v>
      </c>
      <c r="I252" s="11">
        <v>70.8076818</v>
      </c>
      <c r="J252" s="11">
        <v>70.8949428</v>
      </c>
      <c r="K252" s="11">
        <v>69.95457719999999</v>
      </c>
      <c r="L252" s="11">
        <v>69.7030602</v>
      </c>
      <c r="M252" s="11">
        <v>69.81393299999999</v>
      </c>
      <c r="N252" s="11">
        <v>70.029519</v>
      </c>
      <c r="O252" s="11">
        <v>70.4186004</v>
      </c>
      <c r="P252" s="11">
        <v>74.2221534</v>
      </c>
      <c r="Q252" s="11">
        <v>78.1458186</v>
      </c>
      <c r="R252" s="11">
        <v>78.3983622</v>
      </c>
      <c r="S252" s="11">
        <v>70.98733680000001</v>
      </c>
      <c r="T252" s="11">
        <v>68.72881679999999</v>
      </c>
      <c r="U252" s="11">
        <v>67.99171799999999</v>
      </c>
      <c r="V252" s="11">
        <v>68.00506379999999</v>
      </c>
      <c r="W252" s="11">
        <v>67.86339299999999</v>
      </c>
      <c r="X252" s="11">
        <v>67.7679192</v>
      </c>
      <c r="Y252" s="11">
        <v>67.85826</v>
      </c>
    </row>
    <row r="253" spans="1:25" ht="11.25">
      <c r="A253" s="10">
        <f t="shared" si="5"/>
        <v>41419</v>
      </c>
      <c r="B253" s="11">
        <v>68.10259079999999</v>
      </c>
      <c r="C253" s="11">
        <v>70.12088639999999</v>
      </c>
      <c r="D253" s="11">
        <v>70.8774906</v>
      </c>
      <c r="E253" s="11">
        <v>77.6961678</v>
      </c>
      <c r="F253" s="11">
        <v>78.7894968</v>
      </c>
      <c r="G253" s="11">
        <v>78.26593079999999</v>
      </c>
      <c r="H253" s="11">
        <v>70.89802259999999</v>
      </c>
      <c r="I253" s="11">
        <v>70.963725</v>
      </c>
      <c r="J253" s="11">
        <v>70.89802259999999</v>
      </c>
      <c r="K253" s="11">
        <v>70.6803834</v>
      </c>
      <c r="L253" s="11">
        <v>70.4032014</v>
      </c>
      <c r="M253" s="11">
        <v>70.4668506</v>
      </c>
      <c r="N253" s="11">
        <v>70.563351</v>
      </c>
      <c r="O253" s="11">
        <v>70.90520879999998</v>
      </c>
      <c r="P253" s="11">
        <v>77.96205719999999</v>
      </c>
      <c r="Q253" s="11">
        <v>84.41629139999999</v>
      </c>
      <c r="R253" s="11">
        <v>82.9092426</v>
      </c>
      <c r="S253" s="11">
        <v>79.053333</v>
      </c>
      <c r="T253" s="11">
        <v>70.65882479999999</v>
      </c>
      <c r="U253" s="11">
        <v>68.76782759999999</v>
      </c>
      <c r="V253" s="11">
        <v>68.81813100000001</v>
      </c>
      <c r="W253" s="11">
        <v>68.57790659999999</v>
      </c>
      <c r="X253" s="11">
        <v>68.309964</v>
      </c>
      <c r="Y253" s="11">
        <v>68.5542948</v>
      </c>
    </row>
    <row r="254" spans="1:25" ht="11.25">
      <c r="A254" s="10">
        <f t="shared" si="5"/>
        <v>41420</v>
      </c>
      <c r="B254" s="11">
        <v>69.7667094</v>
      </c>
      <c r="C254" s="11">
        <v>70.2512646</v>
      </c>
      <c r="D254" s="11">
        <v>77.426172</v>
      </c>
      <c r="E254" s="11">
        <v>79.4711592</v>
      </c>
      <c r="F254" s="11">
        <v>80.68460040000001</v>
      </c>
      <c r="G254" s="11">
        <v>80.2277634</v>
      </c>
      <c r="H254" s="11">
        <v>79.1323812</v>
      </c>
      <c r="I254" s="11">
        <v>79.31100959999999</v>
      </c>
      <c r="J254" s="11">
        <v>77.770083</v>
      </c>
      <c r="K254" s="11">
        <v>77.2588362</v>
      </c>
      <c r="L254" s="11">
        <v>76.0525812</v>
      </c>
      <c r="M254" s="11">
        <v>77.626359</v>
      </c>
      <c r="N254" s="11">
        <v>77.287581</v>
      </c>
      <c r="O254" s="11">
        <v>75.65939339999998</v>
      </c>
      <c r="P254" s="11">
        <v>80.94433020000001</v>
      </c>
      <c r="Q254" s="11">
        <v>86.01265439999999</v>
      </c>
      <c r="R254" s="11">
        <v>85.526046</v>
      </c>
      <c r="S254" s="11">
        <v>78.8829174</v>
      </c>
      <c r="T254" s="11">
        <v>69.01934459999998</v>
      </c>
      <c r="U254" s="11">
        <v>68.1857454</v>
      </c>
      <c r="V254" s="11">
        <v>68.1477612</v>
      </c>
      <c r="W254" s="11">
        <v>67.2032892</v>
      </c>
      <c r="X254" s="11">
        <v>67.18686360000001</v>
      </c>
      <c r="Y254" s="11">
        <v>67.2566724</v>
      </c>
    </row>
    <row r="255" spans="1:25" ht="11.25">
      <c r="A255" s="10">
        <f t="shared" si="5"/>
        <v>41421</v>
      </c>
      <c r="B255" s="11">
        <v>68.1005376</v>
      </c>
      <c r="C255" s="11">
        <v>69.51621899999999</v>
      </c>
      <c r="D255" s="11">
        <v>75.6285954</v>
      </c>
      <c r="E255" s="11">
        <v>78.5790438</v>
      </c>
      <c r="F255" s="11">
        <v>79.21861559999999</v>
      </c>
      <c r="G255" s="11">
        <v>77.4323316</v>
      </c>
      <c r="H255" s="11">
        <v>70.7399262</v>
      </c>
      <c r="I255" s="11">
        <v>70.994523</v>
      </c>
      <c r="J255" s="11">
        <v>70.7779104</v>
      </c>
      <c r="K255" s="11">
        <v>70.31183399999999</v>
      </c>
      <c r="L255" s="11">
        <v>70.1332056</v>
      </c>
      <c r="M255" s="11">
        <v>70.0726362</v>
      </c>
      <c r="N255" s="11">
        <v>70.43091959999998</v>
      </c>
      <c r="O255" s="11">
        <v>70.7542986</v>
      </c>
      <c r="P255" s="11">
        <v>80.316051</v>
      </c>
      <c r="Q255" s="11">
        <v>84.9983736</v>
      </c>
      <c r="R255" s="11">
        <v>84.0333696</v>
      </c>
      <c r="S255" s="11">
        <v>70.255371</v>
      </c>
      <c r="T255" s="11">
        <v>69.2821542</v>
      </c>
      <c r="U255" s="11">
        <v>67.8213024</v>
      </c>
      <c r="V255" s="11">
        <v>67.6139292</v>
      </c>
      <c r="W255" s="11">
        <v>67.5738918</v>
      </c>
      <c r="X255" s="11">
        <v>67.5112692</v>
      </c>
      <c r="Y255" s="11">
        <v>67.5318012</v>
      </c>
    </row>
    <row r="256" spans="1:25" ht="11.25">
      <c r="A256" s="10">
        <f t="shared" si="5"/>
        <v>41422</v>
      </c>
      <c r="B256" s="11">
        <v>69.21234539999999</v>
      </c>
      <c r="C256" s="11">
        <v>69.75849659999999</v>
      </c>
      <c r="D256" s="11">
        <v>73.24380359999999</v>
      </c>
      <c r="E256" s="11">
        <v>75.6214092</v>
      </c>
      <c r="F256" s="11">
        <v>76.32668340000001</v>
      </c>
      <c r="G256" s="11">
        <v>76.0423152</v>
      </c>
      <c r="H256" s="11">
        <v>75.0988698</v>
      </c>
      <c r="I256" s="11">
        <v>75.13890719999999</v>
      </c>
      <c r="J256" s="11">
        <v>74.0404452</v>
      </c>
      <c r="K256" s="11">
        <v>72.29625180000001</v>
      </c>
      <c r="L256" s="11">
        <v>69.82625219999998</v>
      </c>
      <c r="M256" s="11">
        <v>72.7582218</v>
      </c>
      <c r="N256" s="11">
        <v>72.68328</v>
      </c>
      <c r="O256" s="11">
        <v>73.02513780000001</v>
      </c>
      <c r="P256" s="11">
        <v>75.4181424</v>
      </c>
      <c r="Q256" s="11">
        <v>80.3232372</v>
      </c>
      <c r="R256" s="11">
        <v>79.9587942</v>
      </c>
      <c r="S256" s="11">
        <v>74.35663799999999</v>
      </c>
      <c r="T256" s="11">
        <v>68.2473414</v>
      </c>
      <c r="U256" s="11">
        <v>67.78845120000001</v>
      </c>
      <c r="V256" s="11">
        <v>66.76903739999999</v>
      </c>
      <c r="W256" s="11">
        <v>66.80907479999999</v>
      </c>
      <c r="X256" s="11">
        <v>66.75466499999999</v>
      </c>
      <c r="Y256" s="11">
        <v>66.8398728</v>
      </c>
    </row>
    <row r="257" spans="1:25" ht="11.25">
      <c r="A257" s="10">
        <f t="shared" si="5"/>
        <v>41423</v>
      </c>
      <c r="B257" s="11">
        <v>68.5727736</v>
      </c>
      <c r="C257" s="11">
        <v>69.54599040000001</v>
      </c>
      <c r="D257" s="11">
        <v>73.42448519999999</v>
      </c>
      <c r="E257" s="11">
        <v>75.2887908</v>
      </c>
      <c r="F257" s="11">
        <v>76.53200340000001</v>
      </c>
      <c r="G257" s="11">
        <v>76.38109319999998</v>
      </c>
      <c r="H257" s="11">
        <v>74.82066119999999</v>
      </c>
      <c r="I257" s="11">
        <v>75.23951399999999</v>
      </c>
      <c r="J257" s="11">
        <v>69.9586836</v>
      </c>
      <c r="K257" s="11">
        <v>69.701007</v>
      </c>
      <c r="L257" s="11">
        <v>69.5377776</v>
      </c>
      <c r="M257" s="11">
        <v>69.8170128</v>
      </c>
      <c r="N257" s="11">
        <v>69.9053004</v>
      </c>
      <c r="O257" s="11">
        <v>70.01206679999999</v>
      </c>
      <c r="P257" s="11">
        <v>76.440636</v>
      </c>
      <c r="Q257" s="11">
        <v>82.11876059999999</v>
      </c>
      <c r="R257" s="11">
        <v>80.05529459999998</v>
      </c>
      <c r="S257" s="11">
        <v>75.9499212</v>
      </c>
      <c r="T257" s="11">
        <v>68.9084718</v>
      </c>
      <c r="U257" s="11">
        <v>67.8859782</v>
      </c>
      <c r="V257" s="11">
        <v>67.82540879999999</v>
      </c>
      <c r="W257" s="11">
        <v>67.16633159999999</v>
      </c>
      <c r="X257" s="11">
        <v>67.09857600000001</v>
      </c>
      <c r="Y257" s="11">
        <v>67.0996026</v>
      </c>
    </row>
    <row r="258" spans="1:25" ht="11.25">
      <c r="A258" s="10">
        <f t="shared" si="5"/>
        <v>41424</v>
      </c>
      <c r="B258" s="11">
        <v>79.75552739999999</v>
      </c>
      <c r="C258" s="11">
        <v>79.20116339999998</v>
      </c>
      <c r="D258" s="11">
        <v>81.1855812</v>
      </c>
      <c r="E258" s="11">
        <v>83.5980912</v>
      </c>
      <c r="F258" s="11">
        <v>86.67070499999998</v>
      </c>
      <c r="G258" s="11">
        <v>85.998282</v>
      </c>
      <c r="H258" s="11">
        <v>85.17186899999999</v>
      </c>
      <c r="I258" s="11">
        <v>86.24774579999999</v>
      </c>
      <c r="J258" s="11">
        <v>83.86603379999998</v>
      </c>
      <c r="K258" s="11">
        <v>82.2840432</v>
      </c>
      <c r="L258" s="11">
        <v>81.6362586</v>
      </c>
      <c r="M258" s="11">
        <v>82.14339899999999</v>
      </c>
      <c r="N258" s="11">
        <v>81.80564759999999</v>
      </c>
      <c r="O258" s="11">
        <v>82.4092884</v>
      </c>
      <c r="P258" s="11">
        <v>86.17383059999999</v>
      </c>
      <c r="Q258" s="11">
        <v>91.9135512</v>
      </c>
      <c r="R258" s="11">
        <v>91.4731398</v>
      </c>
      <c r="S258" s="11">
        <v>86.0167608</v>
      </c>
      <c r="T258" s="11">
        <v>81.06238919999998</v>
      </c>
      <c r="U258" s="11">
        <v>77.24446379999999</v>
      </c>
      <c r="V258" s="11">
        <v>75.6152496</v>
      </c>
      <c r="W258" s="11">
        <v>75.1348008</v>
      </c>
      <c r="X258" s="11">
        <v>74.8719912</v>
      </c>
      <c r="Y258" s="11">
        <v>74.8976562</v>
      </c>
    </row>
    <row r="259" spans="1:25" ht="11.25">
      <c r="A259" s="10">
        <f t="shared" si="5"/>
        <v>41425</v>
      </c>
      <c r="B259" s="11">
        <v>74.59583579999999</v>
      </c>
      <c r="C259" s="11">
        <v>76.5012054</v>
      </c>
      <c r="D259" s="11">
        <v>79.05230639999999</v>
      </c>
      <c r="E259" s="11">
        <v>81.67937579999999</v>
      </c>
      <c r="F259" s="11">
        <v>86.4520392</v>
      </c>
      <c r="G259" s="11">
        <v>85.2827418</v>
      </c>
      <c r="H259" s="11">
        <v>84.7540428</v>
      </c>
      <c r="I259" s="11">
        <v>86.57420459999999</v>
      </c>
      <c r="J259" s="11">
        <v>85.2190926</v>
      </c>
      <c r="K259" s="11">
        <v>84.75096299999998</v>
      </c>
      <c r="L259" s="11">
        <v>82.0643508</v>
      </c>
      <c r="M259" s="11">
        <v>83.211063</v>
      </c>
      <c r="N259" s="11">
        <v>82.98007799999999</v>
      </c>
      <c r="O259" s="11">
        <v>79.73910179999999</v>
      </c>
      <c r="P259" s="11">
        <v>77.949738</v>
      </c>
      <c r="Q259" s="11">
        <v>83.61862319999999</v>
      </c>
      <c r="R259" s="11">
        <v>80.59323299999998</v>
      </c>
      <c r="S259" s="11">
        <v>76.7835204</v>
      </c>
      <c r="T259" s="11">
        <v>66.1510242</v>
      </c>
      <c r="U259" s="11">
        <v>64.4304426</v>
      </c>
      <c r="V259" s="11">
        <v>64.4817726</v>
      </c>
      <c r="W259" s="11">
        <v>64.2631068</v>
      </c>
      <c r="X259" s="11">
        <v>64.2323088</v>
      </c>
      <c r="Y259" s="11">
        <v>64.3195698</v>
      </c>
    </row>
    <row r="260" ht="11.25">
      <c r="A260" s="102"/>
    </row>
    <row r="261" s="96" customFormat="1" ht="15">
      <c r="A261" s="96" t="s">
        <v>104</v>
      </c>
    </row>
    <row r="262" ht="11.25">
      <c r="A262" s="102"/>
    </row>
    <row r="263" spans="1:25" ht="27" customHeight="1">
      <c r="A263" s="97" t="s">
        <v>105</v>
      </c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9"/>
    </row>
    <row r="264" spans="1:25" ht="13.5" customHeight="1">
      <c r="A264" s="100" t="s">
        <v>24</v>
      </c>
      <c r="B264" s="101" t="s">
        <v>25</v>
      </c>
      <c r="C264" s="8" t="s">
        <v>26</v>
      </c>
      <c r="D264" s="9" t="s">
        <v>27</v>
      </c>
      <c r="E264" s="6" t="s">
        <v>28</v>
      </c>
      <c r="F264" s="6" t="s">
        <v>29</v>
      </c>
      <c r="G264" s="8" t="s">
        <v>30</v>
      </c>
      <c r="H264" s="9" t="s">
        <v>31</v>
      </c>
      <c r="I264" s="6" t="s">
        <v>32</v>
      </c>
      <c r="J264" s="6" t="s">
        <v>33</v>
      </c>
      <c r="K264" s="6" t="s">
        <v>34</v>
      </c>
      <c r="L264" s="6" t="s">
        <v>35</v>
      </c>
      <c r="M264" s="6" t="s">
        <v>36</v>
      </c>
      <c r="N264" s="6" t="s">
        <v>37</v>
      </c>
      <c r="O264" s="6" t="s">
        <v>38</v>
      </c>
      <c r="P264" s="6" t="s">
        <v>39</v>
      </c>
      <c r="Q264" s="6" t="s">
        <v>40</v>
      </c>
      <c r="R264" s="6" t="s">
        <v>41</v>
      </c>
      <c r="S264" s="6" t="s">
        <v>42</v>
      </c>
      <c r="T264" s="6" t="s">
        <v>43</v>
      </c>
      <c r="U264" s="6" t="s">
        <v>44</v>
      </c>
      <c r="V264" s="6" t="s">
        <v>45</v>
      </c>
      <c r="W264" s="6" t="s">
        <v>46</v>
      </c>
      <c r="X264" s="6" t="s">
        <v>47</v>
      </c>
      <c r="Y264" s="6" t="s">
        <v>70</v>
      </c>
    </row>
    <row r="265" spans="1:25" ht="11.25">
      <c r="A265" s="10">
        <f aca="true" t="shared" si="6" ref="A265:A295">A229</f>
        <v>41395</v>
      </c>
      <c r="B265" s="11">
        <v>37.3186674</v>
      </c>
      <c r="C265" s="11">
        <v>39.619925280000004</v>
      </c>
      <c r="D265" s="11">
        <v>41.21072028</v>
      </c>
      <c r="E265" s="11">
        <v>41.93667612</v>
      </c>
      <c r="F265" s="11">
        <v>42.375458880000004</v>
      </c>
      <c r="G265" s="11">
        <v>42.185670120000005</v>
      </c>
      <c r="H265" s="11">
        <v>41.31585108</v>
      </c>
      <c r="I265" s="11">
        <v>41.897390400000006</v>
      </c>
      <c r="J265" s="11">
        <v>41.01373836</v>
      </c>
      <c r="K265" s="11">
        <v>40.05040824000001</v>
      </c>
      <c r="L265" s="11">
        <v>39.877772400000005</v>
      </c>
      <c r="M265" s="11">
        <v>40.52903004</v>
      </c>
      <c r="N265" s="11">
        <v>40.88924136</v>
      </c>
      <c r="O265" s="11">
        <v>41.293164960000006</v>
      </c>
      <c r="P265" s="11">
        <v>44.20584144</v>
      </c>
      <c r="Q265" s="11">
        <v>45.62566056</v>
      </c>
      <c r="R265" s="11">
        <v>45.24165648</v>
      </c>
      <c r="S265" s="11">
        <v>40.640800680000005</v>
      </c>
      <c r="T265" s="11">
        <v>39.63375828</v>
      </c>
      <c r="U265" s="11">
        <v>39.41409024000001</v>
      </c>
      <c r="V265" s="11">
        <v>39.1639896</v>
      </c>
      <c r="W265" s="11">
        <v>36.06705756000001</v>
      </c>
      <c r="X265" s="11">
        <v>35.755538400000006</v>
      </c>
      <c r="Y265" s="11">
        <v>35.88114204</v>
      </c>
    </row>
    <row r="266" spans="1:25" ht="11.25">
      <c r="A266" s="10">
        <f t="shared" si="6"/>
        <v>41396</v>
      </c>
      <c r="B266" s="11">
        <v>38.819271240000006</v>
      </c>
      <c r="C266" s="11">
        <v>39.73335588</v>
      </c>
      <c r="D266" s="11">
        <v>40.43053908000001</v>
      </c>
      <c r="E266" s="11">
        <v>44.86484556</v>
      </c>
      <c r="F266" s="11">
        <v>46.00966464</v>
      </c>
      <c r="G266" s="11">
        <v>47.03551992</v>
      </c>
      <c r="H266" s="11">
        <v>46.23209928</v>
      </c>
      <c r="I266" s="11">
        <v>46.58179752</v>
      </c>
      <c r="J266" s="11">
        <v>46.62052992</v>
      </c>
      <c r="K266" s="11">
        <v>40.24075032</v>
      </c>
      <c r="L266" s="11">
        <v>39.969623520000006</v>
      </c>
      <c r="M266" s="11">
        <v>40.56222924000001</v>
      </c>
      <c r="N266" s="11">
        <v>40.17047868</v>
      </c>
      <c r="O266" s="11">
        <v>45.23501664</v>
      </c>
      <c r="P266" s="11">
        <v>49.66434324</v>
      </c>
      <c r="Q266" s="11">
        <v>52.039192680000006</v>
      </c>
      <c r="R266" s="11">
        <v>49.472894520000004</v>
      </c>
      <c r="S266" s="11">
        <v>44.67118356</v>
      </c>
      <c r="T266" s="11">
        <v>39.45558924</v>
      </c>
      <c r="U266" s="11">
        <v>38.779985520000004</v>
      </c>
      <c r="V266" s="11">
        <v>38.450206800000004</v>
      </c>
      <c r="W266" s="11">
        <v>29.90915928</v>
      </c>
      <c r="X266" s="11">
        <v>7.511319000000001</v>
      </c>
      <c r="Y266" s="11">
        <v>7.49582604</v>
      </c>
    </row>
    <row r="267" spans="1:25" ht="11.25">
      <c r="A267" s="10">
        <f t="shared" si="6"/>
        <v>41397</v>
      </c>
      <c r="B267" s="11">
        <v>6.921479880000001</v>
      </c>
      <c r="C267" s="11">
        <v>38.0379834</v>
      </c>
      <c r="D267" s="11">
        <v>38.414794320000006</v>
      </c>
      <c r="E267" s="11">
        <v>39.092058</v>
      </c>
      <c r="F267" s="11">
        <v>39.435116400000005</v>
      </c>
      <c r="G267" s="11">
        <v>39.9524706</v>
      </c>
      <c r="H267" s="11">
        <v>39.03008616</v>
      </c>
      <c r="I267" s="11">
        <v>39.31283268000001</v>
      </c>
      <c r="J267" s="11">
        <v>39.363184800000006</v>
      </c>
      <c r="K267" s="11">
        <v>39.057198840000005</v>
      </c>
      <c r="L267" s="11">
        <v>38.4778728</v>
      </c>
      <c r="M267" s="11">
        <v>38.936575080000004</v>
      </c>
      <c r="N267" s="11">
        <v>38.95760124000001</v>
      </c>
      <c r="O267" s="11">
        <v>39.244221</v>
      </c>
      <c r="P267" s="11">
        <v>40.862682</v>
      </c>
      <c r="Q267" s="11">
        <v>41.8531248</v>
      </c>
      <c r="R267" s="11">
        <v>40.315448520000004</v>
      </c>
      <c r="S267" s="11">
        <v>39.00740004</v>
      </c>
      <c r="T267" s="11">
        <v>38.30247036</v>
      </c>
      <c r="U267" s="11">
        <v>38.034663480000006</v>
      </c>
      <c r="V267" s="11">
        <v>38.056242960000006</v>
      </c>
      <c r="W267" s="11">
        <v>37.83546828</v>
      </c>
      <c r="X267" s="11">
        <v>35.56408968</v>
      </c>
      <c r="Y267" s="11">
        <v>35.5120776</v>
      </c>
    </row>
    <row r="268" spans="1:25" ht="11.25">
      <c r="A268" s="10">
        <f t="shared" si="6"/>
        <v>41398</v>
      </c>
      <c r="B268" s="11">
        <v>35.43627276</v>
      </c>
      <c r="C268" s="11">
        <v>38.15750052</v>
      </c>
      <c r="D268" s="11">
        <v>38.5027722</v>
      </c>
      <c r="E268" s="11">
        <v>38.74844628</v>
      </c>
      <c r="F268" s="11">
        <v>38.826464400000006</v>
      </c>
      <c r="G268" s="11">
        <v>38.642762160000004</v>
      </c>
      <c r="H268" s="11">
        <v>38.385468360000004</v>
      </c>
      <c r="I268" s="11">
        <v>38.54261124</v>
      </c>
      <c r="J268" s="11">
        <v>36.13622256000001</v>
      </c>
      <c r="K268" s="11">
        <v>38.12042808000001</v>
      </c>
      <c r="L268" s="11">
        <v>38.101615200000005</v>
      </c>
      <c r="M268" s="11">
        <v>38.580237</v>
      </c>
      <c r="N268" s="11">
        <v>44.59371876</v>
      </c>
      <c r="O268" s="11">
        <v>44.965549800000005</v>
      </c>
      <c r="P268" s="11">
        <v>48.06303516</v>
      </c>
      <c r="Q268" s="11">
        <v>50.97903156</v>
      </c>
      <c r="R268" s="11">
        <v>48.71595276</v>
      </c>
      <c r="S268" s="11">
        <v>44.637984360000004</v>
      </c>
      <c r="T268" s="11">
        <v>42.8823</v>
      </c>
      <c r="U268" s="11">
        <v>40.73431176</v>
      </c>
      <c r="V268" s="11">
        <v>40.664040119999996</v>
      </c>
      <c r="W268" s="11">
        <v>40.40840628</v>
      </c>
      <c r="X268" s="11">
        <v>40.25458332</v>
      </c>
      <c r="Y268" s="11">
        <v>40.40674632</v>
      </c>
    </row>
    <row r="269" spans="1:25" ht="11.25">
      <c r="A269" s="10">
        <f t="shared" si="6"/>
        <v>41399</v>
      </c>
      <c r="B269" s="11">
        <v>39.23260128</v>
      </c>
      <c r="C269" s="11">
        <v>42.68753136</v>
      </c>
      <c r="D269" s="11">
        <v>45.40931244</v>
      </c>
      <c r="E269" s="11">
        <v>46.92319596</v>
      </c>
      <c r="F269" s="11">
        <v>46.08546948</v>
      </c>
      <c r="G269" s="11">
        <v>44.77410108000001</v>
      </c>
      <c r="H269" s="11">
        <v>43.44336648</v>
      </c>
      <c r="I269" s="11">
        <v>43.781445000000005</v>
      </c>
      <c r="J269" s="11">
        <v>43.18607268</v>
      </c>
      <c r="K269" s="11">
        <v>42.69029796</v>
      </c>
      <c r="L269" s="11">
        <v>42.29965404</v>
      </c>
      <c r="M269" s="11">
        <v>41.35679676</v>
      </c>
      <c r="N269" s="11">
        <v>42.472289880000005</v>
      </c>
      <c r="O269" s="11">
        <v>43.62983532</v>
      </c>
      <c r="P269" s="11">
        <v>45.986425200000006</v>
      </c>
      <c r="Q269" s="11">
        <v>47.488135680000006</v>
      </c>
      <c r="R269" s="11">
        <v>46.886123520000005</v>
      </c>
      <c r="S269" s="11">
        <v>44.23959396</v>
      </c>
      <c r="T269" s="11">
        <v>41.01539832</v>
      </c>
      <c r="U269" s="11">
        <v>40.12565976</v>
      </c>
      <c r="V269" s="11">
        <v>38.0020176</v>
      </c>
      <c r="W269" s="11">
        <v>37.74915036000001</v>
      </c>
      <c r="X269" s="11">
        <v>37.60971372</v>
      </c>
      <c r="Y269" s="11">
        <v>37.788436080000004</v>
      </c>
    </row>
    <row r="270" spans="1:25" ht="11.25">
      <c r="A270" s="10">
        <f t="shared" si="6"/>
        <v>41400</v>
      </c>
      <c r="B270" s="11">
        <v>41.36122332</v>
      </c>
      <c r="C270" s="11">
        <v>41.97264192</v>
      </c>
      <c r="D270" s="11">
        <v>43.992813240000004</v>
      </c>
      <c r="E270" s="11">
        <v>45.62455392</v>
      </c>
      <c r="F270" s="11">
        <v>45.06182748</v>
      </c>
      <c r="G270" s="11">
        <v>44.13390984</v>
      </c>
      <c r="H270" s="11">
        <v>43.08702840000001</v>
      </c>
      <c r="I270" s="11">
        <v>43.39080108</v>
      </c>
      <c r="J270" s="11">
        <v>42.33783312</v>
      </c>
      <c r="K270" s="11">
        <v>41.10226956</v>
      </c>
      <c r="L270" s="11">
        <v>41.25941244</v>
      </c>
      <c r="M270" s="11">
        <v>42.56303436</v>
      </c>
      <c r="N270" s="11">
        <v>42.8325012</v>
      </c>
      <c r="O270" s="11">
        <v>42.693617880000005</v>
      </c>
      <c r="P270" s="11">
        <v>45.84034872000001</v>
      </c>
      <c r="Q270" s="11">
        <v>48.90463488</v>
      </c>
      <c r="R270" s="11">
        <v>47.869926480000004</v>
      </c>
      <c r="S270" s="11">
        <v>42.9044328</v>
      </c>
      <c r="T270" s="11">
        <v>40.79849688</v>
      </c>
      <c r="U270" s="11">
        <v>39.90322512</v>
      </c>
      <c r="V270" s="11">
        <v>39.76600176</v>
      </c>
      <c r="W270" s="11">
        <v>39.5402472</v>
      </c>
      <c r="X270" s="11">
        <v>39.57731964</v>
      </c>
      <c r="Y270" s="11">
        <v>39.59502588</v>
      </c>
    </row>
    <row r="271" spans="1:25" ht="11.25">
      <c r="A271" s="10">
        <f t="shared" si="6"/>
        <v>41401</v>
      </c>
      <c r="B271" s="11">
        <v>39.093717960000006</v>
      </c>
      <c r="C271" s="11">
        <v>41.75795376</v>
      </c>
      <c r="D271" s="11">
        <v>51.40176804</v>
      </c>
      <c r="E271" s="11">
        <v>54.255239280000005</v>
      </c>
      <c r="F271" s="11">
        <v>54.418468680000004</v>
      </c>
      <c r="G271" s="11">
        <v>51.56057088000001</v>
      </c>
      <c r="H271" s="11">
        <v>52.91067168000001</v>
      </c>
      <c r="I271" s="11">
        <v>53.00971596</v>
      </c>
      <c r="J271" s="11">
        <v>50.90046012</v>
      </c>
      <c r="K271" s="11">
        <v>50.353779960000004</v>
      </c>
      <c r="L271" s="11">
        <v>47.8704798</v>
      </c>
      <c r="M271" s="11">
        <v>48.869222400000005</v>
      </c>
      <c r="N271" s="11">
        <v>49.417562520000004</v>
      </c>
      <c r="O271" s="11">
        <v>50.846234759999994</v>
      </c>
      <c r="P271" s="11">
        <v>55.16157744</v>
      </c>
      <c r="Q271" s="11">
        <v>55.9212858</v>
      </c>
      <c r="R271" s="11">
        <v>55.89472644</v>
      </c>
      <c r="S271" s="11">
        <v>52.35071184</v>
      </c>
      <c r="T271" s="11">
        <v>47.232501840000005</v>
      </c>
      <c r="U271" s="11">
        <v>46.395882</v>
      </c>
      <c r="V271" s="11">
        <v>40.235770439999996</v>
      </c>
      <c r="W271" s="11">
        <v>40.24075032</v>
      </c>
      <c r="X271" s="11">
        <v>39.9995028</v>
      </c>
      <c r="Y271" s="11">
        <v>40.018869</v>
      </c>
    </row>
    <row r="272" spans="1:25" ht="11.25">
      <c r="A272" s="10">
        <f t="shared" si="6"/>
        <v>41402</v>
      </c>
      <c r="B272" s="11">
        <v>40.01610240000001</v>
      </c>
      <c r="C272" s="11">
        <v>40.54507632000001</v>
      </c>
      <c r="D272" s="11">
        <v>41.59417104</v>
      </c>
      <c r="E272" s="11">
        <v>42.94814508</v>
      </c>
      <c r="F272" s="11">
        <v>43.255791</v>
      </c>
      <c r="G272" s="11">
        <v>42.7329036</v>
      </c>
      <c r="H272" s="11">
        <v>41.93556948</v>
      </c>
      <c r="I272" s="11">
        <v>42.11927172</v>
      </c>
      <c r="J272" s="11">
        <v>41.29869816</v>
      </c>
      <c r="K272" s="11">
        <v>40.645780560000006</v>
      </c>
      <c r="L272" s="11">
        <v>40.886474760000006</v>
      </c>
      <c r="M272" s="11">
        <v>41.36122332</v>
      </c>
      <c r="N272" s="11">
        <v>41.231746439999995</v>
      </c>
      <c r="O272" s="11">
        <v>42.05563992</v>
      </c>
      <c r="P272" s="11">
        <v>45.47958408</v>
      </c>
      <c r="Q272" s="11">
        <v>48.00161664</v>
      </c>
      <c r="R272" s="11">
        <v>46.63491624000001</v>
      </c>
      <c r="S272" s="11">
        <v>44.47143504</v>
      </c>
      <c r="T272" s="11">
        <v>42.103778760000004</v>
      </c>
      <c r="U272" s="11">
        <v>40.5057906</v>
      </c>
      <c r="V272" s="11">
        <v>40.61036808000001</v>
      </c>
      <c r="W272" s="11">
        <v>40.6081548</v>
      </c>
      <c r="X272" s="11">
        <v>39.85453296</v>
      </c>
      <c r="Y272" s="11">
        <v>40.00614264</v>
      </c>
    </row>
    <row r="273" spans="1:25" ht="11.25">
      <c r="A273" s="10">
        <f t="shared" si="6"/>
        <v>41403</v>
      </c>
      <c r="B273" s="11">
        <v>39.45780252</v>
      </c>
      <c r="C273" s="11">
        <v>39.837380040000006</v>
      </c>
      <c r="D273" s="11">
        <v>40.59819504000001</v>
      </c>
      <c r="E273" s="11">
        <v>41.71036824</v>
      </c>
      <c r="F273" s="11">
        <v>42.89281308</v>
      </c>
      <c r="G273" s="11">
        <v>42.771082680000006</v>
      </c>
      <c r="H273" s="11">
        <v>41.7037284</v>
      </c>
      <c r="I273" s="11">
        <v>42.20337636000001</v>
      </c>
      <c r="J273" s="11">
        <v>41.96489544</v>
      </c>
      <c r="K273" s="11">
        <v>40.58159544</v>
      </c>
      <c r="L273" s="11">
        <v>40.36248072000001</v>
      </c>
      <c r="M273" s="11">
        <v>40.67012664</v>
      </c>
      <c r="N273" s="11">
        <v>40.60040832000001</v>
      </c>
      <c r="O273" s="11">
        <v>41.09396976</v>
      </c>
      <c r="P273" s="11">
        <v>44.57047932</v>
      </c>
      <c r="Q273" s="11">
        <v>46.809212040000006</v>
      </c>
      <c r="R273" s="11">
        <v>45.80493624</v>
      </c>
      <c r="S273" s="11">
        <v>42.59678688</v>
      </c>
      <c r="T273" s="11">
        <v>40.30714872000001</v>
      </c>
      <c r="U273" s="11">
        <v>39.521434320000004</v>
      </c>
      <c r="V273" s="11">
        <v>39.300106320000005</v>
      </c>
      <c r="W273" s="11">
        <v>39.17062944</v>
      </c>
      <c r="X273" s="11">
        <v>38.921635439999996</v>
      </c>
      <c r="Y273" s="11">
        <v>38.82037788000001</v>
      </c>
    </row>
    <row r="274" spans="1:25" ht="11.25">
      <c r="A274" s="10">
        <f t="shared" si="6"/>
        <v>41404</v>
      </c>
      <c r="B274" s="11">
        <v>39.550206960000004</v>
      </c>
      <c r="C274" s="11">
        <v>39.9580038</v>
      </c>
      <c r="D274" s="11">
        <v>40.52017692</v>
      </c>
      <c r="E274" s="11">
        <v>41.692662</v>
      </c>
      <c r="F274" s="11">
        <v>43.1257608</v>
      </c>
      <c r="G274" s="11">
        <v>42.72073056000001</v>
      </c>
      <c r="H274" s="11">
        <v>42.35609268</v>
      </c>
      <c r="I274" s="11">
        <v>42.97581108000001</v>
      </c>
      <c r="J274" s="11">
        <v>42.197843160000005</v>
      </c>
      <c r="K274" s="11">
        <v>41.179734360000005</v>
      </c>
      <c r="L274" s="11">
        <v>40.85880876</v>
      </c>
      <c r="M274" s="11">
        <v>41.298144840000006</v>
      </c>
      <c r="N274" s="11">
        <v>41.54713884</v>
      </c>
      <c r="O274" s="11">
        <v>42.23934216</v>
      </c>
      <c r="P274" s="11">
        <v>45.11660616</v>
      </c>
      <c r="Q274" s="11">
        <v>47.68401096</v>
      </c>
      <c r="R274" s="11">
        <v>46.815851880000004</v>
      </c>
      <c r="S274" s="11">
        <v>43.72998624</v>
      </c>
      <c r="T274" s="11">
        <v>40.90584096</v>
      </c>
      <c r="U274" s="11">
        <v>40.03989516</v>
      </c>
      <c r="V274" s="11">
        <v>39.93697764</v>
      </c>
      <c r="W274" s="11">
        <v>39.64648464</v>
      </c>
      <c r="X274" s="11">
        <v>39.4904484</v>
      </c>
      <c r="Y274" s="11">
        <v>39.67359732</v>
      </c>
    </row>
    <row r="275" spans="1:25" ht="11.25">
      <c r="A275" s="10">
        <f t="shared" si="6"/>
        <v>41405</v>
      </c>
      <c r="B275" s="11">
        <v>41.10669612</v>
      </c>
      <c r="C275" s="11">
        <v>46.595077200000006</v>
      </c>
      <c r="D275" s="11">
        <v>49.14975564</v>
      </c>
      <c r="E275" s="11">
        <v>51.317110080000006</v>
      </c>
      <c r="F275" s="11">
        <v>51.70609404</v>
      </c>
      <c r="G275" s="11">
        <v>51.194273040000006</v>
      </c>
      <c r="H275" s="11">
        <v>49.77002736</v>
      </c>
      <c r="I275" s="11">
        <v>50.108659200000005</v>
      </c>
      <c r="J275" s="11">
        <v>48.996486000000004</v>
      </c>
      <c r="K275" s="11">
        <v>47.641958640000006</v>
      </c>
      <c r="L275" s="11">
        <v>47.239695000000005</v>
      </c>
      <c r="M275" s="11">
        <v>47.825107560000006</v>
      </c>
      <c r="N275" s="11">
        <v>48.3076026</v>
      </c>
      <c r="O275" s="11">
        <v>48.39447384</v>
      </c>
      <c r="P275" s="11">
        <v>53.55086292</v>
      </c>
      <c r="Q275" s="11">
        <v>54.135168840000006</v>
      </c>
      <c r="R275" s="11">
        <v>53.740098360000005</v>
      </c>
      <c r="S275" s="11">
        <v>52.020933119999995</v>
      </c>
      <c r="T275" s="11">
        <v>47.33486604000001</v>
      </c>
      <c r="U275" s="11">
        <v>40.854935520000005</v>
      </c>
      <c r="V275" s="11">
        <v>40.900307760000004</v>
      </c>
      <c r="W275" s="11">
        <v>40.8294828</v>
      </c>
      <c r="X275" s="11">
        <v>40.510770480000005</v>
      </c>
      <c r="Y275" s="11">
        <v>40.629734279999994</v>
      </c>
    </row>
    <row r="276" spans="1:25" ht="11.25">
      <c r="A276" s="10">
        <f t="shared" si="6"/>
        <v>41406</v>
      </c>
      <c r="B276" s="11">
        <v>40.10408028</v>
      </c>
      <c r="C276" s="11">
        <v>41.22731988</v>
      </c>
      <c r="D276" s="11">
        <v>44.460368640000006</v>
      </c>
      <c r="E276" s="11">
        <v>46.48275324</v>
      </c>
      <c r="F276" s="11">
        <v>46.48662648</v>
      </c>
      <c r="G276" s="11">
        <v>45.55262232</v>
      </c>
      <c r="H276" s="11">
        <v>44.63743104</v>
      </c>
      <c r="I276" s="11">
        <v>44.310418920000004</v>
      </c>
      <c r="J276" s="11">
        <v>43.718366520000004</v>
      </c>
      <c r="K276" s="11">
        <v>44.45538876</v>
      </c>
      <c r="L276" s="11">
        <v>45.038034720000006</v>
      </c>
      <c r="M276" s="11">
        <v>45.7263648</v>
      </c>
      <c r="N276" s="11">
        <v>43.095328200000004</v>
      </c>
      <c r="O276" s="11">
        <v>43.99668648</v>
      </c>
      <c r="P276" s="11">
        <v>46.878930360000005</v>
      </c>
      <c r="Q276" s="11">
        <v>52.06851864000001</v>
      </c>
      <c r="R276" s="11">
        <v>49.55589252</v>
      </c>
      <c r="S276" s="11">
        <v>46.281898080000005</v>
      </c>
      <c r="T276" s="11">
        <v>43.01620344</v>
      </c>
      <c r="U276" s="11">
        <v>40.35860748</v>
      </c>
      <c r="V276" s="11">
        <v>40.257349919999996</v>
      </c>
      <c r="W276" s="11">
        <v>40.21861752</v>
      </c>
      <c r="X276" s="11">
        <v>39.6260118</v>
      </c>
      <c r="Y276" s="11">
        <v>39.97515672</v>
      </c>
    </row>
    <row r="277" spans="1:25" ht="11.25">
      <c r="A277" s="10">
        <f t="shared" si="6"/>
        <v>41407</v>
      </c>
      <c r="B277" s="11">
        <v>40.62530772</v>
      </c>
      <c r="C277" s="11">
        <v>45.79663644</v>
      </c>
      <c r="D277" s="11">
        <v>48.23179776</v>
      </c>
      <c r="E277" s="11">
        <v>50.24920248</v>
      </c>
      <c r="F277" s="11">
        <v>50.78702952</v>
      </c>
      <c r="G277" s="11">
        <v>49.62063096</v>
      </c>
      <c r="H277" s="11">
        <v>48.75966504000001</v>
      </c>
      <c r="I277" s="11">
        <v>49.7462346</v>
      </c>
      <c r="J277" s="11">
        <v>48.748598640000004</v>
      </c>
      <c r="K277" s="11">
        <v>46.693014840000004</v>
      </c>
      <c r="L277" s="11">
        <v>45.85030848</v>
      </c>
      <c r="M277" s="11">
        <v>46.84351788000001</v>
      </c>
      <c r="N277" s="11">
        <v>46.782099360000004</v>
      </c>
      <c r="O277" s="11">
        <v>47.41565076</v>
      </c>
      <c r="P277" s="11">
        <v>51.855490440000004</v>
      </c>
      <c r="Q277" s="11">
        <v>53.69140620000001</v>
      </c>
      <c r="R277" s="11">
        <v>53.644374000000006</v>
      </c>
      <c r="S277" s="11">
        <v>51.083609040000006</v>
      </c>
      <c r="T277" s="11">
        <v>47.340952560000005</v>
      </c>
      <c r="U277" s="11">
        <v>44.6556906</v>
      </c>
      <c r="V277" s="11">
        <v>41.049704160000005</v>
      </c>
      <c r="W277" s="11">
        <v>41.06519712</v>
      </c>
      <c r="X277" s="11">
        <v>41.24391948</v>
      </c>
      <c r="Y277" s="11">
        <v>41.10890940000001</v>
      </c>
    </row>
    <row r="278" spans="1:25" ht="11.25">
      <c r="A278" s="10">
        <f t="shared" si="6"/>
        <v>41408</v>
      </c>
      <c r="B278" s="11">
        <v>41.468567400000005</v>
      </c>
      <c r="C278" s="11">
        <v>43.9253082</v>
      </c>
      <c r="D278" s="11">
        <v>46.4180148</v>
      </c>
      <c r="E278" s="11">
        <v>47.764795680000006</v>
      </c>
      <c r="F278" s="11">
        <v>48.52173744</v>
      </c>
      <c r="G278" s="11">
        <v>47.023346880000005</v>
      </c>
      <c r="H278" s="11">
        <v>47.31273324000001</v>
      </c>
      <c r="I278" s="11">
        <v>45.783910080000005</v>
      </c>
      <c r="J278" s="11">
        <v>43.598849400000006</v>
      </c>
      <c r="K278" s="11">
        <v>40.50413064</v>
      </c>
      <c r="L278" s="11">
        <v>35.67420036000001</v>
      </c>
      <c r="M278" s="11">
        <v>35.928174240000004</v>
      </c>
      <c r="N278" s="11">
        <v>35.959713480000005</v>
      </c>
      <c r="O278" s="11">
        <v>36.18048816</v>
      </c>
      <c r="P278" s="11">
        <v>41.87359764</v>
      </c>
      <c r="Q278" s="11">
        <v>44.39673684</v>
      </c>
      <c r="R278" s="11">
        <v>44.88753168</v>
      </c>
      <c r="S278" s="11">
        <v>40.80292344</v>
      </c>
      <c r="T278" s="11">
        <v>36.16444188</v>
      </c>
      <c r="U278" s="11">
        <v>34.835920560000005</v>
      </c>
      <c r="V278" s="11">
        <v>34.762329</v>
      </c>
      <c r="W278" s="11">
        <v>34.72802316</v>
      </c>
      <c r="X278" s="11">
        <v>34.628978880000005</v>
      </c>
      <c r="Y278" s="11">
        <v>34.63672536000001</v>
      </c>
    </row>
    <row r="279" spans="1:25" ht="11.25">
      <c r="A279" s="10">
        <f t="shared" si="6"/>
        <v>41409</v>
      </c>
      <c r="B279" s="11">
        <v>34.76177568</v>
      </c>
      <c r="C279" s="11">
        <v>35.654280840000006</v>
      </c>
      <c r="D279" s="11">
        <v>35.78929092</v>
      </c>
      <c r="E279" s="11">
        <v>36.10578996</v>
      </c>
      <c r="F279" s="11">
        <v>36.1511622</v>
      </c>
      <c r="G279" s="11">
        <v>36.06705756000001</v>
      </c>
      <c r="H279" s="11">
        <v>35.8938684</v>
      </c>
      <c r="I279" s="11">
        <v>36.020025360000005</v>
      </c>
      <c r="J279" s="11">
        <v>35.81585028</v>
      </c>
      <c r="K279" s="11">
        <v>35.468918640000005</v>
      </c>
      <c r="L279" s="11">
        <v>35.408053439999996</v>
      </c>
      <c r="M279" s="11">
        <v>38.95981452</v>
      </c>
      <c r="N279" s="11">
        <v>35.887781880000006</v>
      </c>
      <c r="O279" s="11">
        <v>36.145075680000005</v>
      </c>
      <c r="P279" s="11">
        <v>41.98426164000001</v>
      </c>
      <c r="Q279" s="11">
        <v>44.766907919999994</v>
      </c>
      <c r="R279" s="11">
        <v>43.81685748</v>
      </c>
      <c r="S279" s="11">
        <v>36.67183632</v>
      </c>
      <c r="T279" s="11">
        <v>36.036071639999996</v>
      </c>
      <c r="U279" s="11">
        <v>35.16403932</v>
      </c>
      <c r="V279" s="11">
        <v>35.1856188</v>
      </c>
      <c r="W279" s="11">
        <v>34.91559864</v>
      </c>
      <c r="X279" s="11">
        <v>34.71197688</v>
      </c>
      <c r="Y279" s="11">
        <v>34.80714792</v>
      </c>
    </row>
    <row r="280" spans="1:25" ht="11.25">
      <c r="A280" s="10">
        <f t="shared" si="6"/>
        <v>41410</v>
      </c>
      <c r="B280" s="11">
        <v>37.62631332</v>
      </c>
      <c r="C280" s="11">
        <v>35.054481960000004</v>
      </c>
      <c r="D280" s="11">
        <v>35.26087032</v>
      </c>
      <c r="E280" s="11">
        <v>36.769773959999995</v>
      </c>
      <c r="F280" s="11">
        <v>46.455087240000005</v>
      </c>
      <c r="G280" s="11">
        <v>37.16373780000001</v>
      </c>
      <c r="H280" s="11">
        <v>36.98612208000001</v>
      </c>
      <c r="I280" s="11">
        <v>37.317007440000005</v>
      </c>
      <c r="J280" s="11">
        <v>37.4210316</v>
      </c>
      <c r="K280" s="11">
        <v>37.066353480000004</v>
      </c>
      <c r="L280" s="11">
        <v>36.907550640000004</v>
      </c>
      <c r="M280" s="11">
        <v>36.86549832</v>
      </c>
      <c r="N280" s="11">
        <v>36.527419800000004</v>
      </c>
      <c r="O280" s="11">
        <v>36.876564720000005</v>
      </c>
      <c r="P280" s="11">
        <v>47.280640680000005</v>
      </c>
      <c r="Q280" s="11">
        <v>50.87998728</v>
      </c>
      <c r="R280" s="11">
        <v>52.36675812</v>
      </c>
      <c r="S280" s="11">
        <v>37.487429999999996</v>
      </c>
      <c r="T280" s="11">
        <v>36.489240720000005</v>
      </c>
      <c r="U280" s="11">
        <v>34.650558360000005</v>
      </c>
      <c r="V280" s="11">
        <v>34.5603672</v>
      </c>
      <c r="W280" s="11">
        <v>34.547087520000005</v>
      </c>
      <c r="X280" s="11">
        <v>6.89270724</v>
      </c>
      <c r="Y280" s="11">
        <v>6.890493960000001</v>
      </c>
    </row>
    <row r="281" spans="1:25" ht="11.25">
      <c r="A281" s="10">
        <f t="shared" si="6"/>
        <v>41411</v>
      </c>
      <c r="B281" s="11">
        <v>35.0694216</v>
      </c>
      <c r="C281" s="11">
        <v>36.741554640000004</v>
      </c>
      <c r="D281" s="11">
        <v>37.27274184</v>
      </c>
      <c r="E281" s="11">
        <v>39.923144640000004</v>
      </c>
      <c r="F281" s="11">
        <v>40.2374304</v>
      </c>
      <c r="G281" s="11">
        <v>40.12897968</v>
      </c>
      <c r="H281" s="11">
        <v>40.152219120000005</v>
      </c>
      <c r="I281" s="11">
        <v>40.27505616</v>
      </c>
      <c r="J281" s="11">
        <v>40.58934192</v>
      </c>
      <c r="K281" s="11">
        <v>38.08833552</v>
      </c>
      <c r="L281" s="11">
        <v>37.38783240000001</v>
      </c>
      <c r="M281" s="11">
        <v>39.60719892</v>
      </c>
      <c r="N281" s="11">
        <v>39.75936192</v>
      </c>
      <c r="O281" s="11">
        <v>40.09799376</v>
      </c>
      <c r="P281" s="11">
        <v>40.592661840000005</v>
      </c>
      <c r="Q281" s="11">
        <v>51.1765668</v>
      </c>
      <c r="R281" s="11">
        <v>50.58949428</v>
      </c>
      <c r="S281" s="11">
        <v>39.5568468</v>
      </c>
      <c r="T281" s="11">
        <v>39.061625400000004</v>
      </c>
      <c r="U281" s="11">
        <v>36.60156468</v>
      </c>
      <c r="V281" s="11">
        <v>36.6380838</v>
      </c>
      <c r="W281" s="11">
        <v>36.26569944</v>
      </c>
      <c r="X281" s="11">
        <v>35.055035280000006</v>
      </c>
      <c r="Y281" s="11">
        <v>35.0002566</v>
      </c>
    </row>
    <row r="282" spans="1:25" ht="11.25">
      <c r="A282" s="10">
        <f t="shared" si="6"/>
        <v>41412</v>
      </c>
      <c r="B282" s="11">
        <v>45.31635468</v>
      </c>
      <c r="C282" s="11">
        <v>47.7598158</v>
      </c>
      <c r="D282" s="11">
        <v>51.38018856</v>
      </c>
      <c r="E282" s="11">
        <v>53.89281468000001</v>
      </c>
      <c r="F282" s="11">
        <v>54.33159744</v>
      </c>
      <c r="G282" s="11">
        <v>53.581295520000005</v>
      </c>
      <c r="H282" s="11">
        <v>52.99311636</v>
      </c>
      <c r="I282" s="11">
        <v>52.87857912</v>
      </c>
      <c r="J282" s="11">
        <v>51.392914919999996</v>
      </c>
      <c r="K282" s="11">
        <v>50.34824676</v>
      </c>
      <c r="L282" s="11">
        <v>49.10272344</v>
      </c>
      <c r="M282" s="11">
        <v>49.175208360000006</v>
      </c>
      <c r="N282" s="11">
        <v>51.32485656</v>
      </c>
      <c r="O282" s="11">
        <v>52.02978624</v>
      </c>
      <c r="P282" s="11">
        <v>53.99849880000001</v>
      </c>
      <c r="Q282" s="11">
        <v>58.91806692</v>
      </c>
      <c r="R282" s="11">
        <v>55.06308648</v>
      </c>
      <c r="S282" s="11">
        <v>51.97279428</v>
      </c>
      <c r="T282" s="11">
        <v>49.78939356000001</v>
      </c>
      <c r="U282" s="11">
        <v>46.0583568</v>
      </c>
      <c r="V282" s="11">
        <v>45.23888988</v>
      </c>
      <c r="W282" s="11">
        <v>45.53878932</v>
      </c>
      <c r="X282" s="11">
        <v>44.989342560000004</v>
      </c>
      <c r="Y282" s="11">
        <v>45.29366856000001</v>
      </c>
    </row>
    <row r="283" spans="1:25" ht="11.25">
      <c r="A283" s="10">
        <f t="shared" si="6"/>
        <v>41413</v>
      </c>
      <c r="B283" s="11">
        <v>41.033104560000005</v>
      </c>
      <c r="C283" s="11">
        <v>43.07762196</v>
      </c>
      <c r="D283" s="11">
        <v>46.42963452000001</v>
      </c>
      <c r="E283" s="11">
        <v>48.64900104000001</v>
      </c>
      <c r="F283" s="11">
        <v>48.787331040000005</v>
      </c>
      <c r="G283" s="11">
        <v>47.7985482</v>
      </c>
      <c r="H283" s="11">
        <v>47.09251188</v>
      </c>
      <c r="I283" s="11">
        <v>47.4637896</v>
      </c>
      <c r="J283" s="11">
        <v>45.841455360000005</v>
      </c>
      <c r="K283" s="11">
        <v>45.439191720000004</v>
      </c>
      <c r="L283" s="11">
        <v>45.14648544</v>
      </c>
      <c r="M283" s="11">
        <v>46.380389040000004</v>
      </c>
      <c r="N283" s="11">
        <v>46.71846756</v>
      </c>
      <c r="O283" s="11">
        <v>47.098045080000006</v>
      </c>
      <c r="P283" s="11">
        <v>50.39306568</v>
      </c>
      <c r="Q283" s="11">
        <v>54.17943444</v>
      </c>
      <c r="R283" s="11">
        <v>54.5905512</v>
      </c>
      <c r="S283" s="11">
        <v>48.60141552</v>
      </c>
      <c r="T283" s="11">
        <v>45.5991012</v>
      </c>
      <c r="U283" s="11">
        <v>43.33657572</v>
      </c>
      <c r="V283" s="11">
        <v>42.15855744</v>
      </c>
      <c r="W283" s="11">
        <v>41.04306432</v>
      </c>
      <c r="X283" s="11">
        <v>40.424452560000006</v>
      </c>
      <c r="Y283" s="11">
        <v>41.143768560000005</v>
      </c>
    </row>
    <row r="284" spans="1:25" ht="11.25">
      <c r="A284" s="10">
        <f t="shared" si="6"/>
        <v>41414</v>
      </c>
      <c r="B284" s="11">
        <v>40.53290328</v>
      </c>
      <c r="C284" s="11">
        <v>42.58682712</v>
      </c>
      <c r="D284" s="11">
        <v>44.74754172000001</v>
      </c>
      <c r="E284" s="11">
        <v>45.63064044</v>
      </c>
      <c r="F284" s="11">
        <v>46.5120792</v>
      </c>
      <c r="G284" s="11">
        <v>46.184513759999994</v>
      </c>
      <c r="H284" s="11">
        <v>45.58139496</v>
      </c>
      <c r="I284" s="11">
        <v>46.03567068000001</v>
      </c>
      <c r="J284" s="11">
        <v>45.5271696</v>
      </c>
      <c r="K284" s="11">
        <v>44.01162612</v>
      </c>
      <c r="L284" s="11">
        <v>43.61600232</v>
      </c>
      <c r="M284" s="11">
        <v>43.98949332</v>
      </c>
      <c r="N284" s="11">
        <v>44.154382680000005</v>
      </c>
      <c r="O284" s="11">
        <v>44.642410919999996</v>
      </c>
      <c r="P284" s="11">
        <v>48.30815592</v>
      </c>
      <c r="Q284" s="11">
        <v>51.0327036</v>
      </c>
      <c r="R284" s="11">
        <v>50.97183840000001</v>
      </c>
      <c r="S284" s="11">
        <v>46.2686184</v>
      </c>
      <c r="T284" s="11">
        <v>42.3621792</v>
      </c>
      <c r="U284" s="11">
        <v>40.13174628</v>
      </c>
      <c r="V284" s="11">
        <v>39.832400160000006</v>
      </c>
      <c r="W284" s="11">
        <v>39.77928144</v>
      </c>
      <c r="X284" s="11">
        <v>39.92646456000001</v>
      </c>
      <c r="Y284" s="11">
        <v>39.892158720000005</v>
      </c>
    </row>
    <row r="285" spans="1:25" ht="11.25">
      <c r="A285" s="10">
        <f t="shared" si="6"/>
        <v>41415</v>
      </c>
      <c r="B285" s="11">
        <v>47.27344752</v>
      </c>
      <c r="C285" s="11">
        <v>50.112532439999995</v>
      </c>
      <c r="D285" s="11">
        <v>54.050510880000004</v>
      </c>
      <c r="E285" s="11">
        <v>54.31001796</v>
      </c>
      <c r="F285" s="11">
        <v>54.40629564</v>
      </c>
      <c r="G285" s="11">
        <v>53.98189920000001</v>
      </c>
      <c r="H285" s="11">
        <v>53.275862880000005</v>
      </c>
      <c r="I285" s="11">
        <v>54.084263400000005</v>
      </c>
      <c r="J285" s="11">
        <v>53.930440440000005</v>
      </c>
      <c r="K285" s="11">
        <v>52.97541012</v>
      </c>
      <c r="L285" s="11">
        <v>52.095078</v>
      </c>
      <c r="M285" s="11">
        <v>52.833206880000006</v>
      </c>
      <c r="N285" s="11">
        <v>52.197442200000005</v>
      </c>
      <c r="O285" s="11">
        <v>53.06062140000001</v>
      </c>
      <c r="P285" s="11">
        <v>54.4356216</v>
      </c>
      <c r="Q285" s="11">
        <v>57.364344360000004</v>
      </c>
      <c r="R285" s="11">
        <v>56.704233599999995</v>
      </c>
      <c r="S285" s="11">
        <v>53.94538008000001</v>
      </c>
      <c r="T285" s="11">
        <v>51.58713024000001</v>
      </c>
      <c r="U285" s="11">
        <v>48.15488628</v>
      </c>
      <c r="V285" s="11">
        <v>47.11021812</v>
      </c>
      <c r="W285" s="11">
        <v>46.935369</v>
      </c>
      <c r="X285" s="11">
        <v>46.61223012000001</v>
      </c>
      <c r="Y285" s="11">
        <v>46.54527840000001</v>
      </c>
    </row>
    <row r="286" spans="1:25" ht="11.25">
      <c r="A286" s="10">
        <f t="shared" si="6"/>
        <v>41416</v>
      </c>
      <c r="B286" s="11">
        <v>48.0115764</v>
      </c>
      <c r="C286" s="11">
        <v>50.486023440000004</v>
      </c>
      <c r="D286" s="11">
        <v>53.243217</v>
      </c>
      <c r="E286" s="11">
        <v>53.60896152</v>
      </c>
      <c r="F286" s="11">
        <v>53.82862956000001</v>
      </c>
      <c r="G286" s="11">
        <v>53.5530762</v>
      </c>
      <c r="H286" s="11">
        <v>53.063388</v>
      </c>
      <c r="I286" s="11">
        <v>53.58295548</v>
      </c>
      <c r="J286" s="11">
        <v>53.290249200000005</v>
      </c>
      <c r="K286" s="11">
        <v>51.299957160000005</v>
      </c>
      <c r="L286" s="11">
        <v>51.06700944</v>
      </c>
      <c r="M286" s="11">
        <v>51.96670776</v>
      </c>
      <c r="N286" s="11">
        <v>52.186929119999995</v>
      </c>
      <c r="O286" s="11">
        <v>53.30795544</v>
      </c>
      <c r="P286" s="11">
        <v>54.04940424</v>
      </c>
      <c r="Q286" s="11">
        <v>56.79774468</v>
      </c>
      <c r="R286" s="11">
        <v>56.3113764</v>
      </c>
      <c r="S286" s="11">
        <v>52.91841816</v>
      </c>
      <c r="T286" s="11">
        <v>50.64648624</v>
      </c>
      <c r="U286" s="11">
        <v>47.8511136</v>
      </c>
      <c r="V286" s="11">
        <v>47.23582176</v>
      </c>
      <c r="W286" s="11">
        <v>46.75111344</v>
      </c>
      <c r="X286" s="11">
        <v>46.010217960000006</v>
      </c>
      <c r="Y286" s="11">
        <v>45.98033868</v>
      </c>
    </row>
    <row r="287" spans="1:25" ht="11.25">
      <c r="A287" s="10">
        <f t="shared" si="6"/>
        <v>41417</v>
      </c>
      <c r="B287" s="11">
        <v>40.460418360000006</v>
      </c>
      <c r="C287" s="11">
        <v>41.933356200000006</v>
      </c>
      <c r="D287" s="11">
        <v>43.5075516</v>
      </c>
      <c r="E287" s="11">
        <v>45.55981548</v>
      </c>
      <c r="F287" s="11">
        <v>47.4942222</v>
      </c>
      <c r="G287" s="11">
        <v>46.5646446</v>
      </c>
      <c r="H287" s="11">
        <v>46.1773206</v>
      </c>
      <c r="I287" s="11">
        <v>46.71127440000001</v>
      </c>
      <c r="J287" s="11">
        <v>46.13803488</v>
      </c>
      <c r="K287" s="11">
        <v>45.1426122</v>
      </c>
      <c r="L287" s="11">
        <v>44.199754920000004</v>
      </c>
      <c r="M287" s="11">
        <v>44.24180724</v>
      </c>
      <c r="N287" s="11">
        <v>43.822390680000005</v>
      </c>
      <c r="O287" s="11">
        <v>44.900811360000006</v>
      </c>
      <c r="P287" s="11">
        <v>47.86218</v>
      </c>
      <c r="Q287" s="11">
        <v>50.23758276</v>
      </c>
      <c r="R287" s="11">
        <v>49.085570520000005</v>
      </c>
      <c r="S287" s="11">
        <v>45.40211928</v>
      </c>
      <c r="T287" s="11">
        <v>41.699301840000004</v>
      </c>
      <c r="U287" s="11">
        <v>37.21851648</v>
      </c>
      <c r="V287" s="11">
        <v>37.110619080000006</v>
      </c>
      <c r="W287" s="11">
        <v>36.903124080000005</v>
      </c>
      <c r="X287" s="11">
        <v>36.77420052</v>
      </c>
      <c r="Y287" s="11">
        <v>36.681796080000005</v>
      </c>
    </row>
    <row r="288" spans="1:25" ht="11.25">
      <c r="A288" s="10">
        <f t="shared" si="6"/>
        <v>41418</v>
      </c>
      <c r="B288" s="11">
        <v>36.40402944</v>
      </c>
      <c r="C288" s="11">
        <v>36.78526692</v>
      </c>
      <c r="D288" s="11">
        <v>37.464190560000006</v>
      </c>
      <c r="E288" s="11">
        <v>37.74417048000001</v>
      </c>
      <c r="F288" s="11">
        <v>39.57510636</v>
      </c>
      <c r="G288" s="11">
        <v>38.04572988</v>
      </c>
      <c r="H288" s="11">
        <v>37.97379828</v>
      </c>
      <c r="I288" s="11">
        <v>38.164140360000005</v>
      </c>
      <c r="J288" s="11">
        <v>38.21117256000001</v>
      </c>
      <c r="K288" s="11">
        <v>37.70433144</v>
      </c>
      <c r="L288" s="11">
        <v>37.56876804</v>
      </c>
      <c r="M288" s="11">
        <v>37.628526599999994</v>
      </c>
      <c r="N288" s="11">
        <v>37.7447238</v>
      </c>
      <c r="O288" s="11">
        <v>37.95443208000001</v>
      </c>
      <c r="P288" s="11">
        <v>40.00448268</v>
      </c>
      <c r="Q288" s="11">
        <v>42.11927172</v>
      </c>
      <c r="R288" s="11">
        <v>42.25538844</v>
      </c>
      <c r="S288" s="11">
        <v>38.260971360000006</v>
      </c>
      <c r="T288" s="11">
        <v>37.04366736</v>
      </c>
      <c r="U288" s="11">
        <v>36.64638359999999</v>
      </c>
      <c r="V288" s="11">
        <v>36.65357676</v>
      </c>
      <c r="W288" s="11">
        <v>36.577218599999995</v>
      </c>
      <c r="X288" s="11">
        <v>36.52575984</v>
      </c>
      <c r="Y288" s="11">
        <v>36.57445200000001</v>
      </c>
    </row>
    <row r="289" spans="1:25" ht="11.25">
      <c r="A289" s="10">
        <f t="shared" si="6"/>
        <v>41419</v>
      </c>
      <c r="B289" s="11">
        <v>36.70614216</v>
      </c>
      <c r="C289" s="11">
        <v>37.79396928</v>
      </c>
      <c r="D289" s="11">
        <v>38.20176612</v>
      </c>
      <c r="E289" s="11">
        <v>41.87691756</v>
      </c>
      <c r="F289" s="11">
        <v>42.46620336</v>
      </c>
      <c r="G289" s="11">
        <v>42.18401016</v>
      </c>
      <c r="H289" s="11">
        <v>38.21283252</v>
      </c>
      <c r="I289" s="11">
        <v>38.248245000000004</v>
      </c>
      <c r="J289" s="11">
        <v>38.21283252</v>
      </c>
      <c r="K289" s="11">
        <v>38.09552868</v>
      </c>
      <c r="L289" s="11">
        <v>37.94613228</v>
      </c>
      <c r="M289" s="11">
        <v>37.98043812</v>
      </c>
      <c r="N289" s="11">
        <v>38.03245020000001</v>
      </c>
      <c r="O289" s="11">
        <v>38.216705759999996</v>
      </c>
      <c r="P289" s="11">
        <v>42.02022744</v>
      </c>
      <c r="Q289" s="11">
        <v>45.49895028</v>
      </c>
      <c r="R289" s="11">
        <v>44.686676520000006</v>
      </c>
      <c r="S289" s="11">
        <v>42.6084066</v>
      </c>
      <c r="T289" s="11">
        <v>38.08390896</v>
      </c>
      <c r="U289" s="11">
        <v>37.06469352</v>
      </c>
      <c r="V289" s="11">
        <v>37.09180620000001</v>
      </c>
      <c r="W289" s="11">
        <v>36.96232932</v>
      </c>
      <c r="X289" s="11">
        <v>36.8179128</v>
      </c>
      <c r="Y289" s="11">
        <v>36.94960296</v>
      </c>
    </row>
    <row r="290" spans="1:25" ht="11.25">
      <c r="A290" s="10">
        <f t="shared" si="6"/>
        <v>41420</v>
      </c>
      <c r="B290" s="11">
        <v>37.603073880000004</v>
      </c>
      <c r="C290" s="11">
        <v>37.86424092</v>
      </c>
      <c r="D290" s="11">
        <v>41.7313944</v>
      </c>
      <c r="E290" s="11">
        <v>42.833607840000006</v>
      </c>
      <c r="F290" s="11">
        <v>43.487632080000004</v>
      </c>
      <c r="G290" s="11">
        <v>43.24140468</v>
      </c>
      <c r="H290" s="11">
        <v>42.65101224000001</v>
      </c>
      <c r="I290" s="11">
        <v>42.74728991999999</v>
      </c>
      <c r="J290" s="11">
        <v>41.9167566</v>
      </c>
      <c r="K290" s="11">
        <v>41.64120324</v>
      </c>
      <c r="L290" s="11">
        <v>40.99105224</v>
      </c>
      <c r="M290" s="11">
        <v>41.839291800000005</v>
      </c>
      <c r="N290" s="11">
        <v>41.656696200000006</v>
      </c>
      <c r="O290" s="11">
        <v>40.77913068</v>
      </c>
      <c r="P290" s="11">
        <v>43.627622040000006</v>
      </c>
      <c r="Q290" s="11">
        <v>46.35936288</v>
      </c>
      <c r="R290" s="11">
        <v>46.097089200000006</v>
      </c>
      <c r="S290" s="11">
        <v>42.51655548</v>
      </c>
      <c r="T290" s="11">
        <v>37.20025692</v>
      </c>
      <c r="U290" s="11">
        <v>36.75096108</v>
      </c>
      <c r="V290" s="11">
        <v>36.73048824000001</v>
      </c>
      <c r="W290" s="11">
        <v>36.22143384</v>
      </c>
      <c r="X290" s="11">
        <v>36.212580720000005</v>
      </c>
      <c r="Y290" s="11">
        <v>36.25020648</v>
      </c>
    </row>
    <row r="291" spans="1:25" ht="11.25">
      <c r="A291" s="10">
        <f t="shared" si="6"/>
        <v>41421</v>
      </c>
      <c r="B291" s="11">
        <v>36.70503552</v>
      </c>
      <c r="C291" s="11">
        <v>37.4680638</v>
      </c>
      <c r="D291" s="11">
        <v>40.76253108</v>
      </c>
      <c r="E291" s="11">
        <v>42.35277276</v>
      </c>
      <c r="F291" s="11">
        <v>42.69749112</v>
      </c>
      <c r="G291" s="11">
        <v>41.73471432</v>
      </c>
      <c r="H291" s="11">
        <v>38.12762124</v>
      </c>
      <c r="I291" s="11">
        <v>38.2648446</v>
      </c>
      <c r="J291" s="11">
        <v>38.14809408000001</v>
      </c>
      <c r="K291" s="11">
        <v>37.8968868</v>
      </c>
      <c r="L291" s="11">
        <v>37.800609120000004</v>
      </c>
      <c r="M291" s="11">
        <v>37.76796324000001</v>
      </c>
      <c r="N291" s="11">
        <v>37.961071919999995</v>
      </c>
      <c r="O291" s="11">
        <v>38.135367720000005</v>
      </c>
      <c r="P291" s="11">
        <v>43.2889902</v>
      </c>
      <c r="Q291" s="11">
        <v>45.812682720000005</v>
      </c>
      <c r="R291" s="11">
        <v>45.292561920000004</v>
      </c>
      <c r="S291" s="11">
        <v>37.8664542</v>
      </c>
      <c r="T291" s="11">
        <v>37.34190684</v>
      </c>
      <c r="U291" s="11">
        <v>36.55453248</v>
      </c>
      <c r="V291" s="11">
        <v>36.44276184</v>
      </c>
      <c r="W291" s="11">
        <v>36.42118236</v>
      </c>
      <c r="X291" s="11">
        <v>36.38742984</v>
      </c>
      <c r="Y291" s="11">
        <v>36.39849624</v>
      </c>
    </row>
    <row r="292" spans="1:25" ht="11.25">
      <c r="A292" s="10">
        <f t="shared" si="6"/>
        <v>41422</v>
      </c>
      <c r="B292" s="11">
        <v>37.30428108</v>
      </c>
      <c r="C292" s="11">
        <v>37.59864732</v>
      </c>
      <c r="D292" s="11">
        <v>39.47716872</v>
      </c>
      <c r="E292" s="11">
        <v>40.758657840000005</v>
      </c>
      <c r="F292" s="11">
        <v>41.138788680000005</v>
      </c>
      <c r="G292" s="11">
        <v>40.98551904000001</v>
      </c>
      <c r="H292" s="11">
        <v>40.477017960000005</v>
      </c>
      <c r="I292" s="11">
        <v>40.498597440000005</v>
      </c>
      <c r="J292" s="11">
        <v>39.906545040000005</v>
      </c>
      <c r="K292" s="11">
        <v>38.96645436000001</v>
      </c>
      <c r="L292" s="11">
        <v>37.63516644</v>
      </c>
      <c r="M292" s="11">
        <v>39.21544836</v>
      </c>
      <c r="N292" s="11">
        <v>39.175056000000005</v>
      </c>
      <c r="O292" s="11">
        <v>39.35931156000001</v>
      </c>
      <c r="P292" s="11">
        <v>40.64910048</v>
      </c>
      <c r="Q292" s="11">
        <v>43.29286344</v>
      </c>
      <c r="R292" s="11">
        <v>43.09643484</v>
      </c>
      <c r="S292" s="11">
        <v>40.0769676</v>
      </c>
      <c r="T292" s="11">
        <v>36.78416028</v>
      </c>
      <c r="U292" s="11">
        <v>36.53682624000001</v>
      </c>
      <c r="V292" s="11">
        <v>35.98737948</v>
      </c>
      <c r="W292" s="11">
        <v>36.00895896</v>
      </c>
      <c r="X292" s="11">
        <v>35.979633</v>
      </c>
      <c r="Y292" s="11">
        <v>36.02555856000001</v>
      </c>
    </row>
    <row r="293" spans="1:25" ht="11.25">
      <c r="A293" s="10">
        <f t="shared" si="6"/>
        <v>41423</v>
      </c>
      <c r="B293" s="11">
        <v>36.95956272000001</v>
      </c>
      <c r="C293" s="11">
        <v>37.48411008000001</v>
      </c>
      <c r="D293" s="11">
        <v>39.574553040000005</v>
      </c>
      <c r="E293" s="11">
        <v>40.57938216</v>
      </c>
      <c r="F293" s="11">
        <v>41.249452680000005</v>
      </c>
      <c r="G293" s="11">
        <v>41.16811464</v>
      </c>
      <c r="H293" s="11">
        <v>40.32706824</v>
      </c>
      <c r="I293" s="11">
        <v>40.5528228</v>
      </c>
      <c r="J293" s="11">
        <v>37.706544720000004</v>
      </c>
      <c r="K293" s="11">
        <v>37.567661400000006</v>
      </c>
      <c r="L293" s="11">
        <v>37.47968352000001</v>
      </c>
      <c r="M293" s="11">
        <v>37.630186560000006</v>
      </c>
      <c r="N293" s="11">
        <v>37.677772080000004</v>
      </c>
      <c r="O293" s="11">
        <v>37.73531736</v>
      </c>
      <c r="P293" s="11">
        <v>41.2002072</v>
      </c>
      <c r="Q293" s="11">
        <v>44.26062012</v>
      </c>
      <c r="R293" s="11">
        <v>43.14844692</v>
      </c>
      <c r="S293" s="11">
        <v>40.93572024</v>
      </c>
      <c r="T293" s="11">
        <v>37.14049836</v>
      </c>
      <c r="U293" s="11">
        <v>36.58939164</v>
      </c>
      <c r="V293" s="11">
        <v>36.55674576</v>
      </c>
      <c r="W293" s="11">
        <v>36.20151432</v>
      </c>
      <c r="X293" s="11">
        <v>36.16499520000001</v>
      </c>
      <c r="Y293" s="11">
        <v>36.16554852</v>
      </c>
    </row>
    <row r="294" spans="1:25" ht="11.25">
      <c r="A294" s="10">
        <f t="shared" si="6"/>
        <v>41424</v>
      </c>
      <c r="B294" s="11">
        <v>42.98687748</v>
      </c>
      <c r="C294" s="11">
        <v>42.68808468</v>
      </c>
      <c r="D294" s="11">
        <v>43.757652240000006</v>
      </c>
      <c r="E294" s="11">
        <v>45.05795424</v>
      </c>
      <c r="F294" s="11">
        <v>46.714041</v>
      </c>
      <c r="G294" s="11">
        <v>46.35161640000001</v>
      </c>
      <c r="H294" s="11">
        <v>45.9061938</v>
      </c>
      <c r="I294" s="11">
        <v>46.486073160000004</v>
      </c>
      <c r="J294" s="11">
        <v>45.202370759999994</v>
      </c>
      <c r="K294" s="11">
        <v>44.349704640000006</v>
      </c>
      <c r="L294" s="11">
        <v>44.000559720000005</v>
      </c>
      <c r="M294" s="11">
        <v>44.2738998</v>
      </c>
      <c r="N294" s="11">
        <v>44.09185752</v>
      </c>
      <c r="O294" s="11">
        <v>44.41720968</v>
      </c>
      <c r="P294" s="11">
        <v>46.44623412</v>
      </c>
      <c r="Q294" s="11">
        <v>49.53984624</v>
      </c>
      <c r="R294" s="11">
        <v>49.302471960000005</v>
      </c>
      <c r="S294" s="11">
        <v>46.361576160000006</v>
      </c>
      <c r="T294" s="11">
        <v>43.69125384</v>
      </c>
      <c r="U294" s="11">
        <v>41.63345676</v>
      </c>
      <c r="V294" s="11">
        <v>40.75533792</v>
      </c>
      <c r="W294" s="11">
        <v>40.49638416</v>
      </c>
      <c r="X294" s="11">
        <v>40.354734240000006</v>
      </c>
      <c r="Y294" s="11">
        <v>40.368567240000004</v>
      </c>
    </row>
    <row r="295" spans="1:25" ht="11.25">
      <c r="A295" s="10">
        <f t="shared" si="6"/>
        <v>41425</v>
      </c>
      <c r="B295" s="11">
        <v>40.20589116</v>
      </c>
      <c r="C295" s="11">
        <v>41.232853080000005</v>
      </c>
      <c r="D295" s="11">
        <v>42.60785328</v>
      </c>
      <c r="E295" s="11">
        <v>44.02379916</v>
      </c>
      <c r="F295" s="11">
        <v>46.59618384</v>
      </c>
      <c r="G295" s="11">
        <v>45.96595236</v>
      </c>
      <c r="H295" s="11">
        <v>45.68099256</v>
      </c>
      <c r="I295" s="11">
        <v>46.66202892</v>
      </c>
      <c r="J295" s="11">
        <v>45.93164652</v>
      </c>
      <c r="K295" s="11">
        <v>45.6793326</v>
      </c>
      <c r="L295" s="11">
        <v>44.231294160000004</v>
      </c>
      <c r="M295" s="11">
        <v>44.8493526</v>
      </c>
      <c r="N295" s="11">
        <v>44.724855600000005</v>
      </c>
      <c r="O295" s="11">
        <v>42.97802436</v>
      </c>
      <c r="P295" s="11">
        <v>42.0135876</v>
      </c>
      <c r="Q295" s="11">
        <v>45.06902064</v>
      </c>
      <c r="R295" s="11">
        <v>43.4383866</v>
      </c>
      <c r="S295" s="11">
        <v>41.38501608000001</v>
      </c>
      <c r="T295" s="11">
        <v>35.654280840000006</v>
      </c>
      <c r="U295" s="11">
        <v>34.72691652</v>
      </c>
      <c r="V295" s="11">
        <v>34.75458252</v>
      </c>
      <c r="W295" s="11">
        <v>34.63672536000001</v>
      </c>
      <c r="X295" s="11">
        <v>34.62012576</v>
      </c>
      <c r="Y295" s="11">
        <v>34.667157960000004</v>
      </c>
    </row>
    <row r="297" spans="1:15" ht="15.75">
      <c r="A297" s="103" t="s">
        <v>106</v>
      </c>
      <c r="B297" s="104"/>
      <c r="C297" s="104"/>
      <c r="D297" s="105"/>
      <c r="E297" s="106"/>
      <c r="F297" s="107"/>
      <c r="G297" s="105"/>
      <c r="I297" s="105" t="s">
        <v>107</v>
      </c>
      <c r="N297" s="108">
        <v>310124.3</v>
      </c>
      <c r="O297" s="108"/>
    </row>
    <row r="298" ht="15.75">
      <c r="A298" s="109" t="s">
        <v>108</v>
      </c>
    </row>
    <row r="299" spans="1:17" ht="75.75" customHeight="1">
      <c r="A299" s="110" t="s">
        <v>109</v>
      </c>
      <c r="B299" s="111" t="s">
        <v>110</v>
      </c>
      <c r="C299" s="111"/>
      <c r="D299" s="111"/>
      <c r="E299" s="111"/>
      <c r="F299" s="111"/>
      <c r="G299" s="111"/>
      <c r="H299" s="111"/>
      <c r="I299" s="111"/>
      <c r="J299" s="112" t="s">
        <v>111</v>
      </c>
      <c r="K299" s="112"/>
      <c r="L299" s="112"/>
      <c r="M299" s="112"/>
      <c r="N299" s="112"/>
      <c r="O299" s="112"/>
      <c r="P299" s="112"/>
      <c r="Q299" s="112"/>
    </row>
    <row r="300" spans="1:17" ht="64.5" customHeight="1">
      <c r="A300" s="110"/>
      <c r="B300" s="113" t="s">
        <v>87</v>
      </c>
      <c r="C300" s="113"/>
      <c r="D300" s="113" t="s">
        <v>88</v>
      </c>
      <c r="E300" s="113"/>
      <c r="F300" s="113" t="s">
        <v>89</v>
      </c>
      <c r="G300" s="113"/>
      <c r="H300" s="113" t="s">
        <v>90</v>
      </c>
      <c r="I300" s="113"/>
      <c r="J300" s="113" t="s">
        <v>87</v>
      </c>
      <c r="K300" s="113"/>
      <c r="L300" s="113" t="s">
        <v>88</v>
      </c>
      <c r="M300" s="113"/>
      <c r="N300" s="113" t="s">
        <v>89</v>
      </c>
      <c r="O300" s="113"/>
      <c r="P300" s="113" t="s">
        <v>90</v>
      </c>
      <c r="Q300" s="113"/>
    </row>
    <row r="301" spans="1:17" ht="12.75">
      <c r="A301" s="114">
        <f>N297</f>
        <v>310124.3</v>
      </c>
      <c r="B301" s="115">
        <v>53287.1078475</v>
      </c>
      <c r="C301" s="115"/>
      <c r="D301" s="115">
        <v>50157.3334119</v>
      </c>
      <c r="E301" s="115"/>
      <c r="F301" s="115">
        <v>31837.360638</v>
      </c>
      <c r="G301" s="115"/>
      <c r="H301" s="115">
        <v>17159.7977676</v>
      </c>
      <c r="I301" s="115"/>
      <c r="J301" s="116">
        <f>A301+B301</f>
        <v>363411.4078475</v>
      </c>
      <c r="K301" s="116"/>
      <c r="L301" s="116">
        <f>A301+D301</f>
        <v>360281.63341189997</v>
      </c>
      <c r="M301" s="116"/>
      <c r="N301" s="116">
        <f>A301+F301</f>
        <v>341961.660638</v>
      </c>
      <c r="O301" s="116"/>
      <c r="P301" s="116">
        <f>A301+H301</f>
        <v>327284.0977676</v>
      </c>
      <c r="Q301" s="116"/>
    </row>
    <row r="304" ht="15.75">
      <c r="H304" s="94" t="s">
        <v>112</v>
      </c>
    </row>
    <row r="307" spans="1:25" ht="12.75">
      <c r="A307" s="40" t="s">
        <v>69</v>
      </c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</row>
    <row r="308" spans="1:25" ht="12.7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ht="11.25" customHeight="1">
      <c r="A309" s="26" t="s">
        <v>48</v>
      </c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8"/>
    </row>
    <row r="310" spans="1:25" ht="13.5" customHeight="1">
      <c r="A310" s="7" t="s">
        <v>24</v>
      </c>
      <c r="B310" s="6" t="s">
        <v>25</v>
      </c>
      <c r="C310" s="8" t="s">
        <v>26</v>
      </c>
      <c r="D310" s="9" t="s">
        <v>27</v>
      </c>
      <c r="E310" s="6" t="s">
        <v>28</v>
      </c>
      <c r="F310" s="6" t="s">
        <v>29</v>
      </c>
      <c r="G310" s="8" t="s">
        <v>30</v>
      </c>
      <c r="H310" s="9" t="s">
        <v>31</v>
      </c>
      <c r="I310" s="6" t="s">
        <v>32</v>
      </c>
      <c r="J310" s="6" t="s">
        <v>33</v>
      </c>
      <c r="K310" s="6" t="s">
        <v>34</v>
      </c>
      <c r="L310" s="6" t="s">
        <v>35</v>
      </c>
      <c r="M310" s="6" t="s">
        <v>36</v>
      </c>
      <c r="N310" s="6" t="s">
        <v>37</v>
      </c>
      <c r="O310" s="6" t="s">
        <v>38</v>
      </c>
      <c r="P310" s="6" t="s">
        <v>39</v>
      </c>
      <c r="Q310" s="6" t="s">
        <v>40</v>
      </c>
      <c r="R310" s="6" t="s">
        <v>41</v>
      </c>
      <c r="S310" s="6" t="s">
        <v>42</v>
      </c>
      <c r="T310" s="6" t="s">
        <v>43</v>
      </c>
      <c r="U310" s="6" t="s">
        <v>44</v>
      </c>
      <c r="V310" s="6" t="s">
        <v>45</v>
      </c>
      <c r="W310" s="6" t="s">
        <v>46</v>
      </c>
      <c r="X310" s="6" t="s">
        <v>47</v>
      </c>
      <c r="Y310" s="6" t="s">
        <v>65</v>
      </c>
    </row>
    <row r="311" spans="1:25" ht="11.25">
      <c r="A311" s="10">
        <f>A94</f>
        <v>41334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</row>
    <row r="312" spans="1:25" ht="11.25">
      <c r="A312" s="10">
        <f>A95</f>
        <v>41335</v>
      </c>
      <c r="B312" s="11">
        <v>0</v>
      </c>
      <c r="C312" s="11">
        <v>0.42956249999999996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0.00171825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</row>
    <row r="313" spans="1:25" ht="11.25">
      <c r="A313" s="10">
        <f>A96</f>
        <v>41336</v>
      </c>
      <c r="B313" s="11">
        <v>99.47808375000001</v>
      </c>
      <c r="C313" s="11">
        <v>1.4948774999999999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0.21478124999999998</v>
      </c>
      <c r="W313" s="11">
        <v>0</v>
      </c>
      <c r="X313" s="11">
        <v>0</v>
      </c>
      <c r="Y313" s="11">
        <v>0</v>
      </c>
    </row>
    <row r="314" spans="1:25" ht="11.25">
      <c r="A314" s="10">
        <f>A97</f>
        <v>41337</v>
      </c>
      <c r="B314" s="11">
        <v>0.48798299999999994</v>
      </c>
      <c r="C314" s="11">
        <v>0.09106725</v>
      </c>
      <c r="D314" s="11">
        <v>0.43471725</v>
      </c>
      <c r="E314" s="11">
        <v>3.2010997499999996</v>
      </c>
      <c r="F314" s="11">
        <v>1.209648</v>
      </c>
      <c r="G314" s="11">
        <v>1.1357632500000001</v>
      </c>
      <c r="H314" s="11">
        <v>0.48626475</v>
      </c>
      <c r="I314" s="11">
        <v>0</v>
      </c>
      <c r="J314" s="11">
        <v>7.99501725</v>
      </c>
      <c r="K314" s="11">
        <v>1.6804485</v>
      </c>
      <c r="L314" s="11">
        <v>0.32818575</v>
      </c>
      <c r="M314" s="11">
        <v>0.17697975000000002</v>
      </c>
      <c r="N314" s="11">
        <v>0.04982925</v>
      </c>
      <c r="O314" s="11">
        <v>3.7938959999999997</v>
      </c>
      <c r="P314" s="11">
        <v>8.6702895</v>
      </c>
      <c r="Q314" s="11">
        <v>6.33862425</v>
      </c>
      <c r="R314" s="11">
        <v>0.23883675</v>
      </c>
      <c r="S314" s="11">
        <v>5.09461125</v>
      </c>
      <c r="T314" s="11">
        <v>0.05670225000000001</v>
      </c>
      <c r="U314" s="11">
        <v>1.4587942500000002</v>
      </c>
      <c r="V314" s="11">
        <v>0</v>
      </c>
      <c r="W314" s="11">
        <v>0</v>
      </c>
      <c r="X314" s="11">
        <v>0</v>
      </c>
      <c r="Y314" s="11">
        <v>0</v>
      </c>
    </row>
    <row r="315" spans="1:25" ht="11.25">
      <c r="A315" s="10">
        <f>A98</f>
        <v>41338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</row>
    <row r="316" spans="1:25" ht="11.25">
      <c r="A316" s="10">
        <f>A99</f>
        <v>41339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6.178827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</row>
    <row r="317" spans="1:25" ht="11.25">
      <c r="A317" s="10">
        <f>A100</f>
        <v>41340</v>
      </c>
      <c r="B317" s="11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  <c r="V317" s="11">
        <v>0.030928499999999998</v>
      </c>
      <c r="W317" s="11">
        <v>0.013746</v>
      </c>
      <c r="X317" s="11">
        <v>0.55155825</v>
      </c>
      <c r="Y317" s="11">
        <v>0</v>
      </c>
    </row>
    <row r="318" spans="1:25" ht="11.25">
      <c r="A318" s="10">
        <f>A101</f>
        <v>41341</v>
      </c>
      <c r="B318" s="11">
        <v>0.02577375</v>
      </c>
      <c r="C318" s="11">
        <v>0.5257845</v>
      </c>
      <c r="D318" s="11">
        <v>0</v>
      </c>
      <c r="E318" s="11">
        <v>0</v>
      </c>
      <c r="F318" s="11">
        <v>0</v>
      </c>
      <c r="G318" s="11">
        <v>0.013746</v>
      </c>
      <c r="H318" s="11">
        <v>1.1873107500000002</v>
      </c>
      <c r="I318" s="11">
        <v>3.1065959999999997</v>
      </c>
      <c r="J318" s="11">
        <v>4.6976955</v>
      </c>
      <c r="K318" s="11">
        <v>3.7303207500000006</v>
      </c>
      <c r="L318" s="11">
        <v>4.175347500000001</v>
      </c>
      <c r="M318" s="11">
        <v>2.9863185</v>
      </c>
      <c r="N318" s="11">
        <v>0.05326575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</row>
    <row r="319" spans="1:25" ht="11.25">
      <c r="A319" s="10">
        <f>A102</f>
        <v>41342</v>
      </c>
      <c r="B319" s="11">
        <v>0.036083250000000004</v>
      </c>
      <c r="C319" s="11">
        <v>0.0515475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0.1340235</v>
      </c>
      <c r="K319" s="11">
        <v>0.7027642500000001</v>
      </c>
      <c r="L319" s="11">
        <v>0.11168625</v>
      </c>
      <c r="M319" s="11">
        <v>0.19588049999999999</v>
      </c>
      <c r="N319" s="11">
        <v>3.6048885000000004</v>
      </c>
      <c r="O319" s="11">
        <v>5.553384</v>
      </c>
      <c r="P319" s="11">
        <v>2.240598</v>
      </c>
      <c r="Q319" s="11">
        <v>0.027492</v>
      </c>
      <c r="R319" s="11">
        <v>0</v>
      </c>
      <c r="S319" s="11">
        <v>1.30587</v>
      </c>
      <c r="T319" s="11">
        <v>4.683949500000001</v>
      </c>
      <c r="U319" s="11">
        <v>5.580876</v>
      </c>
      <c r="V319" s="11">
        <v>0</v>
      </c>
      <c r="W319" s="11">
        <v>0</v>
      </c>
      <c r="X319" s="11">
        <v>0</v>
      </c>
      <c r="Y319" s="11">
        <v>0</v>
      </c>
    </row>
    <row r="320" spans="1:25" ht="11.25">
      <c r="A320" s="10">
        <f>A103</f>
        <v>41343</v>
      </c>
      <c r="B320" s="11">
        <v>0</v>
      </c>
      <c r="C320" s="11">
        <v>0</v>
      </c>
      <c r="D320" s="11">
        <v>0</v>
      </c>
      <c r="E320" s="11">
        <v>0</v>
      </c>
      <c r="F320" s="11">
        <v>1.8041625000000001</v>
      </c>
      <c r="G320" s="11">
        <v>3.938229</v>
      </c>
      <c r="H320" s="11">
        <v>1.6340557500000001</v>
      </c>
      <c r="I320" s="11">
        <v>4.439958</v>
      </c>
      <c r="J320" s="11">
        <v>1.491441</v>
      </c>
      <c r="K320" s="11">
        <v>1.7165317500000001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0.04295625</v>
      </c>
      <c r="T320" s="11">
        <v>0.054984</v>
      </c>
      <c r="U320" s="11">
        <v>0</v>
      </c>
      <c r="V320" s="11">
        <v>0.3195945</v>
      </c>
      <c r="W320" s="11">
        <v>0.52406625</v>
      </c>
      <c r="X320" s="11">
        <v>0</v>
      </c>
      <c r="Y320" s="11">
        <v>0</v>
      </c>
    </row>
    <row r="321" spans="1:25" ht="11.25">
      <c r="A321" s="10">
        <f>A104</f>
        <v>41344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1.704504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13.378294500000003</v>
      </c>
      <c r="S321" s="11">
        <v>0.4536180000000001</v>
      </c>
      <c r="T321" s="11">
        <v>5.29221</v>
      </c>
      <c r="U321" s="11">
        <v>0</v>
      </c>
      <c r="V321" s="11">
        <v>1.072188</v>
      </c>
      <c r="W321" s="11">
        <v>0.022337250000000003</v>
      </c>
      <c r="X321" s="11">
        <v>0</v>
      </c>
      <c r="Y321" s="11">
        <v>0</v>
      </c>
    </row>
    <row r="322" spans="1:25" ht="11.25">
      <c r="A322" s="10">
        <f>A105</f>
        <v>41345</v>
      </c>
      <c r="B322" s="11">
        <v>0</v>
      </c>
      <c r="C322" s="11">
        <v>0.71651025</v>
      </c>
      <c r="D322" s="11">
        <v>0.1271505</v>
      </c>
      <c r="E322" s="11">
        <v>0.17010675</v>
      </c>
      <c r="F322" s="11">
        <v>15.673876500000002</v>
      </c>
      <c r="G322" s="11">
        <v>16.330248</v>
      </c>
      <c r="H322" s="11">
        <v>3.22859175</v>
      </c>
      <c r="I322" s="11">
        <v>4.0911532500000005</v>
      </c>
      <c r="J322" s="11">
        <v>24.1207935</v>
      </c>
      <c r="K322" s="11">
        <v>21.53482725</v>
      </c>
      <c r="L322" s="11">
        <v>10.91947875</v>
      </c>
      <c r="M322" s="11">
        <v>1.1254537500000001</v>
      </c>
      <c r="N322" s="11">
        <v>0.08934900000000001</v>
      </c>
      <c r="O322" s="11">
        <v>2.99834625</v>
      </c>
      <c r="P322" s="11">
        <v>12.462467250000001</v>
      </c>
      <c r="Q322" s="11">
        <v>7.44517725</v>
      </c>
      <c r="R322" s="11">
        <v>0.03436500000000001</v>
      </c>
      <c r="S322" s="11">
        <v>0.006873</v>
      </c>
      <c r="T322" s="11">
        <v>0.01202775</v>
      </c>
      <c r="U322" s="11">
        <v>0</v>
      </c>
      <c r="V322" s="11">
        <v>0</v>
      </c>
      <c r="W322" s="11">
        <v>0</v>
      </c>
      <c r="X322" s="11">
        <v>0</v>
      </c>
      <c r="Y322" s="11">
        <v>0.061856999999999995</v>
      </c>
    </row>
    <row r="323" spans="1:25" ht="11.25">
      <c r="A323" s="10">
        <f>A106</f>
        <v>41346</v>
      </c>
      <c r="B323" s="11">
        <v>0.18385275</v>
      </c>
      <c r="C323" s="11">
        <v>0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0.2164995</v>
      </c>
      <c r="L323" s="11">
        <v>5.84376825</v>
      </c>
      <c r="M323" s="11">
        <v>2.0859555</v>
      </c>
      <c r="N323" s="11">
        <v>0</v>
      </c>
      <c r="O323" s="11">
        <v>0</v>
      </c>
      <c r="P323" s="11">
        <v>3.48289275</v>
      </c>
      <c r="Q323" s="11">
        <v>0.34536824999999993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</row>
    <row r="324" spans="1:25" ht="11.25">
      <c r="A324" s="10">
        <f>A107</f>
        <v>41347</v>
      </c>
      <c r="B324" s="11">
        <v>0</v>
      </c>
      <c r="C324" s="11">
        <v>0</v>
      </c>
      <c r="D324" s="11">
        <v>0</v>
      </c>
      <c r="E324" s="11">
        <v>0.8763074999999999</v>
      </c>
      <c r="F324" s="11">
        <v>18.474624000000002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0.24570975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</row>
    <row r="325" spans="1:25" ht="11.25">
      <c r="A325" s="10">
        <f>A108</f>
        <v>41348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</row>
    <row r="326" spans="1:25" ht="11.25">
      <c r="A326" s="10">
        <f>A109</f>
        <v>41349</v>
      </c>
      <c r="B326" s="11">
        <v>0</v>
      </c>
      <c r="C326" s="11">
        <v>0.53781225</v>
      </c>
      <c r="D326" s="11">
        <v>1.8935114999999998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21.106983000000003</v>
      </c>
      <c r="U326" s="11">
        <v>13.924698000000001</v>
      </c>
      <c r="V326" s="11">
        <v>14.447045999999999</v>
      </c>
      <c r="W326" s="11">
        <v>13.704762</v>
      </c>
      <c r="X326" s="11">
        <v>98.6309865</v>
      </c>
      <c r="Y326" s="11">
        <v>87.65308725000001</v>
      </c>
    </row>
    <row r="327" spans="1:25" ht="11.25">
      <c r="A327" s="10">
        <f>A110</f>
        <v>41350</v>
      </c>
      <c r="B327" s="11">
        <v>31.237785000000002</v>
      </c>
      <c r="C327" s="11">
        <v>31.041904499999998</v>
      </c>
      <c r="D327" s="11">
        <v>28.105415249999997</v>
      </c>
      <c r="E327" s="11">
        <v>27.00573525</v>
      </c>
      <c r="F327" s="11">
        <v>26.808136500000003</v>
      </c>
      <c r="G327" s="11">
        <v>21.1860225</v>
      </c>
      <c r="H327" s="11">
        <v>21.299426999999998</v>
      </c>
      <c r="I327" s="11">
        <v>19.933418250000003</v>
      </c>
      <c r="J327" s="11">
        <v>18.962607000000002</v>
      </c>
      <c r="K327" s="11">
        <v>24.837303750000004</v>
      </c>
      <c r="L327" s="11">
        <v>32.639877</v>
      </c>
      <c r="M327" s="11">
        <v>27.076183500000003</v>
      </c>
      <c r="N327" s="11">
        <v>27.827058750000003</v>
      </c>
      <c r="O327" s="11">
        <v>31.73779575</v>
      </c>
      <c r="P327" s="11">
        <v>41.447626500000005</v>
      </c>
      <c r="Q327" s="11">
        <v>3.48976575</v>
      </c>
      <c r="R327" s="11">
        <v>0.6890182499999999</v>
      </c>
      <c r="S327" s="11">
        <v>27.225671249999998</v>
      </c>
      <c r="T327" s="11">
        <v>4.2646965</v>
      </c>
      <c r="U327" s="11">
        <v>12.0518055</v>
      </c>
      <c r="V327" s="11">
        <v>8.675444250000002</v>
      </c>
      <c r="W327" s="11">
        <v>4.3265535</v>
      </c>
      <c r="X327" s="11">
        <v>10.847312250000002</v>
      </c>
      <c r="Y327" s="11">
        <v>2.9107155000000007</v>
      </c>
    </row>
    <row r="328" spans="1:25" ht="11.25">
      <c r="A328" s="10">
        <f>A111</f>
        <v>41351</v>
      </c>
      <c r="B328" s="11">
        <v>0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</row>
    <row r="329" spans="1:25" ht="11.25">
      <c r="A329" s="10">
        <f>A112</f>
        <v>41352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6.452028749999999</v>
      </c>
      <c r="I329" s="11">
        <v>5.2131705</v>
      </c>
      <c r="J329" s="11">
        <v>6.153053250000001</v>
      </c>
      <c r="K329" s="11">
        <v>9.6222</v>
      </c>
      <c r="L329" s="11">
        <v>20.326897499999998</v>
      </c>
      <c r="M329" s="11">
        <v>8.330076</v>
      </c>
      <c r="N329" s="11">
        <v>14.71337475</v>
      </c>
      <c r="O329" s="11">
        <v>11.508838500000001</v>
      </c>
      <c r="P329" s="11">
        <v>14.498593500000002</v>
      </c>
      <c r="Q329" s="11">
        <v>0.9072360000000002</v>
      </c>
      <c r="R329" s="11">
        <v>0</v>
      </c>
      <c r="S329" s="11">
        <v>0</v>
      </c>
      <c r="T329" s="11">
        <v>0.18557100000000004</v>
      </c>
      <c r="U329" s="11">
        <v>4.762989</v>
      </c>
      <c r="V329" s="11">
        <v>0</v>
      </c>
      <c r="W329" s="11">
        <v>0</v>
      </c>
      <c r="X329" s="11">
        <v>0</v>
      </c>
      <c r="Y329" s="11">
        <v>0</v>
      </c>
    </row>
    <row r="330" spans="1:25" ht="11.25">
      <c r="A330" s="10">
        <f>A113</f>
        <v>41353</v>
      </c>
      <c r="B330" s="11">
        <v>0</v>
      </c>
      <c r="C330" s="11">
        <v>0.6701175</v>
      </c>
      <c r="D330" s="11">
        <v>0.82304175</v>
      </c>
      <c r="E330" s="11">
        <v>3.876372</v>
      </c>
      <c r="F330" s="11">
        <v>7.001868750000001</v>
      </c>
      <c r="G330" s="11">
        <v>3.3299684999999997</v>
      </c>
      <c r="H330" s="11">
        <v>5.1066389999999995</v>
      </c>
      <c r="I330" s="11">
        <v>3.81966975</v>
      </c>
      <c r="J330" s="11">
        <v>2.350566</v>
      </c>
      <c r="K330" s="11">
        <v>3.6323805</v>
      </c>
      <c r="L330" s="11">
        <v>6.0654225</v>
      </c>
      <c r="M330" s="11">
        <v>4.66161225</v>
      </c>
      <c r="N330" s="11">
        <v>0</v>
      </c>
      <c r="O330" s="11">
        <v>0.46220925</v>
      </c>
      <c r="P330" s="11">
        <v>7.4743875</v>
      </c>
      <c r="Q330" s="11">
        <v>14.405808</v>
      </c>
      <c r="R330" s="11">
        <v>0.42097125</v>
      </c>
      <c r="S330" s="11">
        <v>0.0240555</v>
      </c>
      <c r="T330" s="11">
        <v>2.0515905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</row>
    <row r="331" spans="1:25" ht="11.25">
      <c r="A331" s="10">
        <f>A114</f>
        <v>41354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</row>
    <row r="332" spans="1:25" ht="11.25">
      <c r="A332" s="10">
        <f>A115</f>
        <v>41355</v>
      </c>
      <c r="B332" s="11">
        <v>0</v>
      </c>
      <c r="C332" s="11">
        <v>0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</row>
    <row r="333" spans="1:25" ht="11.25">
      <c r="A333" s="10">
        <f>A116</f>
        <v>41356</v>
      </c>
      <c r="B333" s="11">
        <v>0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1.4880045000000002</v>
      </c>
      <c r="O333" s="11">
        <v>0.0034365</v>
      </c>
      <c r="P333" s="11">
        <v>0</v>
      </c>
      <c r="Q333" s="11">
        <v>0</v>
      </c>
      <c r="R333" s="11">
        <v>0</v>
      </c>
      <c r="S333" s="11">
        <v>0</v>
      </c>
      <c r="T333" s="11">
        <v>0.30413025000000005</v>
      </c>
      <c r="U333" s="11">
        <v>5.01729</v>
      </c>
      <c r="V333" s="11">
        <v>0.00171825</v>
      </c>
      <c r="W333" s="11">
        <v>0</v>
      </c>
      <c r="X333" s="11">
        <v>0</v>
      </c>
      <c r="Y333" s="11">
        <v>0</v>
      </c>
    </row>
    <row r="334" spans="1:25" ht="11.25">
      <c r="A334" s="10">
        <f>A117</f>
        <v>41357</v>
      </c>
      <c r="B334" s="11">
        <v>0.23024550000000005</v>
      </c>
      <c r="C334" s="11">
        <v>0.0034365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0.32131275000000004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0.08934900000000001</v>
      </c>
      <c r="T334" s="11">
        <v>0.254301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</row>
    <row r="335" spans="1:25" ht="11.25">
      <c r="A335" s="10">
        <f>A118</f>
        <v>41358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</row>
    <row r="336" spans="1:25" ht="11.25">
      <c r="A336" s="10">
        <f>A119</f>
        <v>41359</v>
      </c>
      <c r="B336" s="11">
        <v>0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0.42097125</v>
      </c>
      <c r="Q336" s="11">
        <v>0</v>
      </c>
      <c r="R336" s="11">
        <v>0</v>
      </c>
      <c r="S336" s="11">
        <v>0</v>
      </c>
      <c r="T336" s="11">
        <v>0.04639275000000001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</row>
    <row r="337" spans="1:25" ht="11.25">
      <c r="A337" s="10">
        <f>A120</f>
        <v>41360</v>
      </c>
      <c r="B337" s="11">
        <v>0.32131275000000004</v>
      </c>
      <c r="C337" s="11">
        <v>0</v>
      </c>
      <c r="D337" s="11">
        <v>0</v>
      </c>
      <c r="E337" s="11">
        <v>0</v>
      </c>
      <c r="F337" s="11">
        <v>0</v>
      </c>
      <c r="G337" s="11">
        <v>1.1099895</v>
      </c>
      <c r="H337" s="11">
        <v>3.979467</v>
      </c>
      <c r="I337" s="11">
        <v>2.7595095</v>
      </c>
      <c r="J337" s="11">
        <v>0.6855817500000001</v>
      </c>
      <c r="K337" s="11">
        <v>1.6632660000000001</v>
      </c>
      <c r="L337" s="11">
        <v>0.022337250000000003</v>
      </c>
      <c r="M337" s="11">
        <v>0</v>
      </c>
      <c r="N337" s="11">
        <v>0</v>
      </c>
      <c r="O337" s="11">
        <v>5.019008250000001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</row>
    <row r="338" spans="1:25" ht="11.25">
      <c r="A338" s="10">
        <f>A121</f>
        <v>41361</v>
      </c>
      <c r="B338" s="11">
        <v>0.302412</v>
      </c>
      <c r="C338" s="11">
        <v>0</v>
      </c>
      <c r="D338" s="11">
        <v>0</v>
      </c>
      <c r="E338" s="11">
        <v>0.0790395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6.232092750000001</v>
      </c>
      <c r="Q338" s="11">
        <v>3.5842695</v>
      </c>
      <c r="R338" s="11">
        <v>0</v>
      </c>
      <c r="S338" s="11">
        <v>0.082476</v>
      </c>
      <c r="T338" s="11">
        <v>0.19588049999999999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</row>
    <row r="339" spans="1:25" ht="11.25">
      <c r="A339" s="10">
        <f>A122</f>
        <v>41362</v>
      </c>
      <c r="B339" s="11">
        <v>0</v>
      </c>
      <c r="C339" s="11">
        <v>0</v>
      </c>
      <c r="D339" s="11">
        <v>0</v>
      </c>
      <c r="E339" s="11">
        <v>0.06357525</v>
      </c>
      <c r="F339" s="11">
        <v>0</v>
      </c>
      <c r="G339" s="11">
        <v>0</v>
      </c>
      <c r="H339" s="11">
        <v>0</v>
      </c>
      <c r="I339" s="11">
        <v>0</v>
      </c>
      <c r="J339" s="11">
        <v>1.7405872500000001</v>
      </c>
      <c r="K339" s="11">
        <v>1.50003225</v>
      </c>
      <c r="L339" s="11">
        <v>0.5395305</v>
      </c>
      <c r="M339" s="11">
        <v>0.7044825</v>
      </c>
      <c r="N339" s="11">
        <v>0.14433300000000002</v>
      </c>
      <c r="O339" s="11">
        <v>2.00863425</v>
      </c>
      <c r="P339" s="11">
        <v>0.008591250000000002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</row>
    <row r="340" spans="1:25" ht="11.25">
      <c r="A340" s="10">
        <f>A123</f>
        <v>41363</v>
      </c>
      <c r="B340" s="11">
        <v>0</v>
      </c>
      <c r="C340" s="11">
        <v>0</v>
      </c>
      <c r="D340" s="11">
        <v>0</v>
      </c>
      <c r="E340" s="11">
        <v>0</v>
      </c>
      <c r="F340" s="11">
        <v>1.7835435000000004</v>
      </c>
      <c r="G340" s="11">
        <v>4.01555025</v>
      </c>
      <c r="H340" s="11">
        <v>0</v>
      </c>
      <c r="I340" s="11">
        <v>0</v>
      </c>
      <c r="J340" s="11">
        <v>0</v>
      </c>
      <c r="K340" s="11">
        <v>0.04639275000000001</v>
      </c>
      <c r="L340" s="11">
        <v>0.18385275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</row>
    <row r="341" spans="1:25" ht="11.25">
      <c r="A341" s="10">
        <f>A124</f>
        <v>41364</v>
      </c>
      <c r="B341" s="11">
        <v>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</row>
    <row r="342" spans="1:25" ht="12.75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ht="12.75">
      <c r="A343" s="40" t="s">
        <v>71</v>
      </c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</row>
    <row r="344" spans="1:25" ht="12.75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ht="11.25" customHeight="1">
      <c r="A345" s="26" t="s">
        <v>49</v>
      </c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ht="13.5" customHeight="1">
      <c r="A346" s="7" t="s">
        <v>24</v>
      </c>
      <c r="B346" s="6" t="s">
        <v>25</v>
      </c>
      <c r="C346" s="8" t="s">
        <v>26</v>
      </c>
      <c r="D346" s="9" t="s">
        <v>27</v>
      </c>
      <c r="E346" s="6" t="s">
        <v>28</v>
      </c>
      <c r="F346" s="6" t="s">
        <v>29</v>
      </c>
      <c r="G346" s="8" t="s">
        <v>30</v>
      </c>
      <c r="H346" s="9" t="s">
        <v>31</v>
      </c>
      <c r="I346" s="6" t="s">
        <v>32</v>
      </c>
      <c r="J346" s="6" t="s">
        <v>33</v>
      </c>
      <c r="K346" s="6" t="s">
        <v>34</v>
      </c>
      <c r="L346" s="6" t="s">
        <v>35</v>
      </c>
      <c r="M346" s="6" t="s">
        <v>36</v>
      </c>
      <c r="N346" s="6" t="s">
        <v>37</v>
      </c>
      <c r="O346" s="6" t="s">
        <v>38</v>
      </c>
      <c r="P346" s="6" t="s">
        <v>39</v>
      </c>
      <c r="Q346" s="6" t="s">
        <v>40</v>
      </c>
      <c r="R346" s="6" t="s">
        <v>41</v>
      </c>
      <c r="S346" s="6" t="s">
        <v>42</v>
      </c>
      <c r="T346" s="6" t="s">
        <v>43</v>
      </c>
      <c r="U346" s="6" t="s">
        <v>44</v>
      </c>
      <c r="V346" s="6" t="s">
        <v>45</v>
      </c>
      <c r="W346" s="6" t="s">
        <v>46</v>
      </c>
      <c r="X346" s="6" t="s">
        <v>47</v>
      </c>
      <c r="Y346" s="6" t="s">
        <v>65</v>
      </c>
    </row>
    <row r="347" spans="1:25" ht="11.25">
      <c r="A347" s="10">
        <f>A311</f>
        <v>41334</v>
      </c>
      <c r="B347" s="11">
        <v>7.340363999999999</v>
      </c>
      <c r="C347" s="11">
        <v>18.543354</v>
      </c>
      <c r="D347" s="11">
        <v>13.900642500000002</v>
      </c>
      <c r="E347" s="11">
        <v>13.948753500000002</v>
      </c>
      <c r="F347" s="11">
        <v>16.405851000000002</v>
      </c>
      <c r="G347" s="11">
        <v>15.9281775</v>
      </c>
      <c r="H347" s="11">
        <v>14.627462249999999</v>
      </c>
      <c r="I347" s="11">
        <v>18.92308725</v>
      </c>
      <c r="J347" s="11">
        <v>18.73064325</v>
      </c>
      <c r="K347" s="11">
        <v>0.39004275000000005</v>
      </c>
      <c r="L347" s="11">
        <v>32.8769955</v>
      </c>
      <c r="M347" s="11">
        <v>34.7052135</v>
      </c>
      <c r="N347" s="11">
        <v>13.80613875</v>
      </c>
      <c r="O347" s="11">
        <v>3.9622844999999995</v>
      </c>
      <c r="P347" s="11">
        <v>8.81977725</v>
      </c>
      <c r="Q347" s="11">
        <v>9.491613</v>
      </c>
      <c r="R347" s="11">
        <v>21.24959775</v>
      </c>
      <c r="S347" s="11">
        <v>107.933592</v>
      </c>
      <c r="T347" s="11">
        <v>106.03836225</v>
      </c>
      <c r="U347" s="11">
        <v>103.82525625000001</v>
      </c>
      <c r="V347" s="11">
        <v>103.534872</v>
      </c>
      <c r="W347" s="11">
        <v>95.23228800000001</v>
      </c>
      <c r="X347" s="11">
        <v>92.0191605</v>
      </c>
      <c r="Y347" s="11">
        <v>93.95562824999999</v>
      </c>
    </row>
    <row r="348" spans="1:25" ht="11.25">
      <c r="A348" s="10">
        <f aca="true" t="shared" si="7" ref="A348:A377">A312</f>
        <v>41335</v>
      </c>
      <c r="B348" s="11">
        <v>5.551665750000001</v>
      </c>
      <c r="C348" s="11">
        <v>2.54301</v>
      </c>
      <c r="D348" s="11">
        <v>11.409180000000003</v>
      </c>
      <c r="E348" s="11">
        <v>23.54174325</v>
      </c>
      <c r="F348" s="11">
        <v>25.299513000000005</v>
      </c>
      <c r="G348" s="11">
        <v>21.4815615</v>
      </c>
      <c r="H348" s="11">
        <v>126.449454</v>
      </c>
      <c r="I348" s="11">
        <v>127.40651925000002</v>
      </c>
      <c r="J348" s="11">
        <v>22.70667375</v>
      </c>
      <c r="K348" s="11">
        <v>3.099723</v>
      </c>
      <c r="L348" s="11">
        <v>8.957237250000002</v>
      </c>
      <c r="M348" s="11">
        <v>109.66386975</v>
      </c>
      <c r="N348" s="11">
        <v>36.406281</v>
      </c>
      <c r="O348" s="11">
        <v>33.30140325</v>
      </c>
      <c r="P348" s="11">
        <v>37.088426250000005</v>
      </c>
      <c r="Q348" s="11">
        <v>39.57988875</v>
      </c>
      <c r="R348" s="11">
        <v>38.0386185</v>
      </c>
      <c r="S348" s="11">
        <v>28.79787</v>
      </c>
      <c r="T348" s="11">
        <v>11.74767525</v>
      </c>
      <c r="U348" s="11">
        <v>12.873129000000002</v>
      </c>
      <c r="V348" s="11">
        <v>120.1915875</v>
      </c>
      <c r="W348" s="11">
        <v>92.998563</v>
      </c>
      <c r="X348" s="11">
        <v>21.46266075</v>
      </c>
      <c r="Y348" s="11">
        <v>5.33860275</v>
      </c>
    </row>
    <row r="349" spans="1:25" ht="11.25">
      <c r="A349" s="10">
        <f t="shared" si="7"/>
        <v>41336</v>
      </c>
      <c r="B349" s="11">
        <v>0</v>
      </c>
      <c r="C349" s="11">
        <v>0</v>
      </c>
      <c r="D349" s="11">
        <v>101.95408200000001</v>
      </c>
      <c r="E349" s="11">
        <v>104.18952525000002</v>
      </c>
      <c r="F349" s="11">
        <v>104.27543775000001</v>
      </c>
      <c r="G349" s="11">
        <v>105.6826845</v>
      </c>
      <c r="H349" s="11">
        <v>102.81148875000002</v>
      </c>
      <c r="I349" s="11">
        <v>103.79432775000002</v>
      </c>
      <c r="J349" s="11">
        <v>104.27028300000002</v>
      </c>
      <c r="K349" s="11">
        <v>103.04173425000002</v>
      </c>
      <c r="L349" s="11">
        <v>101.10354825</v>
      </c>
      <c r="M349" s="11">
        <v>102.325224</v>
      </c>
      <c r="N349" s="11">
        <v>104.1981165</v>
      </c>
      <c r="O349" s="11">
        <v>104.44038975000001</v>
      </c>
      <c r="P349" s="11">
        <v>108.51779699999999</v>
      </c>
      <c r="Q349" s="11">
        <v>111.77388075000002</v>
      </c>
      <c r="R349" s="11">
        <v>107.20677224999999</v>
      </c>
      <c r="S349" s="11">
        <v>102.54344174999999</v>
      </c>
      <c r="T349" s="11">
        <v>100.9471875</v>
      </c>
      <c r="U349" s="11">
        <v>12.26658675</v>
      </c>
      <c r="V349" s="11">
        <v>99.30969525</v>
      </c>
      <c r="W349" s="11">
        <v>99.4420005</v>
      </c>
      <c r="X349" s="11">
        <v>92.16864825</v>
      </c>
      <c r="Y349" s="11">
        <v>91.383408</v>
      </c>
    </row>
    <row r="350" spans="1:25" ht="11.25">
      <c r="A350" s="10">
        <f t="shared" si="7"/>
        <v>41337</v>
      </c>
      <c r="B350" s="11">
        <v>0.591078</v>
      </c>
      <c r="C350" s="11">
        <v>0.43128075</v>
      </c>
      <c r="D350" s="11">
        <v>0.030928499999999998</v>
      </c>
      <c r="E350" s="11">
        <v>0.096222</v>
      </c>
      <c r="F350" s="11">
        <v>29.031552000000005</v>
      </c>
      <c r="G350" s="11">
        <v>0.015464249999999999</v>
      </c>
      <c r="H350" s="11">
        <v>0.21134475000000003</v>
      </c>
      <c r="I350" s="11">
        <v>28.3476885</v>
      </c>
      <c r="J350" s="11">
        <v>0</v>
      </c>
      <c r="K350" s="11">
        <v>0</v>
      </c>
      <c r="L350" s="11">
        <v>0.0996585</v>
      </c>
      <c r="M350" s="11">
        <v>0.030928499999999998</v>
      </c>
      <c r="N350" s="11">
        <v>0.0103095</v>
      </c>
      <c r="O350" s="11">
        <v>0</v>
      </c>
      <c r="P350" s="11">
        <v>0</v>
      </c>
      <c r="Q350" s="11">
        <v>0</v>
      </c>
      <c r="R350" s="11">
        <v>0.8574067500000001</v>
      </c>
      <c r="S350" s="11">
        <v>0</v>
      </c>
      <c r="T350" s="11">
        <v>3.1323697500000005</v>
      </c>
      <c r="U350" s="11">
        <v>0.35224125</v>
      </c>
      <c r="V350" s="11">
        <v>4.2440775</v>
      </c>
      <c r="W350" s="11">
        <v>35.27739075</v>
      </c>
      <c r="X350" s="11">
        <v>14.01232875</v>
      </c>
      <c r="Y350" s="11">
        <v>5.759574000000001</v>
      </c>
    </row>
    <row r="351" spans="1:25" ht="11.25">
      <c r="A351" s="10">
        <f t="shared" si="7"/>
        <v>41338</v>
      </c>
      <c r="B351" s="11">
        <v>3.53787675</v>
      </c>
      <c r="C351" s="11">
        <v>11.629116000000002</v>
      </c>
      <c r="D351" s="11">
        <v>7.4400225</v>
      </c>
      <c r="E351" s="11">
        <v>6.72694875</v>
      </c>
      <c r="F351" s="11">
        <v>12.570716999999998</v>
      </c>
      <c r="G351" s="11">
        <v>4.185657</v>
      </c>
      <c r="H351" s="11">
        <v>10.056917250000001</v>
      </c>
      <c r="I351" s="11">
        <v>12.744260250000002</v>
      </c>
      <c r="J351" s="11">
        <v>11.436672000000002</v>
      </c>
      <c r="K351" s="11">
        <v>17.697975</v>
      </c>
      <c r="L351" s="11">
        <v>16.7941755</v>
      </c>
      <c r="M351" s="11">
        <v>13.888614749999999</v>
      </c>
      <c r="N351" s="11">
        <v>22.388797500000003</v>
      </c>
      <c r="O351" s="11">
        <v>18.261561</v>
      </c>
      <c r="P351" s="11">
        <v>20.20490175</v>
      </c>
      <c r="Q351" s="11">
        <v>14.46594675</v>
      </c>
      <c r="R351" s="11">
        <v>21.78741</v>
      </c>
      <c r="S351" s="11">
        <v>19.747847250000003</v>
      </c>
      <c r="T351" s="11">
        <v>20.2169295</v>
      </c>
      <c r="U351" s="11">
        <v>18.62411175</v>
      </c>
      <c r="V351" s="11">
        <v>12.701304</v>
      </c>
      <c r="W351" s="11">
        <v>11.539767</v>
      </c>
      <c r="X351" s="11">
        <v>6.60323475</v>
      </c>
      <c r="Y351" s="11">
        <v>28.925020500000002</v>
      </c>
    </row>
    <row r="352" spans="1:25" ht="11.25">
      <c r="A352" s="10">
        <f t="shared" si="7"/>
        <v>41339</v>
      </c>
      <c r="B352" s="11">
        <v>13.8181665</v>
      </c>
      <c r="C352" s="11">
        <v>13.6051035</v>
      </c>
      <c r="D352" s="11">
        <v>26.318435249999997</v>
      </c>
      <c r="E352" s="11">
        <v>23.491914</v>
      </c>
      <c r="F352" s="11">
        <v>7.4709509999999995</v>
      </c>
      <c r="G352" s="11">
        <v>0</v>
      </c>
      <c r="H352" s="11">
        <v>28.72914</v>
      </c>
      <c r="I352" s="11">
        <v>37.8874125</v>
      </c>
      <c r="J352" s="11">
        <v>49.08524775000001</v>
      </c>
      <c r="K352" s="11">
        <v>23.814945</v>
      </c>
      <c r="L352" s="11">
        <v>4.36950975</v>
      </c>
      <c r="M352" s="11">
        <v>11.330140499999999</v>
      </c>
      <c r="N352" s="11">
        <v>25.792650750000007</v>
      </c>
      <c r="O352" s="11">
        <v>21.6258945</v>
      </c>
      <c r="P352" s="11">
        <v>28.064177250000004</v>
      </c>
      <c r="Q352" s="11">
        <v>32.6295675</v>
      </c>
      <c r="R352" s="11">
        <v>23.52112425</v>
      </c>
      <c r="S352" s="11">
        <v>15.10857225</v>
      </c>
      <c r="T352" s="11">
        <v>24.735927000000004</v>
      </c>
      <c r="U352" s="11">
        <v>18.77531775</v>
      </c>
      <c r="V352" s="11">
        <v>17.11892475</v>
      </c>
      <c r="W352" s="11">
        <v>19.024464</v>
      </c>
      <c r="X352" s="11">
        <v>10.69266975</v>
      </c>
      <c r="Y352" s="11">
        <v>19.7701845</v>
      </c>
    </row>
    <row r="353" spans="1:25" ht="11.25">
      <c r="A353" s="10">
        <f t="shared" si="7"/>
        <v>41340</v>
      </c>
      <c r="B353" s="11">
        <v>1.9502137499999999</v>
      </c>
      <c r="C353" s="11">
        <v>5.079147</v>
      </c>
      <c r="D353" s="11">
        <v>33.787668</v>
      </c>
      <c r="E353" s="11">
        <v>45.39788325</v>
      </c>
      <c r="F353" s="11">
        <v>56.15241000000001</v>
      </c>
      <c r="G353" s="11">
        <v>38.20872525000001</v>
      </c>
      <c r="H353" s="11">
        <v>38.454435000000004</v>
      </c>
      <c r="I353" s="11">
        <v>39.77233275</v>
      </c>
      <c r="J353" s="11">
        <v>24.46959825</v>
      </c>
      <c r="K353" s="11">
        <v>22.85444325</v>
      </c>
      <c r="L353" s="11">
        <v>17.067377250000003</v>
      </c>
      <c r="M353" s="11">
        <v>21.10011</v>
      </c>
      <c r="N353" s="11">
        <v>25.586460749999997</v>
      </c>
      <c r="O353" s="11">
        <v>25.320132000000005</v>
      </c>
      <c r="P353" s="11">
        <v>28.955949000000004</v>
      </c>
      <c r="Q353" s="11">
        <v>20.57948025</v>
      </c>
      <c r="R353" s="11">
        <v>42.62806425</v>
      </c>
      <c r="S353" s="11">
        <v>27.930153750000006</v>
      </c>
      <c r="T353" s="11">
        <v>20.500440750000003</v>
      </c>
      <c r="U353" s="11">
        <v>24.179214</v>
      </c>
      <c r="V353" s="11">
        <v>5.40733275</v>
      </c>
      <c r="W353" s="11">
        <v>6.48295725</v>
      </c>
      <c r="X353" s="11">
        <v>2.29042725</v>
      </c>
      <c r="Y353" s="11">
        <v>11.00882775</v>
      </c>
    </row>
    <row r="354" spans="1:25" ht="11.25">
      <c r="A354" s="10">
        <f t="shared" si="7"/>
        <v>41341</v>
      </c>
      <c r="B354" s="11">
        <v>7.742434500000002</v>
      </c>
      <c r="C354" s="11">
        <v>2.24918925</v>
      </c>
      <c r="D354" s="11">
        <v>12.359372250000002</v>
      </c>
      <c r="E354" s="11">
        <v>15.3302265</v>
      </c>
      <c r="F354" s="11">
        <v>14.62402575</v>
      </c>
      <c r="G354" s="11">
        <v>8.465817750000001</v>
      </c>
      <c r="H354" s="11">
        <v>1.4880045000000002</v>
      </c>
      <c r="I354" s="11">
        <v>1.3213342500000003</v>
      </c>
      <c r="J354" s="11">
        <v>0.9519105</v>
      </c>
      <c r="K354" s="11">
        <v>0.9587835000000001</v>
      </c>
      <c r="L354" s="11">
        <v>1.09452525</v>
      </c>
      <c r="M354" s="11">
        <v>1.75089675</v>
      </c>
      <c r="N354" s="11">
        <v>5.144440500000001</v>
      </c>
      <c r="O354" s="11">
        <v>10.4435235</v>
      </c>
      <c r="P354" s="11">
        <v>13.09134675</v>
      </c>
      <c r="Q354" s="11">
        <v>16.3543035</v>
      </c>
      <c r="R354" s="11">
        <v>18.31482675</v>
      </c>
      <c r="S354" s="11">
        <v>16.691080499999998</v>
      </c>
      <c r="T354" s="11">
        <v>10.07409975</v>
      </c>
      <c r="U354" s="11">
        <v>9.601581000000001</v>
      </c>
      <c r="V354" s="11">
        <v>24.962736000000003</v>
      </c>
      <c r="W354" s="11">
        <v>17.588007</v>
      </c>
      <c r="X354" s="11">
        <v>18.770163</v>
      </c>
      <c r="Y354" s="11">
        <v>16.888679250000003</v>
      </c>
    </row>
    <row r="355" spans="1:25" ht="11.25">
      <c r="A355" s="10">
        <f t="shared" si="7"/>
        <v>41342</v>
      </c>
      <c r="B355" s="11">
        <v>3.1306515</v>
      </c>
      <c r="C355" s="11">
        <v>2.9725725</v>
      </c>
      <c r="D355" s="11">
        <v>12.80955375</v>
      </c>
      <c r="E355" s="11">
        <v>14.357697</v>
      </c>
      <c r="F355" s="11">
        <v>16.97802825</v>
      </c>
      <c r="G355" s="11">
        <v>14.110269</v>
      </c>
      <c r="H355" s="11">
        <v>6.503576250000001</v>
      </c>
      <c r="I355" s="11">
        <v>4.72690575</v>
      </c>
      <c r="J355" s="11">
        <v>1.43473875</v>
      </c>
      <c r="K355" s="11">
        <v>0.18557100000000004</v>
      </c>
      <c r="L355" s="11">
        <v>2.15640375</v>
      </c>
      <c r="M355" s="11">
        <v>1.6735755</v>
      </c>
      <c r="N355" s="11">
        <v>0.24227325</v>
      </c>
      <c r="O355" s="11">
        <v>0.08934900000000001</v>
      </c>
      <c r="P355" s="11">
        <v>0.14433300000000002</v>
      </c>
      <c r="Q355" s="11">
        <v>3.82310625</v>
      </c>
      <c r="R355" s="11">
        <v>8.6702895</v>
      </c>
      <c r="S355" s="11">
        <v>0.32131275000000004</v>
      </c>
      <c r="T355" s="11">
        <v>0</v>
      </c>
      <c r="U355" s="11">
        <v>0</v>
      </c>
      <c r="V355" s="11">
        <v>5.587749000000001</v>
      </c>
      <c r="W355" s="11">
        <v>4.886703000000001</v>
      </c>
      <c r="X355" s="11">
        <v>15.173865750000001</v>
      </c>
      <c r="Y355" s="11">
        <v>11.216736000000001</v>
      </c>
    </row>
    <row r="356" spans="1:25" ht="11.25">
      <c r="A356" s="10">
        <f t="shared" si="7"/>
        <v>41343</v>
      </c>
      <c r="B356" s="11">
        <v>8.075775</v>
      </c>
      <c r="C356" s="11">
        <v>8.543139</v>
      </c>
      <c r="D356" s="11">
        <v>14.926437750000002</v>
      </c>
      <c r="E356" s="11">
        <v>4.178784</v>
      </c>
      <c r="F356" s="11">
        <v>0.075603</v>
      </c>
      <c r="G356" s="11">
        <v>0.00171825</v>
      </c>
      <c r="H356" s="11">
        <v>0.66839925</v>
      </c>
      <c r="I356" s="11">
        <v>0.0034365</v>
      </c>
      <c r="J356" s="11">
        <v>0.21821775000000002</v>
      </c>
      <c r="K356" s="11">
        <v>0.164952</v>
      </c>
      <c r="L356" s="11">
        <v>3.360897</v>
      </c>
      <c r="M356" s="11">
        <v>6.06026775</v>
      </c>
      <c r="N356" s="11">
        <v>8.893662</v>
      </c>
      <c r="O356" s="11">
        <v>7.08090825</v>
      </c>
      <c r="P356" s="11">
        <v>8.35928625</v>
      </c>
      <c r="Q356" s="11">
        <v>10.54490025</v>
      </c>
      <c r="R356" s="11">
        <v>2.281836</v>
      </c>
      <c r="S356" s="11">
        <v>1.195902</v>
      </c>
      <c r="T356" s="11">
        <v>1.051569</v>
      </c>
      <c r="U356" s="11">
        <v>4.178784</v>
      </c>
      <c r="V356" s="11">
        <v>0.39176099999999997</v>
      </c>
      <c r="W356" s="11">
        <v>0.26289225</v>
      </c>
      <c r="X356" s="11">
        <v>18.69284175</v>
      </c>
      <c r="Y356" s="11">
        <v>18.71002425</v>
      </c>
    </row>
    <row r="357" spans="1:25" ht="11.25">
      <c r="A357" s="10">
        <f t="shared" si="7"/>
        <v>41344</v>
      </c>
      <c r="B357" s="11">
        <v>1.29040575</v>
      </c>
      <c r="C357" s="11">
        <v>22.4231625</v>
      </c>
      <c r="D357" s="11">
        <v>19.832041500000003</v>
      </c>
      <c r="E357" s="11">
        <v>15.727142250000002</v>
      </c>
      <c r="F357" s="11">
        <v>14.611998000000002</v>
      </c>
      <c r="G357" s="11">
        <v>13.479671250000003</v>
      </c>
      <c r="H357" s="11">
        <v>10.282008000000001</v>
      </c>
      <c r="I357" s="11">
        <v>16.7735565</v>
      </c>
      <c r="J357" s="11">
        <v>12.788934750000003</v>
      </c>
      <c r="K357" s="11">
        <v>10.88855025</v>
      </c>
      <c r="L357" s="11">
        <v>0</v>
      </c>
      <c r="M357" s="11">
        <v>5.661633750000001</v>
      </c>
      <c r="N357" s="11">
        <v>8.3816235</v>
      </c>
      <c r="O357" s="11">
        <v>3.94682025</v>
      </c>
      <c r="P357" s="11">
        <v>14.51749425</v>
      </c>
      <c r="Q357" s="11">
        <v>4.55164425</v>
      </c>
      <c r="R357" s="11">
        <v>0</v>
      </c>
      <c r="S357" s="11">
        <v>0.93988275</v>
      </c>
      <c r="T357" s="11">
        <v>0</v>
      </c>
      <c r="U357" s="11">
        <v>8.903971499999999</v>
      </c>
      <c r="V357" s="11">
        <v>0</v>
      </c>
      <c r="W357" s="11">
        <v>0.797268</v>
      </c>
      <c r="X357" s="11">
        <v>11.66863575</v>
      </c>
      <c r="Y357" s="11">
        <v>13.78208325</v>
      </c>
    </row>
    <row r="358" spans="1:25" ht="11.25">
      <c r="A358" s="10">
        <f t="shared" si="7"/>
        <v>41345</v>
      </c>
      <c r="B358" s="11">
        <v>0.3058485</v>
      </c>
      <c r="C358" s="11">
        <v>2.2715265000000002</v>
      </c>
      <c r="D358" s="11">
        <v>3.6289440000000006</v>
      </c>
      <c r="E358" s="11">
        <v>4.2990615</v>
      </c>
      <c r="F358" s="11">
        <v>0.36598725</v>
      </c>
      <c r="G358" s="11">
        <v>0</v>
      </c>
      <c r="H358" s="11">
        <v>1.28696925</v>
      </c>
      <c r="I358" s="11">
        <v>1.1649735</v>
      </c>
      <c r="J358" s="11">
        <v>0</v>
      </c>
      <c r="K358" s="11">
        <v>0</v>
      </c>
      <c r="L358" s="11">
        <v>0</v>
      </c>
      <c r="M358" s="11">
        <v>2.8694775</v>
      </c>
      <c r="N358" s="11">
        <v>4.012113750000001</v>
      </c>
      <c r="O358" s="11">
        <v>1.5361155</v>
      </c>
      <c r="P358" s="11">
        <v>0.08763075000000001</v>
      </c>
      <c r="Q358" s="11">
        <v>3.2268735</v>
      </c>
      <c r="R358" s="11">
        <v>8.5397025</v>
      </c>
      <c r="S358" s="11">
        <v>9.649692</v>
      </c>
      <c r="T358" s="11">
        <v>8.668571250000001</v>
      </c>
      <c r="U358" s="11">
        <v>12.5810265</v>
      </c>
      <c r="V358" s="11">
        <v>42.329088750000004</v>
      </c>
      <c r="W358" s="11">
        <v>126.9821115</v>
      </c>
      <c r="X358" s="11">
        <v>33.29796675</v>
      </c>
      <c r="Y358" s="11">
        <v>3.704547</v>
      </c>
    </row>
    <row r="359" spans="1:25" ht="11.25">
      <c r="A359" s="10">
        <f t="shared" si="7"/>
        <v>41346</v>
      </c>
      <c r="B359" s="11">
        <v>0.2508645</v>
      </c>
      <c r="C359" s="11">
        <v>21.378466500000002</v>
      </c>
      <c r="D359" s="11">
        <v>15.61373775</v>
      </c>
      <c r="E359" s="11">
        <v>11.113641000000001</v>
      </c>
      <c r="F359" s="11">
        <v>8.52080175</v>
      </c>
      <c r="G359" s="11">
        <v>14.806160250000001</v>
      </c>
      <c r="H359" s="11">
        <v>17.718594</v>
      </c>
      <c r="I359" s="11">
        <v>21.35956575</v>
      </c>
      <c r="J359" s="11">
        <v>15.801026999999998</v>
      </c>
      <c r="K359" s="11">
        <v>4.4227755</v>
      </c>
      <c r="L359" s="11">
        <v>0</v>
      </c>
      <c r="M359" s="11">
        <v>0.8728710000000001</v>
      </c>
      <c r="N359" s="11">
        <v>22.5331305</v>
      </c>
      <c r="O359" s="11">
        <v>10.7665545</v>
      </c>
      <c r="P359" s="11">
        <v>0</v>
      </c>
      <c r="Q359" s="11">
        <v>0.75774825</v>
      </c>
      <c r="R359" s="11">
        <v>23.443803</v>
      </c>
      <c r="S359" s="11">
        <v>31.68281175</v>
      </c>
      <c r="T359" s="11">
        <v>23.23245825</v>
      </c>
      <c r="U359" s="11">
        <v>25.210164000000002</v>
      </c>
      <c r="V359" s="11">
        <v>21.936897750000004</v>
      </c>
      <c r="W359" s="11">
        <v>20.45576625</v>
      </c>
      <c r="X359" s="11">
        <v>16.893834</v>
      </c>
      <c r="Y359" s="11">
        <v>9.55518825</v>
      </c>
    </row>
    <row r="360" spans="1:25" ht="11.25">
      <c r="A360" s="10">
        <f t="shared" si="7"/>
        <v>41347</v>
      </c>
      <c r="B360" s="11">
        <v>7.2063405000000005</v>
      </c>
      <c r="C360" s="11">
        <v>6.62385375</v>
      </c>
      <c r="D360" s="11">
        <v>7.807727999999999</v>
      </c>
      <c r="E360" s="11">
        <v>0.075603</v>
      </c>
      <c r="F360" s="11">
        <v>0</v>
      </c>
      <c r="G360" s="11">
        <v>3.9176100000000007</v>
      </c>
      <c r="H360" s="11">
        <v>8.24588175</v>
      </c>
      <c r="I360" s="11">
        <v>8.07405675</v>
      </c>
      <c r="J360" s="11">
        <v>8.07749325</v>
      </c>
      <c r="K360" s="11">
        <v>36.69322875</v>
      </c>
      <c r="L360" s="11">
        <v>92.187549</v>
      </c>
      <c r="M360" s="11">
        <v>93.22365375</v>
      </c>
      <c r="N360" s="11">
        <v>93.52434749999999</v>
      </c>
      <c r="O360" s="11">
        <v>0.5790502500000001</v>
      </c>
      <c r="P360" s="11">
        <v>1.6581112500000001</v>
      </c>
      <c r="Q360" s="11">
        <v>4.6358385</v>
      </c>
      <c r="R360" s="11">
        <v>10.60332075</v>
      </c>
      <c r="S360" s="11">
        <v>107.94390150000001</v>
      </c>
      <c r="T360" s="11">
        <v>93.1257135</v>
      </c>
      <c r="U360" s="11">
        <v>90.67720725000001</v>
      </c>
      <c r="V360" s="11">
        <v>108.28926975000002</v>
      </c>
      <c r="W360" s="11">
        <v>108.18617475</v>
      </c>
      <c r="X360" s="11">
        <v>89.75107050000001</v>
      </c>
      <c r="Y360" s="11">
        <v>89.16858375000001</v>
      </c>
    </row>
    <row r="361" spans="1:25" ht="11.25">
      <c r="A361" s="10">
        <f t="shared" si="7"/>
        <v>41348</v>
      </c>
      <c r="B361" s="11">
        <v>20.096652</v>
      </c>
      <c r="C361" s="11">
        <v>23.38022775</v>
      </c>
      <c r="D361" s="11">
        <v>94.90753875000001</v>
      </c>
      <c r="E361" s="11">
        <v>94.53983325</v>
      </c>
      <c r="F361" s="11">
        <v>94.64636475</v>
      </c>
      <c r="G361" s="11">
        <v>95.129193</v>
      </c>
      <c r="H361" s="11">
        <v>94.04154075</v>
      </c>
      <c r="I361" s="11">
        <v>93.2631735</v>
      </c>
      <c r="J361" s="11">
        <v>93.314721</v>
      </c>
      <c r="K361" s="11">
        <v>92.45559600000001</v>
      </c>
      <c r="L361" s="11">
        <v>92.36109225</v>
      </c>
      <c r="M361" s="11">
        <v>11.196117000000001</v>
      </c>
      <c r="N361" s="11">
        <v>93.72366450000001</v>
      </c>
      <c r="O361" s="11">
        <v>94.44017475</v>
      </c>
      <c r="P361" s="11">
        <v>111.7996545</v>
      </c>
      <c r="Q361" s="11">
        <v>120.8445225</v>
      </c>
      <c r="R361" s="11">
        <v>118.93039199999998</v>
      </c>
      <c r="S361" s="11">
        <v>95.46425175000002</v>
      </c>
      <c r="T361" s="11">
        <v>93.32674875</v>
      </c>
      <c r="U361" s="11">
        <v>90.881679</v>
      </c>
      <c r="V361" s="11">
        <v>90.85934175</v>
      </c>
      <c r="W361" s="11">
        <v>90.44868</v>
      </c>
      <c r="X361" s="11">
        <v>90.31981125</v>
      </c>
      <c r="Y361" s="11">
        <v>90.84215925000001</v>
      </c>
    </row>
    <row r="362" spans="1:25" ht="11.25">
      <c r="A362" s="10">
        <f t="shared" si="7"/>
        <v>41349</v>
      </c>
      <c r="B362" s="11">
        <v>99.5313495</v>
      </c>
      <c r="C362" s="11">
        <v>0.84022425</v>
      </c>
      <c r="D362" s="11">
        <v>1.9553685000000003</v>
      </c>
      <c r="E362" s="11">
        <v>60.2521545</v>
      </c>
      <c r="F362" s="11">
        <v>146.94302175</v>
      </c>
      <c r="G362" s="11">
        <v>19.684272000000004</v>
      </c>
      <c r="H362" s="11">
        <v>62.030543249999994</v>
      </c>
      <c r="I362" s="11">
        <v>17.55536025</v>
      </c>
      <c r="J362" s="11">
        <v>99.2358105</v>
      </c>
      <c r="K362" s="11">
        <v>97.88011125</v>
      </c>
      <c r="L362" s="11">
        <v>97.926504</v>
      </c>
      <c r="M362" s="11">
        <v>98.72549025000002</v>
      </c>
      <c r="N362" s="11">
        <v>97.534743</v>
      </c>
      <c r="O362" s="11">
        <v>98.72892675000001</v>
      </c>
      <c r="P362" s="11">
        <v>39.471639</v>
      </c>
      <c r="Q362" s="11">
        <v>45.19169325</v>
      </c>
      <c r="R362" s="11">
        <v>146.42411024999998</v>
      </c>
      <c r="S362" s="11">
        <v>97.383537</v>
      </c>
      <c r="T362" s="11">
        <v>4.11864525</v>
      </c>
      <c r="U362" s="11">
        <v>0.28179299999999996</v>
      </c>
      <c r="V362" s="11">
        <v>0.44330850000000005</v>
      </c>
      <c r="W362" s="11">
        <v>0.48626475</v>
      </c>
      <c r="X362" s="11">
        <v>1.161537</v>
      </c>
      <c r="Y362" s="11">
        <v>3.1340879999999998</v>
      </c>
    </row>
    <row r="363" spans="1:25" ht="11.25">
      <c r="A363" s="10">
        <f t="shared" si="7"/>
        <v>41350</v>
      </c>
      <c r="B363" s="11">
        <v>0</v>
      </c>
      <c r="C363" s="11">
        <v>2.2629352500000004</v>
      </c>
      <c r="D363" s="11">
        <v>2.6357955000000004</v>
      </c>
      <c r="E363" s="11">
        <v>1.7972895000000002</v>
      </c>
      <c r="F363" s="11">
        <v>1.9347495</v>
      </c>
      <c r="G363" s="11">
        <v>2.8041840000000002</v>
      </c>
      <c r="H363" s="11">
        <v>2.76466425</v>
      </c>
      <c r="I363" s="11">
        <v>2.8127752500000005</v>
      </c>
      <c r="J363" s="11">
        <v>4.586009250000001</v>
      </c>
      <c r="K363" s="11">
        <v>4.59975525</v>
      </c>
      <c r="L363" s="11">
        <v>2.4570975</v>
      </c>
      <c r="M363" s="11">
        <v>1.84711875</v>
      </c>
      <c r="N363" s="11">
        <v>1.6460835</v>
      </c>
      <c r="O363" s="11">
        <v>1.6460835</v>
      </c>
      <c r="P363" s="11">
        <v>0.5635859999999999</v>
      </c>
      <c r="Q363" s="11">
        <v>4.039605750000001</v>
      </c>
      <c r="R363" s="11">
        <v>5.661633750000001</v>
      </c>
      <c r="S363" s="11">
        <v>2.10829275</v>
      </c>
      <c r="T363" s="11">
        <v>5.656479</v>
      </c>
      <c r="U363" s="11">
        <v>5.38327725</v>
      </c>
      <c r="V363" s="11">
        <v>5.721772499999999</v>
      </c>
      <c r="W363" s="11">
        <v>5.72692725</v>
      </c>
      <c r="X363" s="11">
        <v>0.36598725</v>
      </c>
      <c r="Y363" s="11">
        <v>1.82306325</v>
      </c>
    </row>
    <row r="364" spans="1:25" ht="11.25">
      <c r="A364" s="10">
        <f t="shared" si="7"/>
        <v>41351</v>
      </c>
      <c r="B364" s="11">
        <v>37.500806250000004</v>
      </c>
      <c r="C364" s="11">
        <v>41.327349</v>
      </c>
      <c r="D364" s="11">
        <v>47.67284625</v>
      </c>
      <c r="E364" s="11">
        <v>46.7260905</v>
      </c>
      <c r="F364" s="11">
        <v>48.0938175</v>
      </c>
      <c r="G364" s="11">
        <v>47.45291025000001</v>
      </c>
      <c r="H364" s="11">
        <v>40.19158575</v>
      </c>
      <c r="I364" s="11">
        <v>39.01286625</v>
      </c>
      <c r="J364" s="11">
        <v>40.40808525</v>
      </c>
      <c r="K364" s="11">
        <v>37.408020750000006</v>
      </c>
      <c r="L364" s="11">
        <v>25.311540750000002</v>
      </c>
      <c r="M364" s="11">
        <v>37.2482235</v>
      </c>
      <c r="N364" s="11">
        <v>30.151851</v>
      </c>
      <c r="O364" s="11">
        <v>29.277261749999997</v>
      </c>
      <c r="P364" s="11">
        <v>33.444018</v>
      </c>
      <c r="Q364" s="11">
        <v>43.372066499999995</v>
      </c>
      <c r="R364" s="11">
        <v>30.765266250000003</v>
      </c>
      <c r="S364" s="11">
        <v>21.246161250000004</v>
      </c>
      <c r="T364" s="11">
        <v>18.892158750000004</v>
      </c>
      <c r="U364" s="11">
        <v>13.15664025</v>
      </c>
      <c r="V364" s="11">
        <v>21.660259500000002</v>
      </c>
      <c r="W364" s="11">
        <v>27.787539000000002</v>
      </c>
      <c r="X364" s="11">
        <v>30.093430499999997</v>
      </c>
      <c r="Y364" s="11">
        <v>34.741296750000004</v>
      </c>
    </row>
    <row r="365" spans="1:25" ht="11.25">
      <c r="A365" s="10">
        <f t="shared" si="7"/>
        <v>41352</v>
      </c>
      <c r="B365" s="11">
        <v>127.99244250000001</v>
      </c>
      <c r="C365" s="11">
        <v>134.91527175000002</v>
      </c>
      <c r="D365" s="11">
        <v>18.656758500000002</v>
      </c>
      <c r="E365" s="11">
        <v>17.03301225</v>
      </c>
      <c r="F365" s="11">
        <v>23.78058</v>
      </c>
      <c r="G365" s="11">
        <v>7.778517750000001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0.08934900000000001</v>
      </c>
      <c r="R365" s="11">
        <v>5.3643765000000005</v>
      </c>
      <c r="S365" s="11">
        <v>26.235959249999997</v>
      </c>
      <c r="T365" s="11">
        <v>1.044696</v>
      </c>
      <c r="U365" s="11">
        <v>0</v>
      </c>
      <c r="V365" s="11">
        <v>2.5670655</v>
      </c>
      <c r="W365" s="11">
        <v>13.218497250000002</v>
      </c>
      <c r="X365" s="11">
        <v>7.690886999999999</v>
      </c>
      <c r="Y365" s="11">
        <v>16.818231</v>
      </c>
    </row>
    <row r="366" spans="1:25" ht="11.25">
      <c r="A366" s="10">
        <f t="shared" si="7"/>
        <v>41353</v>
      </c>
      <c r="B366" s="11">
        <v>5.0069805</v>
      </c>
      <c r="C366" s="11">
        <v>1.298997</v>
      </c>
      <c r="D366" s="11">
        <v>2.3746215000000004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5.48980875</v>
      </c>
      <c r="O366" s="11">
        <v>1.6031272500000002</v>
      </c>
      <c r="P366" s="11">
        <v>0</v>
      </c>
      <c r="Q366" s="11">
        <v>0</v>
      </c>
      <c r="R366" s="11">
        <v>5.305956</v>
      </c>
      <c r="S366" s="11">
        <v>1.01204925</v>
      </c>
      <c r="T366" s="11">
        <v>0</v>
      </c>
      <c r="U366" s="11">
        <v>3.57911475</v>
      </c>
      <c r="V366" s="11">
        <v>12.536351999999999</v>
      </c>
      <c r="W366" s="11">
        <v>10.020834</v>
      </c>
      <c r="X366" s="11">
        <v>12.849073500000001</v>
      </c>
      <c r="Y366" s="11">
        <v>13.017462000000002</v>
      </c>
    </row>
    <row r="367" spans="1:25" ht="11.25">
      <c r="A367" s="10">
        <f t="shared" si="7"/>
        <v>41354</v>
      </c>
      <c r="B367" s="11">
        <v>27.6328965</v>
      </c>
      <c r="C367" s="11">
        <v>30.040164750000002</v>
      </c>
      <c r="D367" s="11">
        <v>44.24321925</v>
      </c>
      <c r="E367" s="11">
        <v>41.389206</v>
      </c>
      <c r="F367" s="11">
        <v>29.492043</v>
      </c>
      <c r="G367" s="11">
        <v>26.187848250000002</v>
      </c>
      <c r="H367" s="11">
        <v>22.3269405</v>
      </c>
      <c r="I367" s="11">
        <v>27.29440125</v>
      </c>
      <c r="J367" s="11">
        <v>31.583153250000002</v>
      </c>
      <c r="K367" s="11">
        <v>31.816835249999997</v>
      </c>
      <c r="L367" s="11">
        <v>28.232565750000003</v>
      </c>
      <c r="M367" s="11">
        <v>30.39068775</v>
      </c>
      <c r="N367" s="11">
        <v>24.746236500000002</v>
      </c>
      <c r="O367" s="11">
        <v>22.208381250000002</v>
      </c>
      <c r="P367" s="11">
        <v>16.55533875</v>
      </c>
      <c r="Q367" s="11">
        <v>19.64475225</v>
      </c>
      <c r="R367" s="11">
        <v>27.05728275</v>
      </c>
      <c r="S367" s="11">
        <v>26.5607085</v>
      </c>
      <c r="T367" s="11">
        <v>40.14175650000001</v>
      </c>
      <c r="U367" s="11">
        <v>31.718895000000003</v>
      </c>
      <c r="V367" s="11">
        <v>27.0280725</v>
      </c>
      <c r="W367" s="11">
        <v>128.24846175</v>
      </c>
      <c r="X367" s="11">
        <v>31.801371</v>
      </c>
      <c r="Y367" s="11">
        <v>39.26029425</v>
      </c>
    </row>
    <row r="368" spans="1:25" ht="11.25">
      <c r="A368" s="10">
        <f t="shared" si="7"/>
        <v>41355</v>
      </c>
      <c r="B368" s="11">
        <v>27.388905</v>
      </c>
      <c r="C368" s="11">
        <v>26.866557000000007</v>
      </c>
      <c r="D368" s="11">
        <v>31.306514999999997</v>
      </c>
      <c r="E368" s="11">
        <v>19.49354625</v>
      </c>
      <c r="F368" s="11">
        <v>17.5089675</v>
      </c>
      <c r="G368" s="11">
        <v>17.158444499999998</v>
      </c>
      <c r="H368" s="11">
        <v>22.88537175</v>
      </c>
      <c r="I368" s="11">
        <v>25.936983749999996</v>
      </c>
      <c r="J368" s="11">
        <v>32.99899125</v>
      </c>
      <c r="K368" s="11">
        <v>30.323676000000003</v>
      </c>
      <c r="L368" s="11">
        <v>27.847677750000003</v>
      </c>
      <c r="M368" s="11">
        <v>31.615800000000004</v>
      </c>
      <c r="N368" s="11">
        <v>29.4061305</v>
      </c>
      <c r="O368" s="11">
        <v>29.438777250000005</v>
      </c>
      <c r="P368" s="11">
        <v>28.87862775</v>
      </c>
      <c r="Q368" s="11">
        <v>26.763462</v>
      </c>
      <c r="R368" s="11">
        <v>24.933525750000005</v>
      </c>
      <c r="S368" s="11">
        <v>26.639747999999997</v>
      </c>
      <c r="T368" s="11">
        <v>31.3236975</v>
      </c>
      <c r="U368" s="11">
        <v>27.5779125</v>
      </c>
      <c r="V368" s="11">
        <v>59.61983850000001</v>
      </c>
      <c r="W368" s="11">
        <v>59.808845999999996</v>
      </c>
      <c r="X368" s="11">
        <v>124.57140675000001</v>
      </c>
      <c r="Y368" s="11">
        <v>130.07667975</v>
      </c>
    </row>
    <row r="369" spans="1:25" ht="11.25">
      <c r="A369" s="10">
        <f t="shared" si="7"/>
        <v>41356</v>
      </c>
      <c r="B369" s="11">
        <v>13.020898500000001</v>
      </c>
      <c r="C369" s="11">
        <v>12.19785675</v>
      </c>
      <c r="D369" s="11">
        <v>10.440087</v>
      </c>
      <c r="E369" s="11">
        <v>11.285466000000001</v>
      </c>
      <c r="F369" s="11">
        <v>22.622479499999997</v>
      </c>
      <c r="G369" s="11">
        <v>14.43845475</v>
      </c>
      <c r="H369" s="11">
        <v>10.763118</v>
      </c>
      <c r="I369" s="11">
        <v>8.55173025</v>
      </c>
      <c r="J369" s="11">
        <v>11.0552205</v>
      </c>
      <c r="K369" s="11">
        <v>9.63422775</v>
      </c>
      <c r="L369" s="11">
        <v>4.790481</v>
      </c>
      <c r="M369" s="11">
        <v>3.10144125</v>
      </c>
      <c r="N369" s="11">
        <v>0</v>
      </c>
      <c r="O369" s="11">
        <v>0.5257845</v>
      </c>
      <c r="P369" s="11">
        <v>4.4227755</v>
      </c>
      <c r="Q369" s="11">
        <v>13.52090925</v>
      </c>
      <c r="R369" s="11">
        <v>9.79917975</v>
      </c>
      <c r="S369" s="11">
        <v>0.852252</v>
      </c>
      <c r="T369" s="11">
        <v>0.11855924999999999</v>
      </c>
      <c r="U369" s="11">
        <v>0.46220925</v>
      </c>
      <c r="V369" s="11">
        <v>1.4587942500000002</v>
      </c>
      <c r="W369" s="11">
        <v>94.008894</v>
      </c>
      <c r="X369" s="11">
        <v>4.34201775</v>
      </c>
      <c r="Y369" s="11">
        <v>3.44852775</v>
      </c>
    </row>
    <row r="370" spans="1:25" ht="11.25">
      <c r="A370" s="10">
        <f t="shared" si="7"/>
        <v>41357</v>
      </c>
      <c r="B370" s="11">
        <v>1.2130845000000001</v>
      </c>
      <c r="C370" s="11">
        <v>2.4948989999999998</v>
      </c>
      <c r="D370" s="11">
        <v>100.29940725</v>
      </c>
      <c r="E370" s="11">
        <v>101.17571475000001</v>
      </c>
      <c r="F370" s="11">
        <v>107.13460575</v>
      </c>
      <c r="G370" s="11">
        <v>102.02796675</v>
      </c>
      <c r="H370" s="11">
        <v>99.58977</v>
      </c>
      <c r="I370" s="11">
        <v>99.706611</v>
      </c>
      <c r="J370" s="11">
        <v>100.23755025000001</v>
      </c>
      <c r="K370" s="11">
        <v>98.7615735</v>
      </c>
      <c r="L370" s="11">
        <v>98.393868</v>
      </c>
      <c r="M370" s="11">
        <v>98.689407</v>
      </c>
      <c r="N370" s="11">
        <v>100.34064525000001</v>
      </c>
      <c r="O370" s="11">
        <v>100.5210615</v>
      </c>
      <c r="P370" s="11">
        <v>107.92500075</v>
      </c>
      <c r="Q370" s="11">
        <v>18.983226</v>
      </c>
      <c r="R370" s="11">
        <v>113.56086074999999</v>
      </c>
      <c r="S370" s="11">
        <v>100.3698555</v>
      </c>
      <c r="T370" s="11">
        <v>96.54331275000001</v>
      </c>
      <c r="U370" s="11">
        <v>95.541573</v>
      </c>
      <c r="V370" s="11">
        <v>95.67731475000001</v>
      </c>
      <c r="W370" s="11">
        <v>97.42992975</v>
      </c>
      <c r="X370" s="11">
        <v>95.11029225</v>
      </c>
      <c r="Y370" s="11">
        <v>97.19281125</v>
      </c>
    </row>
    <row r="371" spans="1:25" ht="11.25">
      <c r="A371" s="10">
        <f t="shared" si="7"/>
        <v>41358</v>
      </c>
      <c r="B371" s="11">
        <v>97.44539400000001</v>
      </c>
      <c r="C371" s="11">
        <v>101.35097625</v>
      </c>
      <c r="D371" s="11">
        <v>102.22728375</v>
      </c>
      <c r="E371" s="11">
        <v>111.16733850000001</v>
      </c>
      <c r="F371" s="11">
        <v>112.82373150000001</v>
      </c>
      <c r="G371" s="11">
        <v>111.90103125</v>
      </c>
      <c r="H371" s="11">
        <v>99.163644</v>
      </c>
      <c r="I371" s="11">
        <v>99.59320650000001</v>
      </c>
      <c r="J371" s="11">
        <v>99.89390025</v>
      </c>
      <c r="K371" s="11">
        <v>99.58117874999999</v>
      </c>
      <c r="L371" s="11">
        <v>11.62052475</v>
      </c>
      <c r="M371" s="11">
        <v>99.35093325000001</v>
      </c>
      <c r="N371" s="11">
        <v>99.52275825000001</v>
      </c>
      <c r="O371" s="11">
        <v>100.16022899999999</v>
      </c>
      <c r="P371" s="11">
        <v>3.0000645</v>
      </c>
      <c r="Q371" s="11">
        <v>12.6291375</v>
      </c>
      <c r="R371" s="11">
        <v>12.821581500000002</v>
      </c>
      <c r="S371" s="11">
        <v>5.776756499999999</v>
      </c>
      <c r="T371" s="11">
        <v>100.26847875</v>
      </c>
      <c r="U371" s="11">
        <v>97.6412745</v>
      </c>
      <c r="V371" s="11">
        <v>97.56567150000002</v>
      </c>
      <c r="W371" s="11">
        <v>97.197966</v>
      </c>
      <c r="X371" s="11">
        <v>96.06563925</v>
      </c>
      <c r="Y371" s="11">
        <v>98.31482849999999</v>
      </c>
    </row>
    <row r="372" spans="1:25" ht="11.25">
      <c r="A372" s="10">
        <f t="shared" si="7"/>
        <v>41359</v>
      </c>
      <c r="B372" s="11">
        <v>100.68429525</v>
      </c>
      <c r="C372" s="11">
        <v>101.727273</v>
      </c>
      <c r="D372" s="11">
        <v>113.97667725000002</v>
      </c>
      <c r="E372" s="11">
        <v>12.474495</v>
      </c>
      <c r="F372" s="11">
        <v>12.78549825</v>
      </c>
      <c r="G372" s="11">
        <v>13.08103725</v>
      </c>
      <c r="H372" s="11">
        <v>5.1770872500000005</v>
      </c>
      <c r="I372" s="11">
        <v>11.605060500000002</v>
      </c>
      <c r="J372" s="11">
        <v>112.47836325000002</v>
      </c>
      <c r="K372" s="11">
        <v>111.70858725000001</v>
      </c>
      <c r="L372" s="11">
        <v>13.239116250000002</v>
      </c>
      <c r="M372" s="11">
        <v>12.962478</v>
      </c>
      <c r="N372" s="11">
        <v>10.845594</v>
      </c>
      <c r="O372" s="11">
        <v>2.5876845</v>
      </c>
      <c r="P372" s="11">
        <v>1.0275135000000002</v>
      </c>
      <c r="Q372" s="11">
        <v>4.3884105</v>
      </c>
      <c r="R372" s="11">
        <v>11.526021</v>
      </c>
      <c r="S372" s="11">
        <v>3.8729355</v>
      </c>
      <c r="T372" s="11">
        <v>1.4330205</v>
      </c>
      <c r="U372" s="11">
        <v>2.2852725</v>
      </c>
      <c r="V372" s="11">
        <v>95.59827525</v>
      </c>
      <c r="W372" s="11">
        <v>94.36113525</v>
      </c>
      <c r="X372" s="11">
        <v>24.648296249999998</v>
      </c>
      <c r="Y372" s="11">
        <v>17.10517875</v>
      </c>
    </row>
    <row r="373" spans="1:25" ht="11.25">
      <c r="A373" s="10">
        <f t="shared" si="7"/>
        <v>41360</v>
      </c>
      <c r="B373" s="11">
        <v>2.4794347500000002</v>
      </c>
      <c r="C373" s="11">
        <v>5.2131705</v>
      </c>
      <c r="D373" s="11">
        <v>14.185872000000002</v>
      </c>
      <c r="E373" s="11">
        <v>7.558581750000001</v>
      </c>
      <c r="F373" s="11">
        <v>5.46575325</v>
      </c>
      <c r="G373" s="11">
        <v>5.3901502500000005</v>
      </c>
      <c r="H373" s="11">
        <v>1.96739625</v>
      </c>
      <c r="I373" s="11">
        <v>2.0722095</v>
      </c>
      <c r="J373" s="11">
        <v>2.3677485000000003</v>
      </c>
      <c r="K373" s="11">
        <v>2.0240985</v>
      </c>
      <c r="L373" s="11">
        <v>2.7302992500000003</v>
      </c>
      <c r="M373" s="11">
        <v>3.18735375</v>
      </c>
      <c r="N373" s="11">
        <v>2.28011775</v>
      </c>
      <c r="O373" s="11">
        <v>1.257759</v>
      </c>
      <c r="P373" s="11">
        <v>7.763053500000001</v>
      </c>
      <c r="Q373" s="11">
        <v>13.610258250000001</v>
      </c>
      <c r="R373" s="11">
        <v>10.09815525</v>
      </c>
      <c r="S373" s="11">
        <v>2.178741</v>
      </c>
      <c r="T373" s="11">
        <v>97.727187</v>
      </c>
      <c r="U373" s="11">
        <v>9.7837155</v>
      </c>
      <c r="V373" s="11">
        <v>6.8008334999999995</v>
      </c>
      <c r="W373" s="11">
        <v>6.769905</v>
      </c>
      <c r="X373" s="11">
        <v>7.579200750000001</v>
      </c>
      <c r="Y373" s="11">
        <v>26.2514235</v>
      </c>
    </row>
    <row r="374" spans="1:25" ht="11.25">
      <c r="A374" s="10">
        <f t="shared" si="7"/>
        <v>41361</v>
      </c>
      <c r="B374" s="11">
        <v>0.811014</v>
      </c>
      <c r="C374" s="11">
        <v>4.25610525</v>
      </c>
      <c r="D374" s="11">
        <v>9.15999075</v>
      </c>
      <c r="E374" s="11">
        <v>1.3917825</v>
      </c>
      <c r="F374" s="11">
        <v>3.8007690000000007</v>
      </c>
      <c r="G374" s="11">
        <v>5.898752249999999</v>
      </c>
      <c r="H374" s="11">
        <v>36.70010175</v>
      </c>
      <c r="I374" s="11">
        <v>107.23770075</v>
      </c>
      <c r="J374" s="11">
        <v>105.80811675000001</v>
      </c>
      <c r="K374" s="11">
        <v>103.2771345</v>
      </c>
      <c r="L374" s="11">
        <v>99.18598125</v>
      </c>
      <c r="M374" s="11">
        <v>104.26512824999999</v>
      </c>
      <c r="N374" s="11">
        <v>103.94553375000001</v>
      </c>
      <c r="O374" s="11">
        <v>1.9210035</v>
      </c>
      <c r="P374" s="11">
        <v>0</v>
      </c>
      <c r="Q374" s="11">
        <v>0</v>
      </c>
      <c r="R374" s="11">
        <v>3.98634</v>
      </c>
      <c r="S374" s="11">
        <v>105.01428525</v>
      </c>
      <c r="T374" s="11">
        <v>95.28899025000001</v>
      </c>
      <c r="U374" s="11">
        <v>94.50546824999999</v>
      </c>
      <c r="V374" s="11">
        <v>93.06385650000001</v>
      </c>
      <c r="W374" s="11">
        <v>94.39893675</v>
      </c>
      <c r="X374" s="11">
        <v>94.73571375</v>
      </c>
      <c r="Y374" s="11">
        <v>94.95564975</v>
      </c>
    </row>
    <row r="375" spans="1:25" ht="11.25">
      <c r="A375" s="10">
        <f t="shared" si="7"/>
        <v>41362</v>
      </c>
      <c r="B375" s="11">
        <v>3.7165747499999995</v>
      </c>
      <c r="C375" s="11">
        <v>6.783651</v>
      </c>
      <c r="D375" s="11">
        <v>8.220108000000002</v>
      </c>
      <c r="E375" s="11">
        <v>2.5395735</v>
      </c>
      <c r="F375" s="11">
        <v>5.264718</v>
      </c>
      <c r="G375" s="11">
        <v>9.41772825</v>
      </c>
      <c r="H375" s="11">
        <v>8.52252</v>
      </c>
      <c r="I375" s="11">
        <v>107.68100925000002</v>
      </c>
      <c r="J375" s="11">
        <v>0.94331925</v>
      </c>
      <c r="K375" s="11">
        <v>0.9072360000000002</v>
      </c>
      <c r="L375" s="11">
        <v>1.140918</v>
      </c>
      <c r="M375" s="11">
        <v>1.00173975</v>
      </c>
      <c r="N375" s="11">
        <v>1.6460835</v>
      </c>
      <c r="O375" s="11">
        <v>0.9175454999999999</v>
      </c>
      <c r="P375" s="11">
        <v>3.5000752500000005</v>
      </c>
      <c r="Q375" s="11">
        <v>6.153053250000001</v>
      </c>
      <c r="R375" s="11">
        <v>4.848901499999999</v>
      </c>
      <c r="S375" s="11">
        <v>108.67072125</v>
      </c>
      <c r="T375" s="11">
        <v>96.82338750000001</v>
      </c>
      <c r="U375" s="11">
        <v>96.12062325</v>
      </c>
      <c r="V375" s="11">
        <v>95.2425975</v>
      </c>
      <c r="W375" s="11">
        <v>93.96421950000001</v>
      </c>
      <c r="X375" s="11">
        <v>94.23742125000001</v>
      </c>
      <c r="Y375" s="11">
        <v>95.33881950000001</v>
      </c>
    </row>
    <row r="376" spans="1:25" ht="11.25">
      <c r="A376" s="10">
        <f t="shared" si="7"/>
        <v>41363</v>
      </c>
      <c r="B376" s="11">
        <v>2.824803</v>
      </c>
      <c r="C376" s="11">
        <v>7.696041750000001</v>
      </c>
      <c r="D376" s="11">
        <v>8.0448465</v>
      </c>
      <c r="E376" s="11">
        <v>9.780279</v>
      </c>
      <c r="F376" s="11">
        <v>0</v>
      </c>
      <c r="G376" s="11">
        <v>0</v>
      </c>
      <c r="H376" s="11">
        <v>4.2990615</v>
      </c>
      <c r="I376" s="11">
        <v>8.678880750000001</v>
      </c>
      <c r="J376" s="11">
        <v>2.2182607500000002</v>
      </c>
      <c r="K376" s="11">
        <v>0.2027535</v>
      </c>
      <c r="L376" s="11">
        <v>0.11684100000000001</v>
      </c>
      <c r="M376" s="11">
        <v>6.32831475</v>
      </c>
      <c r="N376" s="11">
        <v>11.459009250000001</v>
      </c>
      <c r="O376" s="11">
        <v>2.5172362500000003</v>
      </c>
      <c r="P376" s="11">
        <v>11.3782515</v>
      </c>
      <c r="Q376" s="11">
        <v>13.48654425</v>
      </c>
      <c r="R376" s="11">
        <v>13.75115475</v>
      </c>
      <c r="S376" s="11">
        <v>8.465817750000001</v>
      </c>
      <c r="T376" s="11">
        <v>2.9175885000000004</v>
      </c>
      <c r="U376" s="11">
        <v>4.281879000000001</v>
      </c>
      <c r="V376" s="11">
        <v>5.8798515</v>
      </c>
      <c r="W376" s="11">
        <v>6.424536750000001</v>
      </c>
      <c r="X376" s="11">
        <v>13.251144000000002</v>
      </c>
      <c r="Y376" s="11">
        <v>12.618828</v>
      </c>
    </row>
    <row r="377" spans="1:25" ht="11.25">
      <c r="A377" s="10">
        <f t="shared" si="7"/>
        <v>41364</v>
      </c>
      <c r="B377" s="11">
        <v>11.347323000000001</v>
      </c>
      <c r="C377" s="11">
        <v>10.4985075</v>
      </c>
      <c r="D377" s="11">
        <v>9.88165575</v>
      </c>
      <c r="E377" s="11">
        <v>8.687472000000001</v>
      </c>
      <c r="F377" s="11">
        <v>12.483086250000001</v>
      </c>
      <c r="G377" s="11">
        <v>9.80948925</v>
      </c>
      <c r="H377" s="11">
        <v>9.099852</v>
      </c>
      <c r="I377" s="11">
        <v>18.96948</v>
      </c>
      <c r="J377" s="11">
        <v>15.78212625</v>
      </c>
      <c r="K377" s="11">
        <v>17.155008</v>
      </c>
      <c r="L377" s="11">
        <v>15.044997</v>
      </c>
      <c r="M377" s="11">
        <v>17.926502250000002</v>
      </c>
      <c r="N377" s="11">
        <v>10.393694250000001</v>
      </c>
      <c r="O377" s="11">
        <v>7.3592647499999995</v>
      </c>
      <c r="P377" s="11">
        <v>10.8352845</v>
      </c>
      <c r="Q377" s="11">
        <v>14.0999595</v>
      </c>
      <c r="R377" s="11">
        <v>12.21847575</v>
      </c>
      <c r="S377" s="11">
        <v>108.91814925</v>
      </c>
      <c r="T377" s="11">
        <v>90.36276749999999</v>
      </c>
      <c r="U377" s="11">
        <v>88.11186</v>
      </c>
      <c r="V377" s="11">
        <v>88.31461350000001</v>
      </c>
      <c r="W377" s="11">
        <v>87.83522175</v>
      </c>
      <c r="X377" s="11">
        <v>87.713226</v>
      </c>
      <c r="Y377" s="11">
        <v>87.8609955</v>
      </c>
    </row>
    <row r="378" spans="1:25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</row>
    <row r="379" spans="1:25" ht="28.5" customHeight="1">
      <c r="A379" s="29" t="s">
        <v>72</v>
      </c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1"/>
    </row>
    <row r="380" spans="1:25" ht="12.7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29.25" customHeight="1">
      <c r="A381" s="29" t="s">
        <v>73</v>
      </c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1"/>
    </row>
    <row r="382" spans="1:25" ht="13.5" customHeight="1">
      <c r="A382" s="7" t="s">
        <v>24</v>
      </c>
      <c r="B382" s="6" t="s">
        <v>25</v>
      </c>
      <c r="C382" s="8" t="s">
        <v>26</v>
      </c>
      <c r="D382" s="9" t="s">
        <v>27</v>
      </c>
      <c r="E382" s="6" t="s">
        <v>28</v>
      </c>
      <c r="F382" s="6" t="s">
        <v>29</v>
      </c>
      <c r="G382" s="8" t="s">
        <v>30</v>
      </c>
      <c r="H382" s="9" t="s">
        <v>31</v>
      </c>
      <c r="I382" s="6" t="s">
        <v>32</v>
      </c>
      <c r="J382" s="6" t="s">
        <v>33</v>
      </c>
      <c r="K382" s="6" t="s">
        <v>34</v>
      </c>
      <c r="L382" s="6" t="s">
        <v>35</v>
      </c>
      <c r="M382" s="6" t="s">
        <v>36</v>
      </c>
      <c r="N382" s="6" t="s">
        <v>37</v>
      </c>
      <c r="O382" s="6" t="s">
        <v>38</v>
      </c>
      <c r="P382" s="6" t="s">
        <v>39</v>
      </c>
      <c r="Q382" s="6" t="s">
        <v>40</v>
      </c>
      <c r="R382" s="6" t="s">
        <v>41</v>
      </c>
      <c r="S382" s="6" t="s">
        <v>42</v>
      </c>
      <c r="T382" s="6" t="s">
        <v>43</v>
      </c>
      <c r="U382" s="6" t="s">
        <v>44</v>
      </c>
      <c r="V382" s="6" t="s">
        <v>45</v>
      </c>
      <c r="W382" s="6" t="s">
        <v>46</v>
      </c>
      <c r="X382" s="6" t="s">
        <v>47</v>
      </c>
      <c r="Y382" s="6" t="s">
        <v>65</v>
      </c>
    </row>
    <row r="383" spans="1:25" ht="11.25">
      <c r="A383" s="10">
        <f>A347</f>
        <v>41334</v>
      </c>
      <c r="B383" s="11">
        <v>113.47494825</v>
      </c>
      <c r="C383" s="11">
        <v>120.62115000000001</v>
      </c>
      <c r="D383" s="11">
        <v>125.56111874999999</v>
      </c>
      <c r="E383" s="11">
        <v>127.81546275000002</v>
      </c>
      <c r="F383" s="11">
        <v>129.178035</v>
      </c>
      <c r="G383" s="11">
        <v>128.58867525000002</v>
      </c>
      <c r="H383" s="11">
        <v>125.88758625</v>
      </c>
      <c r="I383" s="11">
        <v>127.693467</v>
      </c>
      <c r="J383" s="11">
        <v>124.94942175000001</v>
      </c>
      <c r="K383" s="11">
        <v>121.9579485</v>
      </c>
      <c r="L383" s="11">
        <v>121.4218545</v>
      </c>
      <c r="M383" s="11">
        <v>123.44423474999999</v>
      </c>
      <c r="N383" s="11">
        <v>124.56281550000001</v>
      </c>
      <c r="O383" s="11">
        <v>125.81713800000001</v>
      </c>
      <c r="P383" s="11">
        <v>134.862006</v>
      </c>
      <c r="Q383" s="11">
        <v>139.2710355</v>
      </c>
      <c r="R383" s="11">
        <v>138.07857</v>
      </c>
      <c r="S383" s="11">
        <v>123.79132125000001</v>
      </c>
      <c r="T383" s="11">
        <v>120.66410625</v>
      </c>
      <c r="U383" s="11">
        <v>119.98196100000001</v>
      </c>
      <c r="V383" s="11">
        <v>119.205312</v>
      </c>
      <c r="W383" s="11">
        <v>109.58826675</v>
      </c>
      <c r="X383" s="11">
        <v>108.620892</v>
      </c>
      <c r="Y383" s="11">
        <v>109.01093474999999</v>
      </c>
    </row>
    <row r="384" spans="1:25" ht="11.25">
      <c r="A384" s="10">
        <f aca="true" t="shared" si="8" ref="A384:A413">A348</f>
        <v>41335</v>
      </c>
      <c r="B384" s="11">
        <v>118.13484224999999</v>
      </c>
      <c r="C384" s="11">
        <v>120.97339125</v>
      </c>
      <c r="D384" s="11">
        <v>123.13838625000001</v>
      </c>
      <c r="E384" s="11">
        <v>136.90844174999998</v>
      </c>
      <c r="F384" s="11">
        <v>140.463501</v>
      </c>
      <c r="G384" s="11">
        <v>143.6491365</v>
      </c>
      <c r="H384" s="11">
        <v>141.15423750000002</v>
      </c>
      <c r="I384" s="11">
        <v>142.2401715</v>
      </c>
      <c r="J384" s="11">
        <v>142.36044900000002</v>
      </c>
      <c r="K384" s="11">
        <v>122.5490265</v>
      </c>
      <c r="L384" s="11">
        <v>121.70708400000002</v>
      </c>
      <c r="M384" s="11">
        <v>123.54732975</v>
      </c>
      <c r="N384" s="11">
        <v>122.33080875000002</v>
      </c>
      <c r="O384" s="11">
        <v>138.057951</v>
      </c>
      <c r="P384" s="11">
        <v>151.81254225</v>
      </c>
      <c r="Q384" s="11">
        <v>159.18727125</v>
      </c>
      <c r="R384" s="11">
        <v>151.21802775000003</v>
      </c>
      <c r="S384" s="11">
        <v>136.30705425</v>
      </c>
      <c r="T384" s="11">
        <v>120.11082975</v>
      </c>
      <c r="U384" s="11">
        <v>118.01284650000001</v>
      </c>
      <c r="V384" s="11">
        <v>116.9887695</v>
      </c>
      <c r="W384" s="11">
        <v>90.4658625</v>
      </c>
      <c r="X384" s="11">
        <v>20.91282075</v>
      </c>
      <c r="Y384" s="11">
        <v>20.864709750000003</v>
      </c>
    </row>
    <row r="385" spans="1:25" ht="11.25">
      <c r="A385" s="10">
        <f t="shared" si="8"/>
        <v>41336</v>
      </c>
      <c r="B385" s="11">
        <v>19.081166250000003</v>
      </c>
      <c r="C385" s="11">
        <v>115.70867324999999</v>
      </c>
      <c r="D385" s="11">
        <v>116.87880150000002</v>
      </c>
      <c r="E385" s="11">
        <v>118.98193950000001</v>
      </c>
      <c r="F385" s="11">
        <v>120.04725450000001</v>
      </c>
      <c r="G385" s="11">
        <v>121.65381825000001</v>
      </c>
      <c r="H385" s="11">
        <v>118.78949550000002</v>
      </c>
      <c r="I385" s="11">
        <v>119.66752125000002</v>
      </c>
      <c r="J385" s="11">
        <v>119.82388200000001</v>
      </c>
      <c r="K385" s="11">
        <v>118.87368975000001</v>
      </c>
      <c r="L385" s="11">
        <v>117.074682</v>
      </c>
      <c r="M385" s="11">
        <v>118.49911125</v>
      </c>
      <c r="N385" s="11">
        <v>118.56440475000001</v>
      </c>
      <c r="O385" s="11">
        <v>119.45445825000002</v>
      </c>
      <c r="P385" s="11">
        <v>124.48033950000001</v>
      </c>
      <c r="Q385" s="11">
        <v>127.55600700000001</v>
      </c>
      <c r="R385" s="11">
        <v>122.78099025000002</v>
      </c>
      <c r="S385" s="11">
        <v>118.71904724999999</v>
      </c>
      <c r="T385" s="11">
        <v>116.52999675000001</v>
      </c>
      <c r="U385" s="11">
        <v>115.69836375000001</v>
      </c>
      <c r="V385" s="11">
        <v>115.76537550000002</v>
      </c>
      <c r="W385" s="11">
        <v>115.07979375000001</v>
      </c>
      <c r="X385" s="11">
        <v>108.02637750000001</v>
      </c>
      <c r="Y385" s="11">
        <v>107.864862</v>
      </c>
    </row>
    <row r="386" spans="1:25" ht="11.25">
      <c r="A386" s="10">
        <f t="shared" si="8"/>
        <v>41337</v>
      </c>
      <c r="B386" s="11">
        <v>107.62946175</v>
      </c>
      <c r="C386" s="11">
        <v>116.07981525000001</v>
      </c>
      <c r="D386" s="11">
        <v>117.15200324999999</v>
      </c>
      <c r="E386" s="11">
        <v>117.91490625000002</v>
      </c>
      <c r="F386" s="11">
        <v>118.1571795</v>
      </c>
      <c r="G386" s="11">
        <v>117.58672050000001</v>
      </c>
      <c r="H386" s="11">
        <v>116.78773425000001</v>
      </c>
      <c r="I386" s="11">
        <v>117.27571725000001</v>
      </c>
      <c r="J386" s="11">
        <v>109.803048</v>
      </c>
      <c r="K386" s="11">
        <v>115.96469250000001</v>
      </c>
      <c r="L386" s="11">
        <v>115.90627199999999</v>
      </c>
      <c r="M386" s="11">
        <v>117.39255825000001</v>
      </c>
      <c r="N386" s="11">
        <v>136.06649925</v>
      </c>
      <c r="O386" s="11">
        <v>137.22116325000002</v>
      </c>
      <c r="P386" s="11">
        <v>146.83992675</v>
      </c>
      <c r="Q386" s="11">
        <v>155.89510425</v>
      </c>
      <c r="R386" s="11">
        <v>148.86746175</v>
      </c>
      <c r="S386" s="11">
        <v>136.20395925</v>
      </c>
      <c r="T386" s="11">
        <v>130.75195200000002</v>
      </c>
      <c r="U386" s="11">
        <v>124.0817055</v>
      </c>
      <c r="V386" s="11">
        <v>123.86348774999999</v>
      </c>
      <c r="W386" s="11">
        <v>123.06965625000001</v>
      </c>
      <c r="X386" s="11">
        <v>122.59198275000001</v>
      </c>
      <c r="Y386" s="11">
        <v>123.0645015</v>
      </c>
    </row>
    <row r="387" spans="1:25" ht="11.25">
      <c r="A387" s="10">
        <f t="shared" si="8"/>
        <v>41338</v>
      </c>
      <c r="B387" s="11">
        <v>119.418375</v>
      </c>
      <c r="C387" s="11">
        <v>130.147128</v>
      </c>
      <c r="D387" s="11">
        <v>138.59919975</v>
      </c>
      <c r="E387" s="11">
        <v>143.30033175</v>
      </c>
      <c r="F387" s="11">
        <v>140.69890125</v>
      </c>
      <c r="G387" s="11">
        <v>136.62664875</v>
      </c>
      <c r="H387" s="11">
        <v>132.4942575</v>
      </c>
      <c r="I387" s="11">
        <v>133.54410825000002</v>
      </c>
      <c r="J387" s="11">
        <v>131.69527125000002</v>
      </c>
      <c r="K387" s="11">
        <v>130.15571925</v>
      </c>
      <c r="L387" s="11">
        <v>128.94263475</v>
      </c>
      <c r="M387" s="11">
        <v>126.01473675000001</v>
      </c>
      <c r="N387" s="11">
        <v>129.47872875</v>
      </c>
      <c r="O387" s="11">
        <v>133.07330775</v>
      </c>
      <c r="P387" s="11">
        <v>140.3913345</v>
      </c>
      <c r="Q387" s="11">
        <v>145.05466500000003</v>
      </c>
      <c r="R387" s="11">
        <v>143.18520900000001</v>
      </c>
      <c r="S387" s="11">
        <v>134.96681925000001</v>
      </c>
      <c r="T387" s="11">
        <v>124.95457650000002</v>
      </c>
      <c r="U387" s="11">
        <v>122.19163049999999</v>
      </c>
      <c r="V387" s="11">
        <v>115.596987</v>
      </c>
      <c r="W387" s="11">
        <v>114.81174675000003</v>
      </c>
      <c r="X387" s="11">
        <v>114.37874775</v>
      </c>
      <c r="Y387" s="11">
        <v>114.93374250000001</v>
      </c>
    </row>
    <row r="388" spans="1:25" ht="11.25">
      <c r="A388" s="10">
        <f t="shared" si="8"/>
        <v>41339</v>
      </c>
      <c r="B388" s="11">
        <v>126.02848275000001</v>
      </c>
      <c r="C388" s="11">
        <v>127.927149</v>
      </c>
      <c r="D388" s="11">
        <v>134.20047975</v>
      </c>
      <c r="E388" s="11">
        <v>139.267599</v>
      </c>
      <c r="F388" s="11">
        <v>137.52013875</v>
      </c>
      <c r="G388" s="11">
        <v>134.6386335</v>
      </c>
      <c r="H388" s="11">
        <v>131.3877045</v>
      </c>
      <c r="I388" s="11">
        <v>132.33102374999999</v>
      </c>
      <c r="J388" s="11">
        <v>129.061194</v>
      </c>
      <c r="K388" s="11">
        <v>125.22434175</v>
      </c>
      <c r="L388" s="11">
        <v>125.71232475000001</v>
      </c>
      <c r="M388" s="11">
        <v>129.76052175</v>
      </c>
      <c r="N388" s="11">
        <v>130.5973095</v>
      </c>
      <c r="O388" s="11">
        <v>130.16602875</v>
      </c>
      <c r="P388" s="11">
        <v>139.9377165</v>
      </c>
      <c r="Q388" s="11">
        <v>149.453385</v>
      </c>
      <c r="R388" s="11">
        <v>146.2402575</v>
      </c>
      <c r="S388" s="11">
        <v>130.820682</v>
      </c>
      <c r="T388" s="11">
        <v>124.28102249999999</v>
      </c>
      <c r="U388" s="11">
        <v>121.500894</v>
      </c>
      <c r="V388" s="11">
        <v>121.074768</v>
      </c>
      <c r="W388" s="11">
        <v>120.37372199999999</v>
      </c>
      <c r="X388" s="11">
        <v>120.48884475000001</v>
      </c>
      <c r="Y388" s="11">
        <v>120.54382874999999</v>
      </c>
    </row>
    <row r="389" spans="1:25" ht="11.25">
      <c r="A389" s="10">
        <f t="shared" si="8"/>
        <v>41340</v>
      </c>
      <c r="B389" s="11">
        <v>118.98709425000001</v>
      </c>
      <c r="C389" s="11">
        <v>127.260468</v>
      </c>
      <c r="D389" s="11">
        <v>157.20784725000001</v>
      </c>
      <c r="E389" s="11">
        <v>166.06886250000002</v>
      </c>
      <c r="F389" s="11">
        <v>166.57574625</v>
      </c>
      <c r="G389" s="11">
        <v>157.700985</v>
      </c>
      <c r="H389" s="11">
        <v>161.893515</v>
      </c>
      <c r="I389" s="11">
        <v>162.20108175000001</v>
      </c>
      <c r="J389" s="11">
        <v>155.65111275</v>
      </c>
      <c r="K389" s="11">
        <v>153.95348175</v>
      </c>
      <c r="L389" s="11">
        <v>146.24197575</v>
      </c>
      <c r="M389" s="11">
        <v>149.343417</v>
      </c>
      <c r="N389" s="11">
        <v>151.04620275000002</v>
      </c>
      <c r="O389" s="11">
        <v>155.48272425</v>
      </c>
      <c r="P389" s="11">
        <v>168.883356</v>
      </c>
      <c r="Q389" s="11">
        <v>171.24251325</v>
      </c>
      <c r="R389" s="11">
        <v>171.16003725000002</v>
      </c>
      <c r="S389" s="11">
        <v>160.154646</v>
      </c>
      <c r="T389" s="11">
        <v>144.26083350000002</v>
      </c>
      <c r="U389" s="11">
        <v>141.66283950000002</v>
      </c>
      <c r="V389" s="11">
        <v>122.53356225</v>
      </c>
      <c r="W389" s="11">
        <v>122.5490265</v>
      </c>
      <c r="X389" s="11">
        <v>121.79986950000001</v>
      </c>
      <c r="Y389" s="11">
        <v>121.86000825</v>
      </c>
    </row>
    <row r="390" spans="1:25" ht="11.25">
      <c r="A390" s="10">
        <f t="shared" si="8"/>
        <v>41341</v>
      </c>
      <c r="B390" s="11">
        <v>121.85141700000001</v>
      </c>
      <c r="C390" s="11">
        <v>123.49406400000002</v>
      </c>
      <c r="D390" s="11">
        <v>126.75186599999999</v>
      </c>
      <c r="E390" s="11">
        <v>130.95642375</v>
      </c>
      <c r="F390" s="11">
        <v>131.91177075</v>
      </c>
      <c r="G390" s="11">
        <v>130.2880245</v>
      </c>
      <c r="H390" s="11">
        <v>127.81202625</v>
      </c>
      <c r="I390" s="11">
        <v>128.38248525</v>
      </c>
      <c r="J390" s="11">
        <v>125.8343205</v>
      </c>
      <c r="K390" s="11">
        <v>123.80678549999999</v>
      </c>
      <c r="L390" s="11">
        <v>124.55422425000002</v>
      </c>
      <c r="M390" s="11">
        <v>126.02848275000001</v>
      </c>
      <c r="N390" s="11">
        <v>125.62641225</v>
      </c>
      <c r="O390" s="11">
        <v>128.1848865</v>
      </c>
      <c r="P390" s="11">
        <v>138.8174175</v>
      </c>
      <c r="Q390" s="11">
        <v>146.649201</v>
      </c>
      <c r="R390" s="11">
        <v>142.4051235</v>
      </c>
      <c r="S390" s="11">
        <v>135.68676599999998</v>
      </c>
      <c r="T390" s="11">
        <v>128.33437425</v>
      </c>
      <c r="U390" s="11">
        <v>123.37206825</v>
      </c>
      <c r="V390" s="11">
        <v>123.69681750000001</v>
      </c>
      <c r="W390" s="11">
        <v>123.6899445</v>
      </c>
      <c r="X390" s="11">
        <v>121.34968800000001</v>
      </c>
      <c r="Y390" s="11">
        <v>121.8204885</v>
      </c>
    </row>
    <row r="391" spans="1:25" ht="11.25">
      <c r="A391" s="10">
        <f t="shared" si="8"/>
        <v>41342</v>
      </c>
      <c r="B391" s="11">
        <v>120.11770275000002</v>
      </c>
      <c r="C391" s="11">
        <v>121.29642224999999</v>
      </c>
      <c r="D391" s="11">
        <v>123.659016</v>
      </c>
      <c r="E391" s="11">
        <v>127.11269850000001</v>
      </c>
      <c r="F391" s="11">
        <v>130.78459875000001</v>
      </c>
      <c r="G391" s="11">
        <v>130.40658375</v>
      </c>
      <c r="H391" s="11">
        <v>127.0920795</v>
      </c>
      <c r="I391" s="11">
        <v>128.64365925</v>
      </c>
      <c r="J391" s="11">
        <v>127.9030935</v>
      </c>
      <c r="K391" s="11">
        <v>123.6074685</v>
      </c>
      <c r="L391" s="11">
        <v>122.9270415</v>
      </c>
      <c r="M391" s="11">
        <v>123.8823885</v>
      </c>
      <c r="N391" s="11">
        <v>123.66588900000002</v>
      </c>
      <c r="O391" s="11">
        <v>125.198568</v>
      </c>
      <c r="P391" s="11">
        <v>135.99433275</v>
      </c>
      <c r="Q391" s="11">
        <v>142.94637225</v>
      </c>
      <c r="R391" s="11">
        <v>139.8277485</v>
      </c>
      <c r="S391" s="11">
        <v>129.865335</v>
      </c>
      <c r="T391" s="11">
        <v>122.7552165</v>
      </c>
      <c r="U391" s="11">
        <v>120.31530150000002</v>
      </c>
      <c r="V391" s="11">
        <v>119.62800150000001</v>
      </c>
      <c r="W391" s="11">
        <v>119.22593100000002</v>
      </c>
      <c r="X391" s="11">
        <v>118.4527185</v>
      </c>
      <c r="Y391" s="11">
        <v>118.13827875</v>
      </c>
    </row>
    <row r="392" spans="1:25" ht="11.25">
      <c r="A392" s="10">
        <f t="shared" si="8"/>
        <v>41343</v>
      </c>
      <c r="B392" s="11">
        <v>120.40465050000002</v>
      </c>
      <c r="C392" s="11">
        <v>121.67100075</v>
      </c>
      <c r="D392" s="11">
        <v>123.41674275000001</v>
      </c>
      <c r="E392" s="11">
        <v>127.0577145</v>
      </c>
      <c r="F392" s="11">
        <v>131.507982</v>
      </c>
      <c r="G392" s="11">
        <v>130.250223</v>
      </c>
      <c r="H392" s="11">
        <v>129.11789625000003</v>
      </c>
      <c r="I392" s="11">
        <v>131.04233625</v>
      </c>
      <c r="J392" s="11">
        <v>128.62647675000002</v>
      </c>
      <c r="K392" s="11">
        <v>125.46489675000001</v>
      </c>
      <c r="L392" s="11">
        <v>124.46831175</v>
      </c>
      <c r="M392" s="11">
        <v>125.83260225000001</v>
      </c>
      <c r="N392" s="11">
        <v>126.60581475000001</v>
      </c>
      <c r="O392" s="11">
        <v>128.7553455</v>
      </c>
      <c r="P392" s="11">
        <v>137.6902455</v>
      </c>
      <c r="Q392" s="11">
        <v>145.66292550000003</v>
      </c>
      <c r="R392" s="11">
        <v>142.96699124999998</v>
      </c>
      <c r="S392" s="11">
        <v>133.384311</v>
      </c>
      <c r="T392" s="11">
        <v>124.61436300000001</v>
      </c>
      <c r="U392" s="11">
        <v>121.92530175</v>
      </c>
      <c r="V392" s="11">
        <v>121.60570725000001</v>
      </c>
      <c r="W392" s="11">
        <v>120.703626</v>
      </c>
      <c r="X392" s="11">
        <v>120.2190795</v>
      </c>
      <c r="Y392" s="11">
        <v>120.78782025</v>
      </c>
    </row>
    <row r="393" spans="1:25" ht="11.25">
      <c r="A393" s="10">
        <f t="shared" si="8"/>
        <v>41344</v>
      </c>
      <c r="B393" s="11">
        <v>125.23808775</v>
      </c>
      <c r="C393" s="11">
        <v>142.2814095</v>
      </c>
      <c r="D393" s="11">
        <v>150.21456975</v>
      </c>
      <c r="E393" s="11">
        <v>156.94495500000002</v>
      </c>
      <c r="F393" s="11">
        <v>158.15288475</v>
      </c>
      <c r="G393" s="11">
        <v>156.5635035</v>
      </c>
      <c r="H393" s="11">
        <v>152.14072800000002</v>
      </c>
      <c r="I393" s="11">
        <v>153.192297</v>
      </c>
      <c r="J393" s="11">
        <v>149.7386145</v>
      </c>
      <c r="K393" s="11">
        <v>145.5323385</v>
      </c>
      <c r="L393" s="11">
        <v>144.28317075</v>
      </c>
      <c r="M393" s="11">
        <v>146.10107925</v>
      </c>
      <c r="N393" s="11">
        <v>147.59939325000002</v>
      </c>
      <c r="O393" s="11">
        <v>147.86915850000003</v>
      </c>
      <c r="P393" s="11">
        <v>163.88153025</v>
      </c>
      <c r="Q393" s="11">
        <v>165.69600225000002</v>
      </c>
      <c r="R393" s="11">
        <v>164.46917175000002</v>
      </c>
      <c r="S393" s="11">
        <v>159.130569</v>
      </c>
      <c r="T393" s="11">
        <v>144.57870975</v>
      </c>
      <c r="U393" s="11">
        <v>124.45628400000001</v>
      </c>
      <c r="V393" s="11">
        <v>124.59718050000001</v>
      </c>
      <c r="W393" s="11">
        <v>124.3772445</v>
      </c>
      <c r="X393" s="11">
        <v>123.38753250000002</v>
      </c>
      <c r="Y393" s="11">
        <v>123.75695625</v>
      </c>
    </row>
    <row r="394" spans="1:25" ht="11.25">
      <c r="A394" s="10">
        <f t="shared" si="8"/>
        <v>41345</v>
      </c>
      <c r="B394" s="11">
        <v>122.12461875</v>
      </c>
      <c r="C394" s="11">
        <v>125.61266624999999</v>
      </c>
      <c r="D394" s="11">
        <v>135.65240100000003</v>
      </c>
      <c r="E394" s="11">
        <v>141.93260475</v>
      </c>
      <c r="F394" s="11">
        <v>141.9446325</v>
      </c>
      <c r="G394" s="11">
        <v>139.0442265</v>
      </c>
      <c r="H394" s="11">
        <v>136.202241</v>
      </c>
      <c r="I394" s="11">
        <v>135.18675525</v>
      </c>
      <c r="J394" s="11">
        <v>133.34822775</v>
      </c>
      <c r="K394" s="11">
        <v>135.63693675</v>
      </c>
      <c r="L394" s="11">
        <v>137.446254</v>
      </c>
      <c r="M394" s="11">
        <v>139.583757</v>
      </c>
      <c r="N394" s="11">
        <v>131.41347825</v>
      </c>
      <c r="O394" s="11">
        <v>134.21250750000002</v>
      </c>
      <c r="P394" s="11">
        <v>143.16287175000002</v>
      </c>
      <c r="Q394" s="11">
        <v>159.27833850000002</v>
      </c>
      <c r="R394" s="11">
        <v>151.47576525000002</v>
      </c>
      <c r="S394" s="11">
        <v>141.30888</v>
      </c>
      <c r="T394" s="11">
        <v>131.1677685</v>
      </c>
      <c r="U394" s="11">
        <v>122.91501375000001</v>
      </c>
      <c r="V394" s="11">
        <v>122.600574</v>
      </c>
      <c r="W394" s="11">
        <v>122.48029650000001</v>
      </c>
      <c r="X394" s="11">
        <v>120.64005075</v>
      </c>
      <c r="Y394" s="11">
        <v>121.7242665</v>
      </c>
    </row>
    <row r="395" spans="1:25" ht="11.25">
      <c r="A395" s="10">
        <f t="shared" si="8"/>
        <v>41346</v>
      </c>
      <c r="B395" s="11">
        <v>123.74321024999999</v>
      </c>
      <c r="C395" s="11">
        <v>139.80197475</v>
      </c>
      <c r="D395" s="11">
        <v>147.363993</v>
      </c>
      <c r="E395" s="11">
        <v>153.6287325</v>
      </c>
      <c r="F395" s="11">
        <v>155.29887150000002</v>
      </c>
      <c r="G395" s="11">
        <v>151.6768005</v>
      </c>
      <c r="H395" s="11">
        <v>149.0032035</v>
      </c>
      <c r="I395" s="11">
        <v>152.06684325</v>
      </c>
      <c r="J395" s="11">
        <v>148.9688385</v>
      </c>
      <c r="K395" s="11">
        <v>142.58553975</v>
      </c>
      <c r="L395" s="11">
        <v>139.968645</v>
      </c>
      <c r="M395" s="11">
        <v>143.05290375</v>
      </c>
      <c r="N395" s="11">
        <v>142.862178</v>
      </c>
      <c r="O395" s="11">
        <v>144.82957425</v>
      </c>
      <c r="P395" s="11">
        <v>158.61681225</v>
      </c>
      <c r="Q395" s="11">
        <v>164.31796575</v>
      </c>
      <c r="R395" s="11">
        <v>164.1719145</v>
      </c>
      <c r="S395" s="11">
        <v>156.2198535</v>
      </c>
      <c r="T395" s="11">
        <v>144.5976105</v>
      </c>
      <c r="U395" s="11">
        <v>136.25894325</v>
      </c>
      <c r="V395" s="11">
        <v>125.06110800000002</v>
      </c>
      <c r="W395" s="11">
        <v>125.109219</v>
      </c>
      <c r="X395" s="11">
        <v>125.66421375</v>
      </c>
      <c r="Y395" s="11">
        <v>125.24496075</v>
      </c>
    </row>
    <row r="396" spans="1:25" ht="11.25">
      <c r="A396" s="10">
        <f t="shared" si="8"/>
        <v>41347</v>
      </c>
      <c r="B396" s="11">
        <v>126.36182325</v>
      </c>
      <c r="C396" s="11">
        <v>133.99085325</v>
      </c>
      <c r="D396" s="11">
        <v>141.7315695</v>
      </c>
      <c r="E396" s="11">
        <v>145.91379000000003</v>
      </c>
      <c r="F396" s="11">
        <v>148.26435600000002</v>
      </c>
      <c r="G396" s="11">
        <v>143.611335</v>
      </c>
      <c r="H396" s="11">
        <v>144.50997975</v>
      </c>
      <c r="I396" s="11">
        <v>139.76245500000002</v>
      </c>
      <c r="J396" s="11">
        <v>132.97708575000001</v>
      </c>
      <c r="K396" s="11">
        <v>123.36691350000001</v>
      </c>
      <c r="L396" s="11">
        <v>108.36830925000002</v>
      </c>
      <c r="M396" s="11">
        <v>109.15698599999999</v>
      </c>
      <c r="N396" s="11">
        <v>109.25492625000001</v>
      </c>
      <c r="O396" s="11">
        <v>109.94050800000001</v>
      </c>
      <c r="P396" s="11">
        <v>127.61958225000001</v>
      </c>
      <c r="Q396" s="11">
        <v>135.45480225000003</v>
      </c>
      <c r="R396" s="11">
        <v>136.97889000000004</v>
      </c>
      <c r="S396" s="11">
        <v>124.2947685</v>
      </c>
      <c r="T396" s="11">
        <v>109.89067875</v>
      </c>
      <c r="U396" s="11">
        <v>105.7651605</v>
      </c>
      <c r="V396" s="11">
        <v>105.53663325000001</v>
      </c>
      <c r="W396" s="11">
        <v>105.43010175</v>
      </c>
      <c r="X396" s="11">
        <v>105.122535</v>
      </c>
      <c r="Y396" s="11">
        <v>105.14659050000002</v>
      </c>
    </row>
    <row r="397" spans="1:25" ht="11.25">
      <c r="A397" s="10">
        <f t="shared" si="8"/>
        <v>41348</v>
      </c>
      <c r="B397" s="11">
        <v>105.53491500000001</v>
      </c>
      <c r="C397" s="11">
        <v>108.30645225</v>
      </c>
      <c r="D397" s="11">
        <v>108.72570525</v>
      </c>
      <c r="E397" s="11">
        <v>109.70854425000002</v>
      </c>
      <c r="F397" s="11">
        <v>109.84944074999999</v>
      </c>
      <c r="G397" s="11">
        <v>109.58826675</v>
      </c>
      <c r="H397" s="11">
        <v>109.0504545</v>
      </c>
      <c r="I397" s="11">
        <v>109.44221550000002</v>
      </c>
      <c r="J397" s="11">
        <v>108.80818125</v>
      </c>
      <c r="K397" s="11">
        <v>107.73083850000002</v>
      </c>
      <c r="L397" s="11">
        <v>107.541831</v>
      </c>
      <c r="M397" s="11">
        <v>118.57127775000001</v>
      </c>
      <c r="N397" s="11">
        <v>109.03155375</v>
      </c>
      <c r="O397" s="11">
        <v>109.83054000000001</v>
      </c>
      <c r="P397" s="11">
        <v>127.96323225000002</v>
      </c>
      <c r="Q397" s="11">
        <v>136.6043115</v>
      </c>
      <c r="R397" s="11">
        <v>133.65407625</v>
      </c>
      <c r="S397" s="11">
        <v>111.466314</v>
      </c>
      <c r="T397" s="11">
        <v>109.49204474999999</v>
      </c>
      <c r="U397" s="11">
        <v>106.78408275000001</v>
      </c>
      <c r="V397" s="11">
        <v>106.8510945</v>
      </c>
      <c r="W397" s="11">
        <v>106.0125885</v>
      </c>
      <c r="X397" s="11">
        <v>105.38027249999999</v>
      </c>
      <c r="Y397" s="11">
        <v>105.67581150000001</v>
      </c>
    </row>
    <row r="398" spans="1:25" ht="11.25">
      <c r="A398" s="10">
        <f t="shared" si="8"/>
        <v>41349</v>
      </c>
      <c r="B398" s="11">
        <v>114.43029525000001</v>
      </c>
      <c r="C398" s="11">
        <v>106.44386925000002</v>
      </c>
      <c r="D398" s="11">
        <v>107.08477650000002</v>
      </c>
      <c r="E398" s="11">
        <v>111.77044425</v>
      </c>
      <c r="F398" s="11">
        <v>141.84669225000002</v>
      </c>
      <c r="G398" s="11">
        <v>112.99383825000001</v>
      </c>
      <c r="H398" s="11">
        <v>112.44228</v>
      </c>
      <c r="I398" s="11">
        <v>113.46979350000001</v>
      </c>
      <c r="J398" s="11">
        <v>113.79282450000001</v>
      </c>
      <c r="K398" s="11">
        <v>112.69142625000002</v>
      </c>
      <c r="L398" s="11">
        <v>112.19828850000002</v>
      </c>
      <c r="M398" s="11">
        <v>112.06770150000001</v>
      </c>
      <c r="N398" s="11">
        <v>111.01785075000002</v>
      </c>
      <c r="O398" s="11">
        <v>112.10206649999999</v>
      </c>
      <c r="P398" s="11">
        <v>144.41032125</v>
      </c>
      <c r="Q398" s="11">
        <v>155.5875375</v>
      </c>
      <c r="R398" s="11">
        <v>160.20447525</v>
      </c>
      <c r="S398" s="11">
        <v>113.9990145</v>
      </c>
      <c r="T398" s="11">
        <v>110.8992915</v>
      </c>
      <c r="U398" s="11">
        <v>105.18954675000002</v>
      </c>
      <c r="V398" s="11">
        <v>104.909472</v>
      </c>
      <c r="W398" s="11">
        <v>104.86823400000002</v>
      </c>
      <c r="X398" s="11">
        <v>18.99181725</v>
      </c>
      <c r="Y398" s="11">
        <v>18.98494425</v>
      </c>
    </row>
    <row r="399" spans="1:25" ht="11.25">
      <c r="A399" s="10">
        <f t="shared" si="8"/>
        <v>41350</v>
      </c>
      <c r="B399" s="11">
        <v>106.490262</v>
      </c>
      <c r="C399" s="11">
        <v>111.68281350000001</v>
      </c>
      <c r="D399" s="11">
        <v>113.3323335</v>
      </c>
      <c r="E399" s="11">
        <v>121.562751</v>
      </c>
      <c r="F399" s="11">
        <v>122.538717</v>
      </c>
      <c r="G399" s="11">
        <v>122.20194000000001</v>
      </c>
      <c r="H399" s="11">
        <v>122.27410650000002</v>
      </c>
      <c r="I399" s="11">
        <v>122.655558</v>
      </c>
      <c r="J399" s="11">
        <v>123.631524</v>
      </c>
      <c r="K399" s="11">
        <v>115.86503400000001</v>
      </c>
      <c r="L399" s="11">
        <v>113.6897295</v>
      </c>
      <c r="M399" s="11">
        <v>120.58163025</v>
      </c>
      <c r="N399" s="11">
        <v>121.05414900000001</v>
      </c>
      <c r="O399" s="11">
        <v>122.10571800000001</v>
      </c>
      <c r="P399" s="11">
        <v>123.64183350000002</v>
      </c>
      <c r="Q399" s="11">
        <v>156.5085195</v>
      </c>
      <c r="R399" s="11">
        <v>154.68545625000002</v>
      </c>
      <c r="S399" s="11">
        <v>120.4252695</v>
      </c>
      <c r="T399" s="11">
        <v>118.88743575</v>
      </c>
      <c r="U399" s="11">
        <v>111.24809625000002</v>
      </c>
      <c r="V399" s="11">
        <v>111.36150074999999</v>
      </c>
      <c r="W399" s="11">
        <v>110.2051185</v>
      </c>
      <c r="X399" s="11">
        <v>106.44558750000002</v>
      </c>
      <c r="Y399" s="11">
        <v>106.27548075</v>
      </c>
    </row>
    <row r="400" spans="1:25" ht="11.25">
      <c r="A400" s="10">
        <f t="shared" si="8"/>
        <v>41351</v>
      </c>
      <c r="B400" s="11">
        <v>138.31053375000002</v>
      </c>
      <c r="C400" s="11">
        <v>145.89832575</v>
      </c>
      <c r="D400" s="11">
        <v>157.14083549999998</v>
      </c>
      <c r="E400" s="11">
        <v>164.94340875000003</v>
      </c>
      <c r="F400" s="11">
        <v>166.305981</v>
      </c>
      <c r="G400" s="11">
        <v>163.97603400000003</v>
      </c>
      <c r="H400" s="11">
        <v>162.14953425000002</v>
      </c>
      <c r="I400" s="11">
        <v>161.7938565</v>
      </c>
      <c r="J400" s="11">
        <v>157.18035525</v>
      </c>
      <c r="K400" s="11">
        <v>153.93629925000002</v>
      </c>
      <c r="L400" s="11">
        <v>150.0685185</v>
      </c>
      <c r="M400" s="11">
        <v>150.29360925000003</v>
      </c>
      <c r="N400" s="11">
        <v>156.9690105</v>
      </c>
      <c r="O400" s="11">
        <v>159.158061</v>
      </c>
      <c r="P400" s="11">
        <v>165.27159450000002</v>
      </c>
      <c r="Q400" s="11">
        <v>180.54855525</v>
      </c>
      <c r="R400" s="11">
        <v>168.57750750000002</v>
      </c>
      <c r="S400" s="11">
        <v>158.98108125</v>
      </c>
      <c r="T400" s="11">
        <v>152.20086675000002</v>
      </c>
      <c r="U400" s="11">
        <v>140.614707</v>
      </c>
      <c r="V400" s="11">
        <v>138.06997875</v>
      </c>
      <c r="W400" s="11">
        <v>139.00127025</v>
      </c>
      <c r="X400" s="11">
        <v>137.295048</v>
      </c>
      <c r="Y400" s="11">
        <v>138.2400855</v>
      </c>
    </row>
    <row r="401" spans="1:25" ht="11.25">
      <c r="A401" s="10">
        <f t="shared" si="8"/>
        <v>41352</v>
      </c>
      <c r="B401" s="11">
        <v>125.0095605</v>
      </c>
      <c r="C401" s="11">
        <v>131.35849425</v>
      </c>
      <c r="D401" s="11">
        <v>141.76765275000002</v>
      </c>
      <c r="E401" s="11">
        <v>148.65955350000002</v>
      </c>
      <c r="F401" s="11">
        <v>149.089116</v>
      </c>
      <c r="G401" s="11">
        <v>146.01860325</v>
      </c>
      <c r="H401" s="11">
        <v>143.82611624999998</v>
      </c>
      <c r="I401" s="11">
        <v>144.979062</v>
      </c>
      <c r="J401" s="11">
        <v>139.941153</v>
      </c>
      <c r="K401" s="11">
        <v>138.69198525</v>
      </c>
      <c r="L401" s="11">
        <v>137.783031</v>
      </c>
      <c r="M401" s="11">
        <v>141.61472849999998</v>
      </c>
      <c r="N401" s="11">
        <v>142.66457925</v>
      </c>
      <c r="O401" s="11">
        <v>143.84329875</v>
      </c>
      <c r="P401" s="11">
        <v>154.0754775</v>
      </c>
      <c r="Q401" s="11">
        <v>165.83346225</v>
      </c>
      <c r="R401" s="11">
        <v>167.110122</v>
      </c>
      <c r="S401" s="11">
        <v>148.511784</v>
      </c>
      <c r="T401" s="11">
        <v>139.1885595</v>
      </c>
      <c r="U401" s="11">
        <v>132.16263525</v>
      </c>
      <c r="V401" s="11">
        <v>128.50448100000003</v>
      </c>
      <c r="W401" s="11">
        <v>125.04048900000001</v>
      </c>
      <c r="X401" s="11">
        <v>123.1194855</v>
      </c>
      <c r="Y401" s="11">
        <v>125.3532105</v>
      </c>
    </row>
    <row r="402" spans="1:25" ht="11.25">
      <c r="A402" s="10">
        <f t="shared" si="8"/>
        <v>41353</v>
      </c>
      <c r="B402" s="11">
        <v>123.45626250000001</v>
      </c>
      <c r="C402" s="11">
        <v>129.8344065</v>
      </c>
      <c r="D402" s="11">
        <v>136.54417275</v>
      </c>
      <c r="E402" s="11">
        <v>139.28649975000002</v>
      </c>
      <c r="F402" s="11">
        <v>142.023672</v>
      </c>
      <c r="G402" s="11">
        <v>141.00646799999998</v>
      </c>
      <c r="H402" s="11">
        <v>139.1335755</v>
      </c>
      <c r="I402" s="11">
        <v>140.54425875</v>
      </c>
      <c r="J402" s="11">
        <v>138.96518700000001</v>
      </c>
      <c r="K402" s="11">
        <v>134.25890025</v>
      </c>
      <c r="L402" s="11">
        <v>133.03035150000002</v>
      </c>
      <c r="M402" s="11">
        <v>134.19017025</v>
      </c>
      <c r="N402" s="11">
        <v>134.70220875</v>
      </c>
      <c r="O402" s="11">
        <v>136.21770525</v>
      </c>
      <c r="P402" s="11">
        <v>147.6011115</v>
      </c>
      <c r="Q402" s="11">
        <v>156.0617745</v>
      </c>
      <c r="R402" s="11">
        <v>155.872767</v>
      </c>
      <c r="S402" s="11">
        <v>141.267642</v>
      </c>
      <c r="T402" s="11">
        <v>129.136797</v>
      </c>
      <c r="U402" s="11">
        <v>122.21053125000002</v>
      </c>
      <c r="V402" s="11">
        <v>121.28095800000001</v>
      </c>
      <c r="W402" s="11">
        <v>121.116006</v>
      </c>
      <c r="X402" s="11">
        <v>121.57306050000001</v>
      </c>
      <c r="Y402" s="11">
        <v>121.46652900000001</v>
      </c>
    </row>
    <row r="403" spans="1:25" ht="11.25">
      <c r="A403" s="10">
        <f t="shared" si="8"/>
        <v>41354</v>
      </c>
      <c r="B403" s="11">
        <v>144.38798400000002</v>
      </c>
      <c r="C403" s="11">
        <v>153.20432474999998</v>
      </c>
      <c r="D403" s="11">
        <v>165.43311</v>
      </c>
      <c r="E403" s="11">
        <v>166.23896925000003</v>
      </c>
      <c r="F403" s="11">
        <v>166.53794475</v>
      </c>
      <c r="G403" s="11">
        <v>165.220047</v>
      </c>
      <c r="H403" s="11">
        <v>163.02756</v>
      </c>
      <c r="I403" s="11">
        <v>165.53792325</v>
      </c>
      <c r="J403" s="11">
        <v>165.06024975000003</v>
      </c>
      <c r="K403" s="11">
        <v>162.09455025</v>
      </c>
      <c r="L403" s="11">
        <v>159.3608145</v>
      </c>
      <c r="M403" s="11">
        <v>161.65296</v>
      </c>
      <c r="N403" s="11">
        <v>159.67869075</v>
      </c>
      <c r="O403" s="11">
        <v>162.35916075</v>
      </c>
      <c r="P403" s="11">
        <v>166.62901200000002</v>
      </c>
      <c r="Q403" s="11">
        <v>175.72370925</v>
      </c>
      <c r="R403" s="11">
        <v>173.673837</v>
      </c>
      <c r="S403" s="11">
        <v>165.1066425</v>
      </c>
      <c r="T403" s="11">
        <v>157.78346100000002</v>
      </c>
      <c r="U403" s="11">
        <v>147.12515625</v>
      </c>
      <c r="V403" s="11">
        <v>143.88110025</v>
      </c>
      <c r="W403" s="11">
        <v>143.33813325</v>
      </c>
      <c r="X403" s="11">
        <v>142.33467525</v>
      </c>
      <c r="Y403" s="11">
        <v>142.126767</v>
      </c>
    </row>
    <row r="404" spans="1:25" ht="11.25">
      <c r="A404" s="10">
        <f t="shared" si="8"/>
        <v>41355</v>
      </c>
      <c r="B404" s="11">
        <v>146.6801295</v>
      </c>
      <c r="C404" s="11">
        <v>154.3641435</v>
      </c>
      <c r="D404" s="11">
        <v>162.92618325</v>
      </c>
      <c r="E404" s="11">
        <v>164.0619465</v>
      </c>
      <c r="F404" s="11">
        <v>164.74409175</v>
      </c>
      <c r="G404" s="11">
        <v>163.88840324999998</v>
      </c>
      <c r="H404" s="11">
        <v>162.36775200000002</v>
      </c>
      <c r="I404" s="11">
        <v>163.98118875</v>
      </c>
      <c r="J404" s="11">
        <v>163.0722345</v>
      </c>
      <c r="K404" s="11">
        <v>156.89168925</v>
      </c>
      <c r="L404" s="11">
        <v>156.168306</v>
      </c>
      <c r="M404" s="11">
        <v>158.96218050000002</v>
      </c>
      <c r="N404" s="11">
        <v>159.646044</v>
      </c>
      <c r="O404" s="11">
        <v>163.1272185</v>
      </c>
      <c r="P404" s="11">
        <v>165.4296735</v>
      </c>
      <c r="Q404" s="11">
        <v>173.96422125</v>
      </c>
      <c r="R404" s="11">
        <v>172.4538795</v>
      </c>
      <c r="S404" s="11">
        <v>161.9175705</v>
      </c>
      <c r="T404" s="11">
        <v>154.862436</v>
      </c>
      <c r="U404" s="11">
        <v>146.181837</v>
      </c>
      <c r="V404" s="11">
        <v>144.27114300000002</v>
      </c>
      <c r="W404" s="11">
        <v>142.765956</v>
      </c>
      <c r="X404" s="11">
        <v>140.46521925000002</v>
      </c>
      <c r="Y404" s="11">
        <v>140.37243375000003</v>
      </c>
    </row>
    <row r="405" spans="1:25" ht="11.25">
      <c r="A405" s="10">
        <f t="shared" si="8"/>
        <v>41356</v>
      </c>
      <c r="B405" s="11">
        <v>123.23117175000002</v>
      </c>
      <c r="C405" s="11">
        <v>127.80515325</v>
      </c>
      <c r="D405" s="11">
        <v>132.69357449999998</v>
      </c>
      <c r="E405" s="11">
        <v>139.06656375</v>
      </c>
      <c r="F405" s="11">
        <v>145.07356575</v>
      </c>
      <c r="G405" s="11">
        <v>142.18690575000002</v>
      </c>
      <c r="H405" s="11">
        <v>140.98413075000002</v>
      </c>
      <c r="I405" s="11">
        <v>142.642242</v>
      </c>
      <c r="J405" s="11">
        <v>140.862135</v>
      </c>
      <c r="K405" s="11">
        <v>137.77100324999998</v>
      </c>
      <c r="L405" s="11">
        <v>134.84310525</v>
      </c>
      <c r="M405" s="11">
        <v>134.97369225</v>
      </c>
      <c r="N405" s="11">
        <v>133.67125875000002</v>
      </c>
      <c r="O405" s="11">
        <v>137.02012800000003</v>
      </c>
      <c r="P405" s="11">
        <v>146.216202</v>
      </c>
      <c r="Q405" s="11">
        <v>153.59264925000002</v>
      </c>
      <c r="R405" s="11">
        <v>150.01525275000003</v>
      </c>
      <c r="S405" s="11">
        <v>138.5768625</v>
      </c>
      <c r="T405" s="11">
        <v>127.07833350000001</v>
      </c>
      <c r="U405" s="11">
        <v>113.163945</v>
      </c>
      <c r="V405" s="11">
        <v>112.82888625</v>
      </c>
      <c r="W405" s="11">
        <v>112.1845425</v>
      </c>
      <c r="X405" s="11">
        <v>111.78419025000001</v>
      </c>
      <c r="Y405" s="11">
        <v>111.49724250000001</v>
      </c>
    </row>
    <row r="406" spans="1:25" ht="11.25">
      <c r="A406" s="10">
        <f t="shared" si="8"/>
        <v>41357</v>
      </c>
      <c r="B406" s="11">
        <v>110.63468100000001</v>
      </c>
      <c r="C406" s="11">
        <v>111.81855525</v>
      </c>
      <c r="D406" s="11">
        <v>113.92684799999999</v>
      </c>
      <c r="E406" s="11">
        <v>114.79628250000002</v>
      </c>
      <c r="F406" s="11">
        <v>120.48197175000001</v>
      </c>
      <c r="G406" s="11">
        <v>115.73272874999999</v>
      </c>
      <c r="H406" s="11">
        <v>115.50935625</v>
      </c>
      <c r="I406" s="11">
        <v>116.10043425000002</v>
      </c>
      <c r="J406" s="11">
        <v>116.2464855</v>
      </c>
      <c r="K406" s="11">
        <v>114.6725685</v>
      </c>
      <c r="L406" s="11">
        <v>114.25159725</v>
      </c>
      <c r="M406" s="11">
        <v>114.43716825</v>
      </c>
      <c r="N406" s="11">
        <v>114.79800075000001</v>
      </c>
      <c r="O406" s="11">
        <v>115.4492175</v>
      </c>
      <c r="P406" s="11">
        <v>121.81533375000001</v>
      </c>
      <c r="Q406" s="11">
        <v>128.38248525</v>
      </c>
      <c r="R406" s="11">
        <v>128.80517475</v>
      </c>
      <c r="S406" s="11">
        <v>116.40112800000003</v>
      </c>
      <c r="T406" s="11">
        <v>112.62097800000001</v>
      </c>
      <c r="U406" s="11">
        <v>111.38727449999999</v>
      </c>
      <c r="V406" s="11">
        <v>111.40961175</v>
      </c>
      <c r="W406" s="11">
        <v>111.17249325</v>
      </c>
      <c r="X406" s="11">
        <v>111.012696</v>
      </c>
      <c r="Y406" s="11">
        <v>111.16390200000002</v>
      </c>
    </row>
    <row r="407" spans="1:25" ht="11.25">
      <c r="A407" s="10">
        <f t="shared" si="8"/>
        <v>41358</v>
      </c>
      <c r="B407" s="11">
        <v>111.5728455</v>
      </c>
      <c r="C407" s="11">
        <v>114.950925</v>
      </c>
      <c r="D407" s="11">
        <v>116.21727525000001</v>
      </c>
      <c r="E407" s="11">
        <v>127.62989175000001</v>
      </c>
      <c r="F407" s="11">
        <v>129.45982800000002</v>
      </c>
      <c r="G407" s="11">
        <v>128.5835205</v>
      </c>
      <c r="H407" s="11">
        <v>116.25164025000001</v>
      </c>
      <c r="I407" s="11">
        <v>116.36160825000002</v>
      </c>
      <c r="J407" s="11">
        <v>116.25164025000001</v>
      </c>
      <c r="K407" s="11">
        <v>115.88737125000002</v>
      </c>
      <c r="L407" s="11">
        <v>115.42344375</v>
      </c>
      <c r="M407" s="11">
        <v>115.52997525</v>
      </c>
      <c r="N407" s="11">
        <v>115.69149074999999</v>
      </c>
      <c r="O407" s="11">
        <v>116.263668</v>
      </c>
      <c r="P407" s="11">
        <v>128.0749185</v>
      </c>
      <c r="Q407" s="11">
        <v>138.87755625</v>
      </c>
      <c r="R407" s="11">
        <v>136.35516525000003</v>
      </c>
      <c r="S407" s="11">
        <v>129.90141825</v>
      </c>
      <c r="T407" s="11">
        <v>115.851288</v>
      </c>
      <c r="U407" s="11">
        <v>112.6862715</v>
      </c>
      <c r="V407" s="11">
        <v>112.77046575</v>
      </c>
      <c r="W407" s="11">
        <v>112.36839525</v>
      </c>
      <c r="X407" s="11">
        <v>111.91993200000002</v>
      </c>
      <c r="Y407" s="11">
        <v>112.3288755</v>
      </c>
    </row>
    <row r="408" spans="1:25" ht="11.25">
      <c r="A408" s="10">
        <f t="shared" si="8"/>
        <v>41359</v>
      </c>
      <c r="B408" s="11">
        <v>114.35812875</v>
      </c>
      <c r="C408" s="11">
        <v>115.16914275</v>
      </c>
      <c r="D408" s="11">
        <v>127.17799199999999</v>
      </c>
      <c r="E408" s="11">
        <v>130.60074600000002</v>
      </c>
      <c r="F408" s="11">
        <v>132.6317175</v>
      </c>
      <c r="G408" s="11">
        <v>131.86709625</v>
      </c>
      <c r="H408" s="11">
        <v>130.0337235</v>
      </c>
      <c r="I408" s="11">
        <v>130.332699</v>
      </c>
      <c r="J408" s="11">
        <v>127.75360575</v>
      </c>
      <c r="K408" s="11">
        <v>126.89791724999999</v>
      </c>
      <c r="L408" s="11">
        <v>124.8789735</v>
      </c>
      <c r="M408" s="11">
        <v>127.51305075000002</v>
      </c>
      <c r="N408" s="11">
        <v>126.94602825</v>
      </c>
      <c r="O408" s="11">
        <v>124.22088375</v>
      </c>
      <c r="P408" s="11">
        <v>133.06643475</v>
      </c>
      <c r="Q408" s="11">
        <v>141.549435</v>
      </c>
      <c r="R408" s="11">
        <v>140.7349845</v>
      </c>
      <c r="S408" s="11">
        <v>129.61618875</v>
      </c>
      <c r="T408" s="11">
        <v>113.10724275</v>
      </c>
      <c r="U408" s="11">
        <v>111.71202375</v>
      </c>
      <c r="V408" s="11">
        <v>111.6484485</v>
      </c>
      <c r="W408" s="11">
        <v>110.06765850000002</v>
      </c>
      <c r="X408" s="11">
        <v>110.0401665</v>
      </c>
      <c r="Y408" s="11">
        <v>110.15700750000002</v>
      </c>
    </row>
    <row r="409" spans="1:25" ht="11.25">
      <c r="A409" s="10">
        <f t="shared" si="8"/>
        <v>41360</v>
      </c>
      <c r="B409" s="11">
        <v>111.56940900000001</v>
      </c>
      <c r="C409" s="11">
        <v>113.93887575000001</v>
      </c>
      <c r="D409" s="11">
        <v>124.16933625000001</v>
      </c>
      <c r="E409" s="11">
        <v>129.10758675</v>
      </c>
      <c r="F409" s="11">
        <v>130.17805650000003</v>
      </c>
      <c r="G409" s="11">
        <v>127.18830150000001</v>
      </c>
      <c r="H409" s="11">
        <v>115.98702974999999</v>
      </c>
      <c r="I409" s="11">
        <v>116.41315575000002</v>
      </c>
      <c r="J409" s="11">
        <v>116.05060499999999</v>
      </c>
      <c r="K409" s="11">
        <v>115.2705195</v>
      </c>
      <c r="L409" s="11">
        <v>114.97154400000001</v>
      </c>
      <c r="M409" s="11">
        <v>114.87016725</v>
      </c>
      <c r="N409" s="11">
        <v>115.4698365</v>
      </c>
      <c r="O409" s="11">
        <v>116.01108525</v>
      </c>
      <c r="P409" s="11">
        <v>132.01486574999998</v>
      </c>
      <c r="Q409" s="11">
        <v>139.851804</v>
      </c>
      <c r="R409" s="11">
        <v>138.236649</v>
      </c>
      <c r="S409" s="11">
        <v>115.17601574999999</v>
      </c>
      <c r="T409" s="11">
        <v>113.54711475</v>
      </c>
      <c r="U409" s="11">
        <v>111.102045</v>
      </c>
      <c r="V409" s="11">
        <v>110.75495850000001</v>
      </c>
      <c r="W409" s="11">
        <v>110.68794675000002</v>
      </c>
      <c r="X409" s="11">
        <v>110.58313350000002</v>
      </c>
      <c r="Y409" s="11">
        <v>110.6174985</v>
      </c>
    </row>
    <row r="410" spans="1:25" ht="11.25">
      <c r="A410" s="10">
        <f t="shared" si="8"/>
        <v>41361</v>
      </c>
      <c r="B410" s="11">
        <v>113.43027375000001</v>
      </c>
      <c r="C410" s="11">
        <v>114.34438275</v>
      </c>
      <c r="D410" s="11">
        <v>120.17784150000001</v>
      </c>
      <c r="E410" s="11">
        <v>124.15730850000003</v>
      </c>
      <c r="F410" s="11">
        <v>125.33774625000002</v>
      </c>
      <c r="G410" s="11">
        <v>124.861791</v>
      </c>
      <c r="H410" s="11">
        <v>123.28271925000001</v>
      </c>
      <c r="I410" s="11">
        <v>123.349731</v>
      </c>
      <c r="J410" s="11">
        <v>121.5112035</v>
      </c>
      <c r="K410" s="11">
        <v>118.59189675000002</v>
      </c>
      <c r="L410" s="11">
        <v>114.45778725000001</v>
      </c>
      <c r="M410" s="11">
        <v>119.36510925000002</v>
      </c>
      <c r="N410" s="11">
        <v>119.23967700000001</v>
      </c>
      <c r="O410" s="11">
        <v>119.81185425</v>
      </c>
      <c r="P410" s="11">
        <v>123.81709500000001</v>
      </c>
      <c r="Q410" s="11">
        <v>132.0268935</v>
      </c>
      <c r="R410" s="11">
        <v>131.41691475000002</v>
      </c>
      <c r="S410" s="11">
        <v>122.0404245</v>
      </c>
      <c r="T410" s="11">
        <v>111.81511875000001</v>
      </c>
      <c r="U410" s="11">
        <v>111.047061</v>
      </c>
      <c r="V410" s="11">
        <v>109.34083875</v>
      </c>
      <c r="W410" s="11">
        <v>109.40785050000001</v>
      </c>
      <c r="X410" s="11">
        <v>109.31678325</v>
      </c>
      <c r="Y410" s="11">
        <v>109.459398</v>
      </c>
    </row>
    <row r="411" spans="1:25" ht="11.25">
      <c r="A411" s="10">
        <f t="shared" si="8"/>
        <v>41362</v>
      </c>
      <c r="B411" s="11">
        <v>112.359804</v>
      </c>
      <c r="C411" s="11">
        <v>113.98870500000001</v>
      </c>
      <c r="D411" s="11">
        <v>120.48025349999999</v>
      </c>
      <c r="E411" s="11">
        <v>123.60059550000003</v>
      </c>
      <c r="F411" s="11">
        <v>125.68139625000002</v>
      </c>
      <c r="G411" s="11">
        <v>125.4288135</v>
      </c>
      <c r="H411" s="11">
        <v>122.8170735</v>
      </c>
      <c r="I411" s="11">
        <v>123.5181195</v>
      </c>
      <c r="J411" s="11">
        <v>114.6794415</v>
      </c>
      <c r="K411" s="11">
        <v>114.24816075</v>
      </c>
      <c r="L411" s="11">
        <v>113.97495900000003</v>
      </c>
      <c r="M411" s="11">
        <v>114.442323</v>
      </c>
      <c r="N411" s="11">
        <v>114.5900925</v>
      </c>
      <c r="O411" s="11">
        <v>114.76879050000001</v>
      </c>
      <c r="P411" s="11">
        <v>125.528472</v>
      </c>
      <c r="Q411" s="11">
        <v>135.03211275</v>
      </c>
      <c r="R411" s="11">
        <v>131.57843025</v>
      </c>
      <c r="S411" s="11">
        <v>124.7071485</v>
      </c>
      <c r="T411" s="11">
        <v>112.92167175000002</v>
      </c>
      <c r="U411" s="11">
        <v>111.21029475</v>
      </c>
      <c r="V411" s="11">
        <v>111.10891799999999</v>
      </c>
      <c r="W411" s="11">
        <v>110.0058015</v>
      </c>
      <c r="X411" s="11">
        <v>109.892397</v>
      </c>
      <c r="Y411" s="11">
        <v>109.89411525000001</v>
      </c>
    </row>
    <row r="412" spans="1:25" ht="11.25">
      <c r="A412" s="10">
        <f t="shared" si="8"/>
        <v>41363</v>
      </c>
      <c r="B412" s="11">
        <v>131.07670124999999</v>
      </c>
      <c r="C412" s="11">
        <v>130.14884625</v>
      </c>
      <c r="D412" s="11">
        <v>133.4702235</v>
      </c>
      <c r="E412" s="11">
        <v>137.508111</v>
      </c>
      <c r="F412" s="11">
        <v>142.65083325</v>
      </c>
      <c r="G412" s="11">
        <v>141.5253795</v>
      </c>
      <c r="H412" s="11">
        <v>140.14218825</v>
      </c>
      <c r="I412" s="11">
        <v>141.94291425</v>
      </c>
      <c r="J412" s="11">
        <v>137.95657425</v>
      </c>
      <c r="K412" s="11">
        <v>135.30875100000003</v>
      </c>
      <c r="L412" s="11">
        <v>134.22453525</v>
      </c>
      <c r="M412" s="11">
        <v>135.07335075</v>
      </c>
      <c r="N412" s="11">
        <v>134.5080465</v>
      </c>
      <c r="O412" s="11">
        <v>135.5183775</v>
      </c>
      <c r="P412" s="11">
        <v>141.81920025000002</v>
      </c>
      <c r="Q412" s="11">
        <v>151.42593599999998</v>
      </c>
      <c r="R412" s="11">
        <v>150.68880675000003</v>
      </c>
      <c r="S412" s="11">
        <v>141.556308</v>
      </c>
      <c r="T412" s="11">
        <v>133.2640335</v>
      </c>
      <c r="U412" s="11">
        <v>126.87386175000002</v>
      </c>
      <c r="V412" s="11">
        <v>124.14699900000001</v>
      </c>
      <c r="W412" s="11">
        <v>123.342858</v>
      </c>
      <c r="X412" s="11">
        <v>122.902986</v>
      </c>
      <c r="Y412" s="11">
        <v>122.94594224999999</v>
      </c>
    </row>
    <row r="413" spans="1:25" ht="11.25">
      <c r="A413" s="10">
        <f t="shared" si="8"/>
        <v>41364</v>
      </c>
      <c r="B413" s="11">
        <v>122.44077675000001</v>
      </c>
      <c r="C413" s="11">
        <v>125.62984875000001</v>
      </c>
      <c r="D413" s="11">
        <v>129.89970000000002</v>
      </c>
      <c r="E413" s="11">
        <v>134.29670175</v>
      </c>
      <c r="F413" s="11">
        <v>142.28484600000002</v>
      </c>
      <c r="G413" s="11">
        <v>140.32775925</v>
      </c>
      <c r="H413" s="11">
        <v>139.44286050000002</v>
      </c>
      <c r="I413" s="11">
        <v>142.48931775</v>
      </c>
      <c r="J413" s="11">
        <v>140.22122775</v>
      </c>
      <c r="K413" s="11">
        <v>139.43770575</v>
      </c>
      <c r="L413" s="11">
        <v>134.9410455</v>
      </c>
      <c r="M413" s="11">
        <v>136.86033075</v>
      </c>
      <c r="N413" s="11">
        <v>136.4737245</v>
      </c>
      <c r="O413" s="11">
        <v>131.04920925000002</v>
      </c>
      <c r="P413" s="11">
        <v>128.0542995</v>
      </c>
      <c r="Q413" s="11">
        <v>137.542476</v>
      </c>
      <c r="R413" s="11">
        <v>132.47879325</v>
      </c>
      <c r="S413" s="11">
        <v>126.1023675</v>
      </c>
      <c r="T413" s="11">
        <v>108.30645225</v>
      </c>
      <c r="U413" s="11">
        <v>105.42666525000001</v>
      </c>
      <c r="V413" s="11">
        <v>105.51257775</v>
      </c>
      <c r="W413" s="11">
        <v>105.14659050000002</v>
      </c>
      <c r="X413" s="11">
        <v>105.095043</v>
      </c>
      <c r="Y413" s="11">
        <v>105.24109425</v>
      </c>
    </row>
    <row r="415" spans="1:25" ht="12.75">
      <c r="A415" s="40" t="s">
        <v>74</v>
      </c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</row>
    <row r="416" spans="1:25" ht="12.7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1.25" customHeight="1">
      <c r="A417" s="26" t="s">
        <v>48</v>
      </c>
      <c r="B417" s="27" t="s">
        <v>48</v>
      </c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8"/>
    </row>
    <row r="418" spans="1:25" ht="13.5" customHeight="1">
      <c r="A418" s="7"/>
      <c r="B418" s="6" t="s">
        <v>25</v>
      </c>
      <c r="C418" s="8" t="s">
        <v>26</v>
      </c>
      <c r="D418" s="9" t="s">
        <v>27</v>
      </c>
      <c r="E418" s="6" t="s">
        <v>28</v>
      </c>
      <c r="F418" s="6" t="s">
        <v>29</v>
      </c>
      <c r="G418" s="8" t="s">
        <v>30</v>
      </c>
      <c r="H418" s="9" t="s">
        <v>31</v>
      </c>
      <c r="I418" s="6" t="s">
        <v>32</v>
      </c>
      <c r="J418" s="6" t="s">
        <v>33</v>
      </c>
      <c r="K418" s="6" t="s">
        <v>34</v>
      </c>
      <c r="L418" s="6" t="s">
        <v>35</v>
      </c>
      <c r="M418" s="6" t="s">
        <v>36</v>
      </c>
      <c r="N418" s="6" t="s">
        <v>37</v>
      </c>
      <c r="O418" s="6" t="s">
        <v>38</v>
      </c>
      <c r="P418" s="6" t="s">
        <v>39</v>
      </c>
      <c r="Q418" s="6" t="s">
        <v>40</v>
      </c>
      <c r="R418" s="6" t="s">
        <v>41</v>
      </c>
      <c r="S418" s="6" t="s">
        <v>42</v>
      </c>
      <c r="T418" s="6" t="s">
        <v>43</v>
      </c>
      <c r="U418" s="6" t="s">
        <v>44</v>
      </c>
      <c r="V418" s="6" t="s">
        <v>45</v>
      </c>
      <c r="W418" s="6" t="s">
        <v>46</v>
      </c>
      <c r="X418" s="6" t="s">
        <v>47</v>
      </c>
      <c r="Y418" s="6" t="s">
        <v>70</v>
      </c>
    </row>
    <row r="419" spans="1:25" ht="11.25">
      <c r="A419" s="10">
        <f>A383</f>
        <v>41334</v>
      </c>
      <c r="B419" s="11">
        <v>0</v>
      </c>
      <c r="C419" s="11">
        <v>0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11">
        <v>0</v>
      </c>
      <c r="U419" s="11">
        <v>0</v>
      </c>
      <c r="V419" s="11">
        <v>0</v>
      </c>
      <c r="W419" s="11">
        <v>0</v>
      </c>
      <c r="X419" s="11">
        <v>0</v>
      </c>
      <c r="Y419" s="11">
        <v>0</v>
      </c>
    </row>
    <row r="420" spans="1:25" ht="11.25">
      <c r="A420" s="10">
        <f aca="true" t="shared" si="9" ref="A420:A449">A384</f>
        <v>41335</v>
      </c>
      <c r="B420" s="11">
        <v>0</v>
      </c>
      <c r="C420" s="11">
        <v>0.4043325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0.00161733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</row>
    <row r="421" spans="1:25" ht="11.25">
      <c r="A421" s="10">
        <f t="shared" si="9"/>
        <v>41336</v>
      </c>
      <c r="B421" s="11">
        <v>93.63532035000001</v>
      </c>
      <c r="C421" s="11">
        <v>1.4070771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0.20216625</v>
      </c>
      <c r="W421" s="11">
        <v>0</v>
      </c>
      <c r="X421" s="11">
        <v>0</v>
      </c>
      <c r="Y421" s="11">
        <v>0</v>
      </c>
    </row>
    <row r="422" spans="1:25" ht="11.25">
      <c r="A422" s="10">
        <f t="shared" si="9"/>
        <v>41337</v>
      </c>
      <c r="B422" s="11">
        <v>0.45932172</v>
      </c>
      <c r="C422" s="11">
        <v>0.08571849000000001</v>
      </c>
      <c r="D422" s="11">
        <v>0.40918449</v>
      </c>
      <c r="E422" s="11">
        <v>3.01308579</v>
      </c>
      <c r="F422" s="11">
        <v>1.1386003199999999</v>
      </c>
      <c r="G422" s="11">
        <v>1.0690551300000002</v>
      </c>
      <c r="H422" s="11">
        <v>0.45770439</v>
      </c>
      <c r="I422" s="11">
        <v>0</v>
      </c>
      <c r="J422" s="11">
        <v>7.52543649</v>
      </c>
      <c r="K422" s="11">
        <v>1.58174874</v>
      </c>
      <c r="L422" s="11">
        <v>0.30891003</v>
      </c>
      <c r="M422" s="11">
        <v>0.16658499000000002</v>
      </c>
      <c r="N422" s="11">
        <v>0.04690257</v>
      </c>
      <c r="O422" s="11">
        <v>3.57106464</v>
      </c>
      <c r="P422" s="11">
        <v>8.16104718</v>
      </c>
      <c r="Q422" s="11">
        <v>5.96633037</v>
      </c>
      <c r="R422" s="11">
        <v>0.22480886999999997</v>
      </c>
      <c r="S422" s="11">
        <v>4.79538345</v>
      </c>
      <c r="T422" s="11">
        <v>0.053371890000000005</v>
      </c>
      <c r="U422" s="11">
        <v>1.37311317</v>
      </c>
      <c r="V422" s="11">
        <v>0</v>
      </c>
      <c r="W422" s="11">
        <v>0</v>
      </c>
      <c r="X422" s="11">
        <v>0</v>
      </c>
      <c r="Y422" s="11">
        <v>0</v>
      </c>
    </row>
    <row r="423" spans="1:25" ht="11.25">
      <c r="A423" s="10">
        <f t="shared" si="9"/>
        <v>41338</v>
      </c>
      <c r="B423" s="11">
        <v>0</v>
      </c>
      <c r="C423" s="11">
        <v>0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  <c r="V423" s="11">
        <v>0</v>
      </c>
      <c r="W423" s="11">
        <v>0</v>
      </c>
      <c r="X423" s="11">
        <v>0</v>
      </c>
      <c r="Y423" s="11">
        <v>0</v>
      </c>
    </row>
    <row r="424" spans="1:25" ht="11.25">
      <c r="A424" s="10">
        <f t="shared" si="9"/>
        <v>41339</v>
      </c>
      <c r="B424" s="11">
        <v>0</v>
      </c>
      <c r="C424" s="11">
        <v>0</v>
      </c>
      <c r="D424" s="11">
        <v>0</v>
      </c>
      <c r="E424" s="11">
        <v>0</v>
      </c>
      <c r="F424" s="11">
        <v>0</v>
      </c>
      <c r="G424" s="11">
        <v>5.81591868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</row>
    <row r="425" spans="1:25" ht="11.25">
      <c r="A425" s="10">
        <f t="shared" si="9"/>
        <v>41340</v>
      </c>
      <c r="B425" s="11">
        <v>0</v>
      </c>
      <c r="C425" s="11">
        <v>0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11">
        <v>0</v>
      </c>
      <c r="U425" s="11">
        <v>0</v>
      </c>
      <c r="V425" s="11">
        <v>0.02911194</v>
      </c>
      <c r="W425" s="11">
        <v>0.01293864</v>
      </c>
      <c r="X425" s="11">
        <v>0.51916293</v>
      </c>
      <c r="Y425" s="11">
        <v>0</v>
      </c>
    </row>
    <row r="426" spans="1:25" ht="11.25">
      <c r="A426" s="10">
        <f t="shared" si="9"/>
        <v>41341</v>
      </c>
      <c r="B426" s="11">
        <v>0.024259950000000002</v>
      </c>
      <c r="C426" s="11">
        <v>0.49490298</v>
      </c>
      <c r="D426" s="11">
        <v>0</v>
      </c>
      <c r="E426" s="11">
        <v>0</v>
      </c>
      <c r="F426" s="11">
        <v>0</v>
      </c>
      <c r="G426" s="11">
        <v>0.01293864</v>
      </c>
      <c r="H426" s="11">
        <v>1.11757503</v>
      </c>
      <c r="I426" s="11">
        <v>2.92413264</v>
      </c>
      <c r="J426" s="11">
        <v>4.42178022</v>
      </c>
      <c r="K426" s="11">
        <v>3.5112234300000007</v>
      </c>
      <c r="L426" s="11">
        <v>3.9301119000000004</v>
      </c>
      <c r="M426" s="11">
        <v>2.81091954</v>
      </c>
      <c r="N426" s="11">
        <v>0.050137230000000005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</row>
    <row r="427" spans="1:25" ht="11.25">
      <c r="A427" s="10">
        <f t="shared" si="9"/>
        <v>41342</v>
      </c>
      <c r="B427" s="11">
        <v>0.03396393</v>
      </c>
      <c r="C427" s="11">
        <v>0.048519900000000005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0.12615174</v>
      </c>
      <c r="K427" s="11">
        <v>0.66148797</v>
      </c>
      <c r="L427" s="11">
        <v>0.10512645000000001</v>
      </c>
      <c r="M427" s="11">
        <v>0.18437562</v>
      </c>
      <c r="N427" s="11">
        <v>3.3931583400000003</v>
      </c>
      <c r="O427" s="11">
        <v>5.2272105600000005</v>
      </c>
      <c r="P427" s="11">
        <v>2.10899832</v>
      </c>
      <c r="Q427" s="11">
        <v>0.02587728</v>
      </c>
      <c r="R427" s="11">
        <v>0</v>
      </c>
      <c r="S427" s="11">
        <v>1.2291708000000001</v>
      </c>
      <c r="T427" s="11">
        <v>4.408841580000001</v>
      </c>
      <c r="U427" s="11">
        <v>5.25308784</v>
      </c>
      <c r="V427" s="11">
        <v>0</v>
      </c>
      <c r="W427" s="11">
        <v>0</v>
      </c>
      <c r="X427" s="11">
        <v>0</v>
      </c>
      <c r="Y427" s="11">
        <v>0</v>
      </c>
    </row>
    <row r="428" spans="1:25" ht="11.25">
      <c r="A428" s="10">
        <f t="shared" si="9"/>
        <v>41343</v>
      </c>
      <c r="B428" s="11">
        <v>0</v>
      </c>
      <c r="C428" s="11">
        <v>0</v>
      </c>
      <c r="D428" s="11">
        <v>0</v>
      </c>
      <c r="E428" s="11">
        <v>0</v>
      </c>
      <c r="F428" s="11">
        <v>1.6981965</v>
      </c>
      <c r="G428" s="11">
        <v>3.7069203600000002</v>
      </c>
      <c r="H428" s="11">
        <v>1.53808083</v>
      </c>
      <c r="I428" s="11">
        <v>4.17918072</v>
      </c>
      <c r="J428" s="11">
        <v>1.40384244</v>
      </c>
      <c r="K428" s="11">
        <v>1.6157126700000002</v>
      </c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  <c r="S428" s="11">
        <v>0.040433250000000004</v>
      </c>
      <c r="T428" s="11">
        <v>0.05175456</v>
      </c>
      <c r="U428" s="11">
        <v>0</v>
      </c>
      <c r="V428" s="11">
        <v>0.30082338000000003</v>
      </c>
      <c r="W428" s="11">
        <v>0.49328564999999996</v>
      </c>
      <c r="X428" s="11">
        <v>0</v>
      </c>
      <c r="Y428" s="11">
        <v>0</v>
      </c>
    </row>
    <row r="429" spans="1:25" ht="11.25">
      <c r="A429" s="10">
        <f t="shared" si="9"/>
        <v>41344</v>
      </c>
      <c r="B429" s="11">
        <v>0</v>
      </c>
      <c r="C429" s="11">
        <v>0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1.6043913600000002</v>
      </c>
      <c r="M429" s="11">
        <v>0</v>
      </c>
      <c r="N429" s="11">
        <v>0</v>
      </c>
      <c r="O429" s="11">
        <v>0</v>
      </c>
      <c r="P429" s="11">
        <v>0</v>
      </c>
      <c r="Q429" s="11">
        <v>0</v>
      </c>
      <c r="R429" s="11">
        <v>12.592531380000002</v>
      </c>
      <c r="S429" s="11">
        <v>0.42697512000000004</v>
      </c>
      <c r="T429" s="11">
        <v>4.9813764</v>
      </c>
      <c r="U429" s="11">
        <v>0</v>
      </c>
      <c r="V429" s="11">
        <v>1.00921392</v>
      </c>
      <c r="W429" s="11">
        <v>0.021025290000000002</v>
      </c>
      <c r="X429" s="11">
        <v>0</v>
      </c>
      <c r="Y429" s="11">
        <v>0</v>
      </c>
    </row>
    <row r="430" spans="1:25" ht="11.25">
      <c r="A430" s="10">
        <f t="shared" si="9"/>
        <v>41345</v>
      </c>
      <c r="B430" s="11">
        <v>0</v>
      </c>
      <c r="C430" s="11">
        <v>0.67442661</v>
      </c>
      <c r="D430" s="11">
        <v>0.11968242000000001</v>
      </c>
      <c r="E430" s="11">
        <v>0.16011567</v>
      </c>
      <c r="F430" s="11">
        <v>14.753284260000001</v>
      </c>
      <c r="G430" s="11">
        <v>15.371104320000002</v>
      </c>
      <c r="H430" s="11">
        <v>3.0389630700000003</v>
      </c>
      <c r="I430" s="11">
        <v>3.8508627300000002</v>
      </c>
      <c r="J430" s="11">
        <v>22.70407854</v>
      </c>
      <c r="K430" s="11">
        <v>20.26999689</v>
      </c>
      <c r="L430" s="11">
        <v>10.278132150000001</v>
      </c>
      <c r="M430" s="11">
        <v>1.0593511500000001</v>
      </c>
      <c r="N430" s="11">
        <v>0.08410116000000001</v>
      </c>
      <c r="O430" s="11">
        <v>2.82224085</v>
      </c>
      <c r="P430" s="11">
        <v>11.730494490000002</v>
      </c>
      <c r="Q430" s="11">
        <v>7.0078908900000005</v>
      </c>
      <c r="R430" s="11">
        <v>0.0323466</v>
      </c>
      <c r="S430" s="11">
        <v>0.00646932</v>
      </c>
      <c r="T430" s="11">
        <v>0.011321310000000001</v>
      </c>
      <c r="U430" s="11">
        <v>0</v>
      </c>
      <c r="V430" s="11">
        <v>0</v>
      </c>
      <c r="W430" s="11">
        <v>0</v>
      </c>
      <c r="X430" s="11">
        <v>0</v>
      </c>
      <c r="Y430" s="11">
        <v>0.05822388</v>
      </c>
    </row>
    <row r="431" spans="1:25" ht="11.25">
      <c r="A431" s="10">
        <f t="shared" si="9"/>
        <v>41346</v>
      </c>
      <c r="B431" s="11">
        <v>0.17305431000000002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0.20378358000000002</v>
      </c>
      <c r="L431" s="11">
        <v>5.5005393300000005</v>
      </c>
      <c r="M431" s="11">
        <v>1.96343862</v>
      </c>
      <c r="N431" s="11">
        <v>0</v>
      </c>
      <c r="O431" s="11">
        <v>0</v>
      </c>
      <c r="P431" s="11">
        <v>3.27832791</v>
      </c>
      <c r="Q431" s="11">
        <v>0.32508332999999995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</row>
    <row r="432" spans="1:25" ht="11.25">
      <c r="A432" s="10">
        <f t="shared" si="9"/>
        <v>41347</v>
      </c>
      <c r="B432" s="11">
        <v>0</v>
      </c>
      <c r="C432" s="11">
        <v>0</v>
      </c>
      <c r="D432" s="11">
        <v>0</v>
      </c>
      <c r="E432" s="11">
        <v>0.8248382999999999</v>
      </c>
      <c r="F432" s="11">
        <v>17.38953216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0.23127819000000002</v>
      </c>
      <c r="P432" s="11">
        <v>0</v>
      </c>
      <c r="Q432" s="11">
        <v>0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0</v>
      </c>
    </row>
    <row r="433" spans="1:25" ht="11.25">
      <c r="A433" s="10">
        <f t="shared" si="9"/>
        <v>41348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</row>
    <row r="434" spans="1:25" ht="11.25">
      <c r="A434" s="10">
        <f t="shared" si="9"/>
        <v>41349</v>
      </c>
      <c r="B434" s="11">
        <v>0</v>
      </c>
      <c r="C434" s="11">
        <v>0.50622429</v>
      </c>
      <c r="D434" s="11">
        <v>1.7822976599999998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19.86728172</v>
      </c>
      <c r="U434" s="11">
        <v>13.106842320000002</v>
      </c>
      <c r="V434" s="11">
        <v>13.598510639999999</v>
      </c>
      <c r="W434" s="11">
        <v>12.89982408</v>
      </c>
      <c r="X434" s="11">
        <v>92.83797666000001</v>
      </c>
      <c r="Y434" s="11">
        <v>82.50485529000001</v>
      </c>
    </row>
    <row r="435" spans="1:25" ht="11.25">
      <c r="A435" s="10">
        <f t="shared" si="9"/>
        <v>41350</v>
      </c>
      <c r="B435" s="11">
        <v>29.4030594</v>
      </c>
      <c r="C435" s="11">
        <v>29.21868378</v>
      </c>
      <c r="D435" s="11">
        <v>26.45466681</v>
      </c>
      <c r="E435" s="11">
        <v>25.41957561</v>
      </c>
      <c r="F435" s="11">
        <v>25.233582660000003</v>
      </c>
      <c r="G435" s="11">
        <v>19.9416789</v>
      </c>
      <c r="H435" s="11">
        <v>20.048422679999998</v>
      </c>
      <c r="I435" s="11">
        <v>18.76264533</v>
      </c>
      <c r="J435" s="11">
        <v>17.84885388</v>
      </c>
      <c r="K435" s="11">
        <v>23.378505150000002</v>
      </c>
      <c r="L435" s="11">
        <v>30.72280068</v>
      </c>
      <c r="M435" s="11">
        <v>25.485886140000005</v>
      </c>
      <c r="N435" s="11">
        <v>26.192659350000003</v>
      </c>
      <c r="O435" s="11">
        <v>29.87370243</v>
      </c>
      <c r="P435" s="11">
        <v>39.013234260000004</v>
      </c>
      <c r="Q435" s="11">
        <v>3.28479723</v>
      </c>
      <c r="R435" s="11">
        <v>0.6485493299999999</v>
      </c>
      <c r="S435" s="11">
        <v>25.62659385</v>
      </c>
      <c r="T435" s="11">
        <v>4.01421306</v>
      </c>
      <c r="U435" s="11">
        <v>11.34395262</v>
      </c>
      <c r="V435" s="11">
        <v>8.165899170000001</v>
      </c>
      <c r="W435" s="11">
        <v>4.07243694</v>
      </c>
      <c r="X435" s="11">
        <v>10.210204290000002</v>
      </c>
      <c r="Y435" s="11">
        <v>2.7397570200000003</v>
      </c>
    </row>
    <row r="436" spans="1:25" ht="11.25">
      <c r="A436" s="10">
        <f t="shared" si="9"/>
        <v>41351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</row>
    <row r="437" spans="1:25" ht="11.25">
      <c r="A437" s="10">
        <f t="shared" si="9"/>
        <v>41352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6.073074149999999</v>
      </c>
      <c r="I437" s="11">
        <v>4.90697922</v>
      </c>
      <c r="J437" s="11">
        <v>5.791658730000001</v>
      </c>
      <c r="K437" s="11">
        <v>9.057048</v>
      </c>
      <c r="L437" s="11">
        <v>19.133013899999998</v>
      </c>
      <c r="M437" s="11">
        <v>7.84081584</v>
      </c>
      <c r="N437" s="11">
        <v>13.849196789999999</v>
      </c>
      <c r="O437" s="11">
        <v>10.832876340000002</v>
      </c>
      <c r="P437" s="11">
        <v>13.647030540000001</v>
      </c>
      <c r="Q437" s="11">
        <v>0.8539502400000001</v>
      </c>
      <c r="R437" s="11">
        <v>0</v>
      </c>
      <c r="S437" s="11">
        <v>0</v>
      </c>
      <c r="T437" s="11">
        <v>0.17467164000000002</v>
      </c>
      <c r="U437" s="11">
        <v>4.48323876</v>
      </c>
      <c r="V437" s="11">
        <v>0</v>
      </c>
      <c r="W437" s="11">
        <v>0</v>
      </c>
      <c r="X437" s="11">
        <v>0</v>
      </c>
      <c r="Y437" s="11">
        <v>0</v>
      </c>
    </row>
    <row r="438" spans="1:25" ht="11.25">
      <c r="A438" s="10">
        <f t="shared" si="9"/>
        <v>41353</v>
      </c>
      <c r="B438" s="11">
        <v>0</v>
      </c>
      <c r="C438" s="11">
        <v>0.6307587</v>
      </c>
      <c r="D438" s="11">
        <v>0.77470107</v>
      </c>
      <c r="E438" s="11">
        <v>3.64869648</v>
      </c>
      <c r="F438" s="11">
        <v>6.59061975</v>
      </c>
      <c r="G438" s="11">
        <v>3.13438554</v>
      </c>
      <c r="H438" s="11">
        <v>4.80670476</v>
      </c>
      <c r="I438" s="11">
        <v>3.59532459</v>
      </c>
      <c r="J438" s="11">
        <v>2.21250744</v>
      </c>
      <c r="K438" s="11">
        <v>3.4190356200000003</v>
      </c>
      <c r="L438" s="11">
        <v>5.7091749</v>
      </c>
      <c r="M438" s="11">
        <v>4.38781629</v>
      </c>
      <c r="N438" s="11">
        <v>0</v>
      </c>
      <c r="O438" s="11">
        <v>0.43506177</v>
      </c>
      <c r="P438" s="11">
        <v>7.0353855</v>
      </c>
      <c r="Q438" s="11">
        <v>13.55969472</v>
      </c>
      <c r="R438" s="11">
        <v>0.39624585</v>
      </c>
      <c r="S438" s="11">
        <v>0.022642620000000002</v>
      </c>
      <c r="T438" s="11">
        <v>1.9310920200000001</v>
      </c>
      <c r="U438" s="11">
        <v>0</v>
      </c>
      <c r="V438" s="11">
        <v>0</v>
      </c>
      <c r="W438" s="11">
        <v>0</v>
      </c>
      <c r="X438" s="11">
        <v>0</v>
      </c>
      <c r="Y438" s="11">
        <v>0</v>
      </c>
    </row>
    <row r="439" spans="1:25" ht="11.25">
      <c r="A439" s="10">
        <f t="shared" si="9"/>
        <v>41354</v>
      </c>
      <c r="B439" s="11">
        <v>0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</row>
    <row r="440" spans="1:25" ht="11.25">
      <c r="A440" s="10">
        <f t="shared" si="9"/>
        <v>41355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</row>
    <row r="441" spans="1:25" ht="11.25">
      <c r="A441" s="10">
        <f t="shared" si="9"/>
        <v>41356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1.40060778</v>
      </c>
      <c r="O441" s="11">
        <v>0.00323466</v>
      </c>
      <c r="P441" s="11">
        <v>0</v>
      </c>
      <c r="Q441" s="11">
        <v>0</v>
      </c>
      <c r="R441" s="11">
        <v>0</v>
      </c>
      <c r="S441" s="11">
        <v>0</v>
      </c>
      <c r="T441" s="11">
        <v>0.28626741</v>
      </c>
      <c r="U441" s="11">
        <v>4.7226036</v>
      </c>
      <c r="V441" s="11">
        <v>0.00161733</v>
      </c>
      <c r="W441" s="11">
        <v>0</v>
      </c>
      <c r="X441" s="11">
        <v>0</v>
      </c>
      <c r="Y441" s="11">
        <v>0</v>
      </c>
    </row>
    <row r="442" spans="1:25" ht="11.25">
      <c r="A442" s="10">
        <f t="shared" si="9"/>
        <v>41357</v>
      </c>
      <c r="B442" s="11">
        <v>0.21672222000000005</v>
      </c>
      <c r="C442" s="11">
        <v>0.00323466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0.30244071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v>0.08410116000000001</v>
      </c>
      <c r="T442" s="11">
        <v>0.23936484000000002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</row>
    <row r="443" spans="1:25" ht="11.25">
      <c r="A443" s="10">
        <f t="shared" si="9"/>
        <v>41358</v>
      </c>
      <c r="B443" s="11">
        <v>0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0</v>
      </c>
    </row>
    <row r="444" spans="1:25" ht="11.25">
      <c r="A444" s="10">
        <f t="shared" si="9"/>
        <v>41359</v>
      </c>
      <c r="B444" s="11">
        <v>0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0.39624585</v>
      </c>
      <c r="Q444" s="11">
        <v>0</v>
      </c>
      <c r="R444" s="11">
        <v>0</v>
      </c>
      <c r="S444" s="11">
        <v>0</v>
      </c>
      <c r="T444" s="11">
        <v>0.043667910000000004</v>
      </c>
      <c r="U444" s="11">
        <v>0</v>
      </c>
      <c r="V444" s="11">
        <v>0</v>
      </c>
      <c r="W444" s="11">
        <v>0</v>
      </c>
      <c r="X444" s="11">
        <v>0</v>
      </c>
      <c r="Y444" s="11">
        <v>0</v>
      </c>
    </row>
    <row r="445" spans="1:25" ht="11.25">
      <c r="A445" s="10">
        <f t="shared" si="9"/>
        <v>41360</v>
      </c>
      <c r="B445" s="11">
        <v>0.30244071</v>
      </c>
      <c r="C445" s="11">
        <v>0</v>
      </c>
      <c r="D445" s="11">
        <v>0</v>
      </c>
      <c r="E445" s="11">
        <v>0</v>
      </c>
      <c r="F445" s="11">
        <v>0</v>
      </c>
      <c r="G445" s="11">
        <v>1.04479518</v>
      </c>
      <c r="H445" s="11">
        <v>3.7457362800000005</v>
      </c>
      <c r="I445" s="11">
        <v>2.59743198</v>
      </c>
      <c r="J445" s="11">
        <v>0.6453146700000001</v>
      </c>
      <c r="K445" s="11">
        <v>1.56557544</v>
      </c>
      <c r="L445" s="11">
        <v>0.021025290000000002</v>
      </c>
      <c r="M445" s="11">
        <v>0</v>
      </c>
      <c r="N445" s="11">
        <v>0</v>
      </c>
      <c r="O445" s="11">
        <v>4.72422093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</row>
    <row r="446" spans="1:25" ht="11.25">
      <c r="A446" s="10">
        <f t="shared" si="9"/>
        <v>41361</v>
      </c>
      <c r="B446" s="11">
        <v>0.28465007999999997</v>
      </c>
      <c r="C446" s="11">
        <v>0</v>
      </c>
      <c r="D446" s="11">
        <v>0</v>
      </c>
      <c r="E446" s="11">
        <v>0.07439718000000001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5.866055910000001</v>
      </c>
      <c r="Q446" s="11">
        <v>3.37375038</v>
      </c>
      <c r="R446" s="11">
        <v>0</v>
      </c>
      <c r="S446" s="11">
        <v>0.07763184</v>
      </c>
      <c r="T446" s="11">
        <v>0.18437562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</row>
    <row r="447" spans="1:25" ht="11.25">
      <c r="A447" s="10">
        <f t="shared" si="9"/>
        <v>41362</v>
      </c>
      <c r="B447" s="11">
        <v>0</v>
      </c>
      <c r="C447" s="11">
        <v>0</v>
      </c>
      <c r="D447" s="11">
        <v>0</v>
      </c>
      <c r="E447" s="11">
        <v>0.059841210000000006</v>
      </c>
      <c r="F447" s="11">
        <v>0</v>
      </c>
      <c r="G447" s="11">
        <v>0</v>
      </c>
      <c r="H447" s="11">
        <v>0</v>
      </c>
      <c r="I447" s="11">
        <v>0</v>
      </c>
      <c r="J447" s="11">
        <v>1.6383552900000002</v>
      </c>
      <c r="K447" s="11">
        <v>1.41192909</v>
      </c>
      <c r="L447" s="11">
        <v>0.5078416200000001</v>
      </c>
      <c r="M447" s="11">
        <v>0.6631053</v>
      </c>
      <c r="N447" s="11">
        <v>0.13585572</v>
      </c>
      <c r="O447" s="11">
        <v>1.89065877</v>
      </c>
      <c r="P447" s="11">
        <v>0.00808665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</row>
    <row r="448" spans="1:25" ht="11.25">
      <c r="A448" s="10">
        <f t="shared" si="9"/>
        <v>41363</v>
      </c>
      <c r="B448" s="11">
        <v>0</v>
      </c>
      <c r="C448" s="11">
        <v>0</v>
      </c>
      <c r="D448" s="11">
        <v>0</v>
      </c>
      <c r="E448" s="11">
        <v>0</v>
      </c>
      <c r="F448" s="11">
        <v>1.6787885400000004</v>
      </c>
      <c r="G448" s="11">
        <v>3.7797002100000006</v>
      </c>
      <c r="H448" s="11">
        <v>0</v>
      </c>
      <c r="I448" s="11">
        <v>0</v>
      </c>
      <c r="J448" s="11">
        <v>0</v>
      </c>
      <c r="K448" s="11">
        <v>0.043667910000000004</v>
      </c>
      <c r="L448" s="11">
        <v>0.17305431000000002</v>
      </c>
      <c r="M448" s="11">
        <v>0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</row>
    <row r="449" spans="1:25" ht="11.25">
      <c r="A449" s="10">
        <f t="shared" si="9"/>
        <v>41364</v>
      </c>
      <c r="B449" s="11">
        <v>0</v>
      </c>
      <c r="C449" s="11">
        <v>0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0</v>
      </c>
    </row>
    <row r="450" spans="1:25" ht="12.7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40" t="s">
        <v>75</v>
      </c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</row>
    <row r="452" spans="1:25" ht="12.7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ht="11.25" customHeight="1">
      <c r="A453" s="26" t="s">
        <v>49</v>
      </c>
      <c r="B453" s="27" t="s">
        <v>49</v>
      </c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8"/>
    </row>
    <row r="454" spans="1:25" ht="13.5" customHeight="1">
      <c r="A454" s="7"/>
      <c r="B454" s="6" t="s">
        <v>25</v>
      </c>
      <c r="C454" s="8" t="s">
        <v>26</v>
      </c>
      <c r="D454" s="9" t="s">
        <v>27</v>
      </c>
      <c r="E454" s="6" t="s">
        <v>28</v>
      </c>
      <c r="F454" s="6" t="s">
        <v>29</v>
      </c>
      <c r="G454" s="8" t="s">
        <v>30</v>
      </c>
      <c r="H454" s="9" t="s">
        <v>31</v>
      </c>
      <c r="I454" s="6" t="s">
        <v>32</v>
      </c>
      <c r="J454" s="6" t="s">
        <v>33</v>
      </c>
      <c r="K454" s="6" t="s">
        <v>34</v>
      </c>
      <c r="L454" s="6" t="s">
        <v>35</v>
      </c>
      <c r="M454" s="6" t="s">
        <v>36</v>
      </c>
      <c r="N454" s="6" t="s">
        <v>37</v>
      </c>
      <c r="O454" s="6" t="s">
        <v>38</v>
      </c>
      <c r="P454" s="6" t="s">
        <v>39</v>
      </c>
      <c r="Q454" s="6" t="s">
        <v>40</v>
      </c>
      <c r="R454" s="6" t="s">
        <v>41</v>
      </c>
      <c r="S454" s="6" t="s">
        <v>42</v>
      </c>
      <c r="T454" s="6" t="s">
        <v>43</v>
      </c>
      <c r="U454" s="6" t="s">
        <v>44</v>
      </c>
      <c r="V454" s="6" t="s">
        <v>45</v>
      </c>
      <c r="W454" s="6" t="s">
        <v>46</v>
      </c>
      <c r="X454" s="6" t="s">
        <v>47</v>
      </c>
      <c r="Y454" s="6" t="s">
        <v>70</v>
      </c>
    </row>
    <row r="455" spans="1:25" ht="11.25">
      <c r="A455" s="10">
        <f>A419</f>
        <v>41334</v>
      </c>
      <c r="B455" s="11">
        <v>6.909233759999999</v>
      </c>
      <c r="C455" s="11">
        <v>17.454225360000002</v>
      </c>
      <c r="D455" s="11">
        <v>13.084199700000003</v>
      </c>
      <c r="E455" s="11">
        <v>13.129484940000003</v>
      </c>
      <c r="F455" s="11">
        <v>15.44226684</v>
      </c>
      <c r="G455" s="11">
        <v>14.992649100000001</v>
      </c>
      <c r="H455" s="11">
        <v>13.76833029</v>
      </c>
      <c r="I455" s="11">
        <v>17.81165529</v>
      </c>
      <c r="J455" s="11">
        <v>17.63051433</v>
      </c>
      <c r="K455" s="11">
        <v>0.36713391000000006</v>
      </c>
      <c r="L455" s="11">
        <v>30.94599222</v>
      </c>
      <c r="M455" s="11">
        <v>32.66683134</v>
      </c>
      <c r="N455" s="11">
        <v>12.995246550000001</v>
      </c>
      <c r="O455" s="11">
        <v>3.72956298</v>
      </c>
      <c r="P455" s="11">
        <v>8.30175489</v>
      </c>
      <c r="Q455" s="11">
        <v>8.93413092</v>
      </c>
      <c r="R455" s="11">
        <v>20.00152011</v>
      </c>
      <c r="S455" s="11">
        <v>101.59420128000001</v>
      </c>
      <c r="T455" s="11">
        <v>99.81028629000001</v>
      </c>
      <c r="U455" s="11">
        <v>97.72716525</v>
      </c>
      <c r="V455" s="11">
        <v>97.45383647999999</v>
      </c>
      <c r="W455" s="11">
        <v>89.63889792</v>
      </c>
      <c r="X455" s="11">
        <v>86.61449082</v>
      </c>
      <c r="Y455" s="11">
        <v>88.43722172999999</v>
      </c>
    </row>
    <row r="456" spans="1:25" ht="11.25">
      <c r="A456" s="10">
        <f aca="true" t="shared" si="10" ref="A456:A485">A420</f>
        <v>41335</v>
      </c>
      <c r="B456" s="11">
        <v>5.22559323</v>
      </c>
      <c r="C456" s="11">
        <v>2.3936484000000005</v>
      </c>
      <c r="D456" s="11">
        <v>10.739071200000001</v>
      </c>
      <c r="E456" s="11">
        <v>22.159038329999998</v>
      </c>
      <c r="F456" s="11">
        <v>23.813566920000003</v>
      </c>
      <c r="G456" s="11">
        <v>20.21985966</v>
      </c>
      <c r="H456" s="11">
        <v>119.02254936000001</v>
      </c>
      <c r="I456" s="11">
        <v>119.92340217000002</v>
      </c>
      <c r="J456" s="11">
        <v>21.373015950000003</v>
      </c>
      <c r="K456" s="11">
        <v>2.91766332</v>
      </c>
      <c r="L456" s="11">
        <v>8.431141290000001</v>
      </c>
      <c r="M456" s="11">
        <v>103.22285259</v>
      </c>
      <c r="N456" s="11">
        <v>34.26798804</v>
      </c>
      <c r="O456" s="11">
        <v>31.34547273</v>
      </c>
      <c r="P456" s="11">
        <v>34.91006805</v>
      </c>
      <c r="Q456" s="11">
        <v>37.25519655</v>
      </c>
      <c r="R456" s="11">
        <v>35.80445154</v>
      </c>
      <c r="S456" s="11">
        <v>27.106450799999998</v>
      </c>
      <c r="T456" s="11">
        <v>11.05768521</v>
      </c>
      <c r="U456" s="11">
        <v>12.117036360000002</v>
      </c>
      <c r="V456" s="11">
        <v>113.1322335</v>
      </c>
      <c r="W456" s="11">
        <v>87.53636892</v>
      </c>
      <c r="X456" s="11">
        <v>20.20206903</v>
      </c>
      <c r="Y456" s="11">
        <v>5.02504431</v>
      </c>
    </row>
    <row r="457" spans="1:25" ht="11.25">
      <c r="A457" s="10">
        <f t="shared" si="10"/>
        <v>41336</v>
      </c>
      <c r="B457" s="11">
        <v>0</v>
      </c>
      <c r="C457" s="11">
        <v>0</v>
      </c>
      <c r="D457" s="11">
        <v>95.96589288000001</v>
      </c>
      <c r="E457" s="11">
        <v>98.07003921000002</v>
      </c>
      <c r="F457" s="11">
        <v>98.15090571</v>
      </c>
      <c r="G457" s="11">
        <v>99.47549898</v>
      </c>
      <c r="H457" s="11">
        <v>96.77294055000002</v>
      </c>
      <c r="I457" s="11">
        <v>97.69805331000002</v>
      </c>
      <c r="J457" s="11">
        <v>98.14605372000001</v>
      </c>
      <c r="K457" s="11">
        <v>96.98966277000001</v>
      </c>
      <c r="L457" s="11">
        <v>95.16531453</v>
      </c>
      <c r="M457" s="11">
        <v>96.31523616</v>
      </c>
      <c r="N457" s="11">
        <v>98.07812586</v>
      </c>
      <c r="O457" s="11">
        <v>98.30616939000001</v>
      </c>
      <c r="P457" s="11">
        <v>102.14409348</v>
      </c>
      <c r="Q457" s="11">
        <v>105.20893383</v>
      </c>
      <c r="R457" s="11">
        <v>100.91007069</v>
      </c>
      <c r="S457" s="11">
        <v>96.52063706999999</v>
      </c>
      <c r="T457" s="11">
        <v>95.01813750000001</v>
      </c>
      <c r="U457" s="11">
        <v>11.54611887</v>
      </c>
      <c r="V457" s="11">
        <v>93.47682201</v>
      </c>
      <c r="W457" s="11">
        <v>93.60135642</v>
      </c>
      <c r="X457" s="11">
        <v>86.75519853</v>
      </c>
      <c r="Y457" s="11">
        <v>86.01607872000001</v>
      </c>
    </row>
    <row r="458" spans="1:25" ht="11.25">
      <c r="A458" s="10">
        <f t="shared" si="10"/>
        <v>41337</v>
      </c>
      <c r="B458" s="11">
        <v>0.55636152</v>
      </c>
      <c r="C458" s="11">
        <v>0.40594983</v>
      </c>
      <c r="D458" s="11">
        <v>0.02911194</v>
      </c>
      <c r="E458" s="11">
        <v>0.09057048000000001</v>
      </c>
      <c r="F458" s="11">
        <v>27.326407680000003</v>
      </c>
      <c r="G458" s="11">
        <v>0.01455597</v>
      </c>
      <c r="H458" s="11">
        <v>0.19893159000000002</v>
      </c>
      <c r="I458" s="11">
        <v>26.682710340000003</v>
      </c>
      <c r="J458" s="11">
        <v>0</v>
      </c>
      <c r="K458" s="11">
        <v>0</v>
      </c>
      <c r="L458" s="11">
        <v>0.09380514</v>
      </c>
      <c r="M458" s="11">
        <v>0.02911194</v>
      </c>
      <c r="N458" s="11">
        <v>0.00970398</v>
      </c>
      <c r="O458" s="11">
        <v>0</v>
      </c>
      <c r="P458" s="11">
        <v>0</v>
      </c>
      <c r="Q458" s="11">
        <v>0</v>
      </c>
      <c r="R458" s="11">
        <v>0.8070476700000001</v>
      </c>
      <c r="S458" s="11">
        <v>0</v>
      </c>
      <c r="T458" s="11">
        <v>2.9483925900000005</v>
      </c>
      <c r="U458" s="11">
        <v>0.33155265</v>
      </c>
      <c r="V458" s="11">
        <v>3.9948051</v>
      </c>
      <c r="W458" s="11">
        <v>33.205402230000004</v>
      </c>
      <c r="X458" s="11">
        <v>13.18932615</v>
      </c>
      <c r="Y458" s="11">
        <v>5.421290160000001</v>
      </c>
    </row>
    <row r="459" spans="1:25" ht="11.25">
      <c r="A459" s="10">
        <f t="shared" si="10"/>
        <v>41338</v>
      </c>
      <c r="B459" s="11">
        <v>3.3300824700000002</v>
      </c>
      <c r="C459" s="11">
        <v>10.946089440000002</v>
      </c>
      <c r="D459" s="11">
        <v>7.0030389</v>
      </c>
      <c r="E459" s="11">
        <v>6.33184695</v>
      </c>
      <c r="F459" s="11">
        <v>11.83238628</v>
      </c>
      <c r="G459" s="11">
        <v>3.9398158800000003</v>
      </c>
      <c r="H459" s="11">
        <v>9.466232490000001</v>
      </c>
      <c r="I459" s="11">
        <v>11.995736610000002</v>
      </c>
      <c r="J459" s="11">
        <v>10.764948480000001</v>
      </c>
      <c r="K459" s="11">
        <v>16.658499</v>
      </c>
      <c r="L459" s="11">
        <v>15.807783420000002</v>
      </c>
      <c r="M459" s="11">
        <v>13.07287839</v>
      </c>
      <c r="N459" s="11">
        <v>21.0738099</v>
      </c>
      <c r="O459" s="11">
        <v>17.188983240000002</v>
      </c>
      <c r="P459" s="11">
        <v>19.018183470000004</v>
      </c>
      <c r="Q459" s="11">
        <v>13.616301270000001</v>
      </c>
      <c r="R459" s="11">
        <v>20.5077444</v>
      </c>
      <c r="S459" s="11">
        <v>18.587973690000002</v>
      </c>
      <c r="T459" s="11">
        <v>19.02950478</v>
      </c>
      <c r="U459" s="11">
        <v>17.530239870000003</v>
      </c>
      <c r="V459" s="11">
        <v>11.95530336</v>
      </c>
      <c r="W459" s="11">
        <v>10.86198828</v>
      </c>
      <c r="X459" s="11">
        <v>6.21539919</v>
      </c>
      <c r="Y459" s="11">
        <v>27.226133220000005</v>
      </c>
    </row>
    <row r="460" spans="1:25" ht="11.25">
      <c r="A460" s="10">
        <f t="shared" si="10"/>
        <v>41339</v>
      </c>
      <c r="B460" s="11">
        <v>13.00656786</v>
      </c>
      <c r="C460" s="11">
        <v>12.806018940000001</v>
      </c>
      <c r="D460" s="11">
        <v>24.772643609999996</v>
      </c>
      <c r="E460" s="11">
        <v>22.11213576</v>
      </c>
      <c r="F460" s="11">
        <v>7.03215084</v>
      </c>
      <c r="G460" s="11">
        <v>0</v>
      </c>
      <c r="H460" s="11">
        <v>27.0417576</v>
      </c>
      <c r="I460" s="11">
        <v>35.66212650000001</v>
      </c>
      <c r="J460" s="11">
        <v>46.202266110000004</v>
      </c>
      <c r="K460" s="11">
        <v>22.4161938</v>
      </c>
      <c r="L460" s="11">
        <v>4.11287019</v>
      </c>
      <c r="M460" s="11">
        <v>10.66467402</v>
      </c>
      <c r="N460" s="11">
        <v>24.277740630000004</v>
      </c>
      <c r="O460" s="11">
        <v>20.35571538</v>
      </c>
      <c r="P460" s="11">
        <v>26.415850890000005</v>
      </c>
      <c r="Q460" s="11">
        <v>30.7130967</v>
      </c>
      <c r="R460" s="11">
        <v>22.13963037</v>
      </c>
      <c r="S460" s="11">
        <v>14.221182690000001</v>
      </c>
      <c r="T460" s="11">
        <v>23.283082680000003</v>
      </c>
      <c r="U460" s="11">
        <v>17.67256491</v>
      </c>
      <c r="V460" s="11">
        <v>16.11345879</v>
      </c>
      <c r="W460" s="11">
        <v>17.90707776</v>
      </c>
      <c r="X460" s="11">
        <v>10.06464459</v>
      </c>
      <c r="Y460" s="11">
        <v>18.60899898</v>
      </c>
    </row>
    <row r="461" spans="1:25" ht="11.25">
      <c r="A461" s="10">
        <f t="shared" si="10"/>
        <v>41340</v>
      </c>
      <c r="B461" s="11">
        <v>1.83566955</v>
      </c>
      <c r="C461" s="11">
        <v>4.78082748</v>
      </c>
      <c r="D461" s="11">
        <v>31.80317712</v>
      </c>
      <c r="E461" s="11">
        <v>42.73147593</v>
      </c>
      <c r="F461" s="11">
        <v>52.85434440000001</v>
      </c>
      <c r="G461" s="11">
        <v>35.964567210000006</v>
      </c>
      <c r="H461" s="11">
        <v>36.1958454</v>
      </c>
      <c r="I461" s="11">
        <v>37.43633751</v>
      </c>
      <c r="J461" s="11">
        <v>23.03239653</v>
      </c>
      <c r="K461" s="11">
        <v>21.51210633</v>
      </c>
      <c r="L461" s="11">
        <v>16.06493889</v>
      </c>
      <c r="M461" s="11">
        <v>19.8608124</v>
      </c>
      <c r="N461" s="11">
        <v>24.08366103</v>
      </c>
      <c r="O461" s="11">
        <v>23.832974880000002</v>
      </c>
      <c r="P461" s="11">
        <v>27.25524516</v>
      </c>
      <c r="Q461" s="11">
        <v>19.37076141</v>
      </c>
      <c r="R461" s="11">
        <v>40.12433997</v>
      </c>
      <c r="S461" s="11">
        <v>26.289699150000004</v>
      </c>
      <c r="T461" s="11">
        <v>19.296364230000002</v>
      </c>
      <c r="U461" s="11">
        <v>22.75906776</v>
      </c>
      <c r="V461" s="11">
        <v>5.08973751</v>
      </c>
      <c r="W461" s="11">
        <v>6.10218609</v>
      </c>
      <c r="X461" s="11">
        <v>2.15590089</v>
      </c>
      <c r="Y461" s="11">
        <v>10.36223331</v>
      </c>
    </row>
    <row r="462" spans="1:25" ht="11.25">
      <c r="A462" s="10">
        <f t="shared" si="10"/>
        <v>41341</v>
      </c>
      <c r="B462" s="11">
        <v>7.287688980000001</v>
      </c>
      <c r="C462" s="11">
        <v>2.11708497</v>
      </c>
      <c r="D462" s="11">
        <v>11.63345469</v>
      </c>
      <c r="E462" s="11">
        <v>14.42981826</v>
      </c>
      <c r="F462" s="11">
        <v>13.76509563</v>
      </c>
      <c r="G462" s="11">
        <v>7.9685849100000015</v>
      </c>
      <c r="H462" s="11">
        <v>1.40060778</v>
      </c>
      <c r="I462" s="11">
        <v>1.24372677</v>
      </c>
      <c r="J462" s="11">
        <v>0.89600082</v>
      </c>
      <c r="K462" s="11">
        <v>0.9024701400000001</v>
      </c>
      <c r="L462" s="11">
        <v>1.03023921</v>
      </c>
      <c r="M462" s="11">
        <v>1.64805927</v>
      </c>
      <c r="N462" s="11">
        <v>4.84228602</v>
      </c>
      <c r="O462" s="11">
        <v>9.83013174</v>
      </c>
      <c r="P462" s="11">
        <v>12.32243727</v>
      </c>
      <c r="Q462" s="11">
        <v>15.393746940000002</v>
      </c>
      <c r="R462" s="11">
        <v>17.23912047</v>
      </c>
      <c r="S462" s="11">
        <v>15.710743619999999</v>
      </c>
      <c r="T462" s="11">
        <v>9.48240579</v>
      </c>
      <c r="U462" s="11">
        <v>9.037640040000001</v>
      </c>
      <c r="V462" s="11">
        <v>23.496570240000004</v>
      </c>
      <c r="W462" s="11">
        <v>16.55498988</v>
      </c>
      <c r="X462" s="11">
        <v>17.66771292</v>
      </c>
      <c r="Y462" s="11">
        <v>15.896736570000003</v>
      </c>
    </row>
    <row r="463" spans="1:25" ht="11.25">
      <c r="A463" s="10">
        <f t="shared" si="10"/>
        <v>41342</v>
      </c>
      <c r="B463" s="11">
        <v>2.94677526</v>
      </c>
      <c r="C463" s="11">
        <v>2.7979809</v>
      </c>
      <c r="D463" s="11">
        <v>12.057195149999998</v>
      </c>
      <c r="E463" s="11">
        <v>13.51440948</v>
      </c>
      <c r="F463" s="11">
        <v>15.980837730000003</v>
      </c>
      <c r="G463" s="11">
        <v>13.281513960000002</v>
      </c>
      <c r="H463" s="11">
        <v>6.1215940500000015</v>
      </c>
      <c r="I463" s="11">
        <v>4.44927483</v>
      </c>
      <c r="J463" s="11">
        <v>1.35047055</v>
      </c>
      <c r="K463" s="11">
        <v>0.17467164000000002</v>
      </c>
      <c r="L463" s="11">
        <v>2.0297491500000002</v>
      </c>
      <c r="M463" s="11">
        <v>1.5752794200000002</v>
      </c>
      <c r="N463" s="11">
        <v>0.22804353</v>
      </c>
      <c r="O463" s="11">
        <v>0.08410116000000001</v>
      </c>
      <c r="P463" s="11">
        <v>0.13585572</v>
      </c>
      <c r="Q463" s="11">
        <v>3.5985592499999997</v>
      </c>
      <c r="R463" s="11">
        <v>8.16104718</v>
      </c>
      <c r="S463" s="11">
        <v>0.30244071</v>
      </c>
      <c r="T463" s="11">
        <v>0</v>
      </c>
      <c r="U463" s="11">
        <v>0</v>
      </c>
      <c r="V463" s="11">
        <v>5.259557160000001</v>
      </c>
      <c r="W463" s="11">
        <v>4.5996865200000006</v>
      </c>
      <c r="X463" s="11">
        <v>14.282641230000001</v>
      </c>
      <c r="Y463" s="11">
        <v>10.557930240000001</v>
      </c>
    </row>
    <row r="464" spans="1:25" ht="11.25">
      <c r="A464" s="10">
        <f t="shared" si="10"/>
        <v>41343</v>
      </c>
      <c r="B464" s="11">
        <v>7.601451000000001</v>
      </c>
      <c r="C464" s="11">
        <v>8.04136476</v>
      </c>
      <c r="D464" s="11">
        <v>14.049745710000002</v>
      </c>
      <c r="E464" s="11">
        <v>3.9333465600000004</v>
      </c>
      <c r="F464" s="11">
        <v>0.07116251999999999</v>
      </c>
      <c r="G464" s="11">
        <v>0.00161733</v>
      </c>
      <c r="H464" s="11">
        <v>0.62914137</v>
      </c>
      <c r="I464" s="11">
        <v>0.00323466</v>
      </c>
      <c r="J464" s="11">
        <v>0.20540091000000002</v>
      </c>
      <c r="K464" s="11">
        <v>0.15526368</v>
      </c>
      <c r="L464" s="11">
        <v>3.16349748</v>
      </c>
      <c r="M464" s="11">
        <v>5.704322910000001</v>
      </c>
      <c r="N464" s="11">
        <v>8.37130008</v>
      </c>
      <c r="O464" s="11">
        <v>6.66501693</v>
      </c>
      <c r="P464" s="11">
        <v>7.86831045</v>
      </c>
      <c r="Q464" s="11">
        <v>9.92555421</v>
      </c>
      <c r="R464" s="11">
        <v>2.14781424</v>
      </c>
      <c r="S464" s="11">
        <v>1.12566168</v>
      </c>
      <c r="T464" s="11">
        <v>0.98980596</v>
      </c>
      <c r="U464" s="11">
        <v>3.9333465600000004</v>
      </c>
      <c r="V464" s="11">
        <v>0.36875124</v>
      </c>
      <c r="W464" s="11">
        <v>0.24745149</v>
      </c>
      <c r="X464" s="11">
        <v>17.59493307</v>
      </c>
      <c r="Y464" s="11">
        <v>17.61110637</v>
      </c>
    </row>
    <row r="465" spans="1:25" ht="11.25">
      <c r="A465" s="10">
        <f t="shared" si="10"/>
        <v>41344</v>
      </c>
      <c r="B465" s="11">
        <v>1.21461483</v>
      </c>
      <c r="C465" s="11">
        <v>21.1061565</v>
      </c>
      <c r="D465" s="11">
        <v>18.667222860000003</v>
      </c>
      <c r="E465" s="11">
        <v>14.803421490000002</v>
      </c>
      <c r="F465" s="11">
        <v>13.753774320000002</v>
      </c>
      <c r="G465" s="11">
        <v>12.687953850000001</v>
      </c>
      <c r="H465" s="11">
        <v>9.67810272</v>
      </c>
      <c r="I465" s="11">
        <v>15.788375460000001</v>
      </c>
      <c r="J465" s="11">
        <v>12.037787190000001</v>
      </c>
      <c r="K465" s="11">
        <v>10.24902021</v>
      </c>
      <c r="L465" s="11">
        <v>0</v>
      </c>
      <c r="M465" s="11">
        <v>5.329102350000001</v>
      </c>
      <c r="N465" s="11">
        <v>7.889335740000001</v>
      </c>
      <c r="O465" s="11">
        <v>3.71500701</v>
      </c>
      <c r="P465" s="11">
        <v>13.66482117</v>
      </c>
      <c r="Q465" s="11">
        <v>4.28430717</v>
      </c>
      <c r="R465" s="11">
        <v>0</v>
      </c>
      <c r="S465" s="11">
        <v>0.88467951</v>
      </c>
      <c r="T465" s="11">
        <v>0</v>
      </c>
      <c r="U465" s="11">
        <v>8.38100406</v>
      </c>
      <c r="V465" s="11">
        <v>0</v>
      </c>
      <c r="W465" s="11">
        <v>0.75044112</v>
      </c>
      <c r="X465" s="11">
        <v>10.98328803</v>
      </c>
      <c r="Y465" s="11">
        <v>12.972603929999998</v>
      </c>
    </row>
    <row r="466" spans="1:25" ht="11.25">
      <c r="A466" s="10">
        <f t="shared" si="10"/>
        <v>41345</v>
      </c>
      <c r="B466" s="11">
        <v>0.28788474000000003</v>
      </c>
      <c r="C466" s="11">
        <v>2.1381102600000004</v>
      </c>
      <c r="D466" s="11">
        <v>3.4158009600000003</v>
      </c>
      <c r="E466" s="11">
        <v>4.04655966</v>
      </c>
      <c r="F466" s="11">
        <v>0.34449129</v>
      </c>
      <c r="G466" s="11">
        <v>0</v>
      </c>
      <c r="H466" s="11">
        <v>1.2113801700000002</v>
      </c>
      <c r="I466" s="11">
        <v>1.0965497400000002</v>
      </c>
      <c r="J466" s="11">
        <v>0</v>
      </c>
      <c r="K466" s="11">
        <v>0</v>
      </c>
      <c r="L466" s="11">
        <v>0</v>
      </c>
      <c r="M466" s="11">
        <v>2.7009411</v>
      </c>
      <c r="N466" s="11">
        <v>3.7764655500000006</v>
      </c>
      <c r="O466" s="11">
        <v>1.44589302</v>
      </c>
      <c r="P466" s="11">
        <v>0.08248383000000001</v>
      </c>
      <c r="Q466" s="11">
        <v>3.03734574</v>
      </c>
      <c r="R466" s="11">
        <v>8.038130100000002</v>
      </c>
      <c r="S466" s="11">
        <v>9.08292528</v>
      </c>
      <c r="T466" s="11">
        <v>8.15942985</v>
      </c>
      <c r="U466" s="11">
        <v>11.84209026</v>
      </c>
      <c r="V466" s="11">
        <v>39.84292455</v>
      </c>
      <c r="W466" s="11">
        <v>119.52392166000001</v>
      </c>
      <c r="X466" s="11">
        <v>31.34223807</v>
      </c>
      <c r="Y466" s="11">
        <v>3.4869634799999996</v>
      </c>
    </row>
    <row r="467" spans="1:25" ht="11.25">
      <c r="A467" s="10">
        <f t="shared" si="10"/>
        <v>41346</v>
      </c>
      <c r="B467" s="11">
        <v>0.23613018000000002</v>
      </c>
      <c r="C467" s="11">
        <v>20.122819860000003</v>
      </c>
      <c r="D467" s="11">
        <v>14.696677710000001</v>
      </c>
      <c r="E467" s="11">
        <v>10.460890440000002</v>
      </c>
      <c r="F467" s="11">
        <v>8.020339470000001</v>
      </c>
      <c r="G467" s="11">
        <v>13.93653261</v>
      </c>
      <c r="H467" s="11">
        <v>16.67790696</v>
      </c>
      <c r="I467" s="11">
        <v>20.10502923</v>
      </c>
      <c r="J467" s="11">
        <v>14.87296668</v>
      </c>
      <c r="K467" s="11">
        <v>4.16300742</v>
      </c>
      <c r="L467" s="11">
        <v>0</v>
      </c>
      <c r="M467" s="11">
        <v>0.8216036400000001</v>
      </c>
      <c r="N467" s="11">
        <v>21.20966562</v>
      </c>
      <c r="O467" s="11">
        <v>10.13418978</v>
      </c>
      <c r="P467" s="11">
        <v>0</v>
      </c>
      <c r="Q467" s="11">
        <v>0.71324253</v>
      </c>
      <c r="R467" s="11">
        <v>22.06685052</v>
      </c>
      <c r="S467" s="11">
        <v>29.82194787</v>
      </c>
      <c r="T467" s="11">
        <v>21.867918930000002</v>
      </c>
      <c r="U467" s="11">
        <v>23.72946576</v>
      </c>
      <c r="V467" s="11">
        <v>20.64845211</v>
      </c>
      <c r="W467" s="11">
        <v>19.25431365</v>
      </c>
      <c r="X467" s="11">
        <v>15.90158856</v>
      </c>
      <c r="Y467" s="11">
        <v>8.99397213</v>
      </c>
    </row>
    <row r="468" spans="1:25" ht="11.25">
      <c r="A468" s="10">
        <f t="shared" si="10"/>
        <v>41347</v>
      </c>
      <c r="B468" s="11">
        <v>6.78308202</v>
      </c>
      <c r="C468" s="11">
        <v>6.23480715</v>
      </c>
      <c r="D468" s="11">
        <v>7.34914752</v>
      </c>
      <c r="E468" s="11">
        <v>0.07116251999999999</v>
      </c>
      <c r="F468" s="11">
        <v>0</v>
      </c>
      <c r="G468" s="11">
        <v>3.6875124000000006</v>
      </c>
      <c r="H468" s="11">
        <v>7.761566670000001</v>
      </c>
      <c r="I468" s="11">
        <v>7.599833670000001</v>
      </c>
      <c r="J468" s="11">
        <v>7.60306833</v>
      </c>
      <c r="K468" s="11">
        <v>34.53808215</v>
      </c>
      <c r="L468" s="11">
        <v>86.77298916000001</v>
      </c>
      <c r="M468" s="11">
        <v>87.74823915</v>
      </c>
      <c r="N468" s="11">
        <v>88.0312719</v>
      </c>
      <c r="O468" s="11">
        <v>0.54504021</v>
      </c>
      <c r="P468" s="11">
        <v>1.56072345</v>
      </c>
      <c r="Q468" s="11">
        <v>4.363556340000001</v>
      </c>
      <c r="R468" s="11">
        <v>9.98054343</v>
      </c>
      <c r="S468" s="11">
        <v>101.60390526000002</v>
      </c>
      <c r="T468" s="11">
        <v>87.65605134</v>
      </c>
      <c r="U468" s="11">
        <v>85.35135609000001</v>
      </c>
      <c r="V468" s="11">
        <v>101.92898859000002</v>
      </c>
      <c r="W468" s="11">
        <v>101.83194879</v>
      </c>
      <c r="X468" s="11">
        <v>84.47961522000001</v>
      </c>
      <c r="Y468" s="11">
        <v>83.93134035000001</v>
      </c>
    </row>
    <row r="469" spans="1:25" ht="11.25">
      <c r="A469" s="10">
        <f t="shared" si="10"/>
        <v>41348</v>
      </c>
      <c r="B469" s="11">
        <v>18.91629168</v>
      </c>
      <c r="C469" s="11">
        <v>22.00700931</v>
      </c>
      <c r="D469" s="11">
        <v>89.33322255000002</v>
      </c>
      <c r="E469" s="11">
        <v>88.98711393</v>
      </c>
      <c r="F469" s="11">
        <v>89.08738839</v>
      </c>
      <c r="G469" s="11">
        <v>89.54185812</v>
      </c>
      <c r="H469" s="11">
        <v>88.51808822999999</v>
      </c>
      <c r="I469" s="11">
        <v>87.78543774</v>
      </c>
      <c r="J469" s="11">
        <v>87.83395764000001</v>
      </c>
      <c r="K469" s="11">
        <v>87.02529264000002</v>
      </c>
      <c r="L469" s="11">
        <v>86.93633949000001</v>
      </c>
      <c r="M469" s="11">
        <v>10.53852228</v>
      </c>
      <c r="N469" s="11">
        <v>88.21888218000001</v>
      </c>
      <c r="O469" s="11">
        <v>88.89330879</v>
      </c>
      <c r="P469" s="11">
        <v>105.23319378000001</v>
      </c>
      <c r="Q469" s="11">
        <v>113.74681890000001</v>
      </c>
      <c r="R469" s="11">
        <v>111.94511327999999</v>
      </c>
      <c r="S469" s="11">
        <v>89.85723747000002</v>
      </c>
      <c r="T469" s="11">
        <v>87.84527895</v>
      </c>
      <c r="U469" s="11">
        <v>85.54381836</v>
      </c>
      <c r="V469" s="11">
        <v>85.52279306999999</v>
      </c>
      <c r="W469" s="11">
        <v>85.1362512</v>
      </c>
      <c r="X469" s="11">
        <v>85.01495145</v>
      </c>
      <c r="Y469" s="11">
        <v>85.50661977000001</v>
      </c>
    </row>
    <row r="470" spans="1:25" ht="11.25">
      <c r="A470" s="10">
        <f t="shared" si="10"/>
        <v>41349</v>
      </c>
      <c r="B470" s="11">
        <v>93.68545758</v>
      </c>
      <c r="C470" s="11">
        <v>0.79087437</v>
      </c>
      <c r="D470" s="11">
        <v>1.8405215400000001</v>
      </c>
      <c r="E470" s="11">
        <v>56.71329378000001</v>
      </c>
      <c r="F470" s="11">
        <v>138.31244427000001</v>
      </c>
      <c r="G470" s="11">
        <v>18.528132480000004</v>
      </c>
      <c r="H470" s="11">
        <v>58.387230329999994</v>
      </c>
      <c r="I470" s="11">
        <v>16.524260610000002</v>
      </c>
      <c r="J470" s="11">
        <v>93.40727681999999</v>
      </c>
      <c r="K470" s="11">
        <v>92.13120345</v>
      </c>
      <c r="L470" s="11">
        <v>92.17487136</v>
      </c>
      <c r="M470" s="11">
        <v>92.92692981000002</v>
      </c>
      <c r="N470" s="11">
        <v>91.80612012</v>
      </c>
      <c r="O470" s="11">
        <v>92.93016447000001</v>
      </c>
      <c r="P470" s="11">
        <v>37.153304760000005</v>
      </c>
      <c r="Q470" s="11">
        <v>42.53739633</v>
      </c>
      <c r="R470" s="11">
        <v>137.82401061</v>
      </c>
      <c r="S470" s="11">
        <v>91.66379508</v>
      </c>
      <c r="T470" s="11">
        <v>3.8767400100000002</v>
      </c>
      <c r="U470" s="11">
        <v>0.26524211999999997</v>
      </c>
      <c r="V470" s="11">
        <v>0.41727114000000004</v>
      </c>
      <c r="W470" s="11">
        <v>0.45770439</v>
      </c>
      <c r="X470" s="11">
        <v>1.09331508</v>
      </c>
      <c r="Y470" s="11">
        <v>2.95000992</v>
      </c>
    </row>
    <row r="471" spans="1:25" ht="11.25">
      <c r="A471" s="10">
        <f t="shared" si="10"/>
        <v>41350</v>
      </c>
      <c r="B471" s="11">
        <v>0</v>
      </c>
      <c r="C471" s="11">
        <v>2.1300236100000003</v>
      </c>
      <c r="D471" s="11">
        <v>2.4809842200000003</v>
      </c>
      <c r="E471" s="11">
        <v>1.6917271800000002</v>
      </c>
      <c r="F471" s="11">
        <v>1.8211135799999998</v>
      </c>
      <c r="G471" s="11">
        <v>2.6394825600000003</v>
      </c>
      <c r="H471" s="11">
        <v>2.6022839700000002</v>
      </c>
      <c r="I471" s="11">
        <v>2.6475692100000003</v>
      </c>
      <c r="J471" s="11">
        <v>4.31665377</v>
      </c>
      <c r="K471" s="11">
        <v>4.32959241</v>
      </c>
      <c r="L471" s="11">
        <v>2.3127819</v>
      </c>
      <c r="M471" s="11">
        <v>1.7386297499999999</v>
      </c>
      <c r="N471" s="11">
        <v>1.54940214</v>
      </c>
      <c r="O471" s="11">
        <v>1.54940214</v>
      </c>
      <c r="P471" s="11">
        <v>0.5304842399999999</v>
      </c>
      <c r="Q471" s="11">
        <v>3.8023428300000006</v>
      </c>
      <c r="R471" s="11">
        <v>5.329102350000001</v>
      </c>
      <c r="S471" s="11">
        <v>1.9844639099999999</v>
      </c>
      <c r="T471" s="11">
        <v>5.324250360000001</v>
      </c>
      <c r="U471" s="11">
        <v>5.06709489</v>
      </c>
      <c r="V471" s="11">
        <v>5.3857089</v>
      </c>
      <c r="W471" s="11">
        <v>5.390560890000001</v>
      </c>
      <c r="X471" s="11">
        <v>0.34449129</v>
      </c>
      <c r="Y471" s="11">
        <v>1.7159871299999998</v>
      </c>
    </row>
    <row r="472" spans="1:25" ht="11.25">
      <c r="A472" s="10">
        <f t="shared" si="10"/>
        <v>41351</v>
      </c>
      <c r="B472" s="11">
        <v>35.298227250000004</v>
      </c>
      <c r="C472" s="11">
        <v>38.90002116</v>
      </c>
      <c r="D472" s="11">
        <v>44.872820850000004</v>
      </c>
      <c r="E472" s="11">
        <v>43.98167202</v>
      </c>
      <c r="F472" s="11">
        <v>45.269066699999996</v>
      </c>
      <c r="G472" s="11">
        <v>44.66580261000001</v>
      </c>
      <c r="H472" s="11">
        <v>37.83096603</v>
      </c>
      <c r="I472" s="11">
        <v>36.721477650000004</v>
      </c>
      <c r="J472" s="11">
        <v>38.03474961</v>
      </c>
      <c r="K472" s="11">
        <v>35.210891430000004</v>
      </c>
      <c r="L472" s="11">
        <v>23.824888230000003</v>
      </c>
      <c r="M472" s="11">
        <v>35.060479740000005</v>
      </c>
      <c r="N472" s="11">
        <v>28.38090684</v>
      </c>
      <c r="O472" s="11">
        <v>27.55768587</v>
      </c>
      <c r="P472" s="11">
        <v>31.479711119999997</v>
      </c>
      <c r="Q472" s="11">
        <v>40.824643859999995</v>
      </c>
      <c r="R472" s="11">
        <v>28.958293650000005</v>
      </c>
      <c r="S472" s="11">
        <v>19.99828545</v>
      </c>
      <c r="T472" s="11">
        <v>17.78254335</v>
      </c>
      <c r="U472" s="11">
        <v>12.38389581</v>
      </c>
      <c r="V472" s="11">
        <v>20.388061980000003</v>
      </c>
      <c r="W472" s="11">
        <v>26.155460760000004</v>
      </c>
      <c r="X472" s="11">
        <v>28.32591762</v>
      </c>
      <c r="Y472" s="11">
        <v>32.70079527</v>
      </c>
    </row>
    <row r="473" spans="1:25" ht="11.25">
      <c r="A473" s="10">
        <f t="shared" si="10"/>
        <v>41352</v>
      </c>
      <c r="B473" s="11">
        <v>120.4749117</v>
      </c>
      <c r="C473" s="11">
        <v>126.99113427000002</v>
      </c>
      <c r="D473" s="11">
        <v>17.56096914</v>
      </c>
      <c r="E473" s="11">
        <v>16.03259229</v>
      </c>
      <c r="F473" s="11">
        <v>22.3838472</v>
      </c>
      <c r="G473" s="11">
        <v>7.321652910000001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0.08410116000000001</v>
      </c>
      <c r="R473" s="11">
        <v>5.04930426</v>
      </c>
      <c r="S473" s="11">
        <v>24.695011769999997</v>
      </c>
      <c r="T473" s="11">
        <v>0.9833366400000001</v>
      </c>
      <c r="U473" s="11">
        <v>0</v>
      </c>
      <c r="V473" s="11">
        <v>2.41629102</v>
      </c>
      <c r="W473" s="11">
        <v>12.442119690000002</v>
      </c>
      <c r="X473" s="11">
        <v>7.239169079999999</v>
      </c>
      <c r="Y473" s="11">
        <v>15.830426039999999</v>
      </c>
    </row>
    <row r="474" spans="1:25" ht="11.25">
      <c r="A474" s="10">
        <f t="shared" si="10"/>
        <v>41353</v>
      </c>
      <c r="B474" s="11">
        <v>4.71289962</v>
      </c>
      <c r="C474" s="11">
        <v>1.22270148</v>
      </c>
      <c r="D474" s="11">
        <v>2.23515006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5.1673693499999995</v>
      </c>
      <c r="O474" s="11">
        <v>1.5089688900000002</v>
      </c>
      <c r="P474" s="11">
        <v>0</v>
      </c>
      <c r="Q474" s="11">
        <v>0</v>
      </c>
      <c r="R474" s="11">
        <v>4.99431504</v>
      </c>
      <c r="S474" s="11">
        <v>0.9526073700000001</v>
      </c>
      <c r="T474" s="11">
        <v>0</v>
      </c>
      <c r="U474" s="11">
        <v>3.36889839</v>
      </c>
      <c r="V474" s="11">
        <v>11.80003968</v>
      </c>
      <c r="W474" s="11">
        <v>9.43226856</v>
      </c>
      <c r="X474" s="11">
        <v>12.094393740000001</v>
      </c>
      <c r="Y474" s="11">
        <v>12.252892080000002</v>
      </c>
    </row>
    <row r="475" spans="1:25" ht="11.25">
      <c r="A475" s="10">
        <f t="shared" si="10"/>
        <v>41354</v>
      </c>
      <c r="B475" s="11">
        <v>26.00990106</v>
      </c>
      <c r="C475" s="11">
        <v>28.27578039</v>
      </c>
      <c r="D475" s="11">
        <v>41.64463017</v>
      </c>
      <c r="E475" s="11">
        <v>38.95824504</v>
      </c>
      <c r="F475" s="11">
        <v>27.75985212</v>
      </c>
      <c r="G475" s="11">
        <v>24.649726530000002</v>
      </c>
      <c r="H475" s="11">
        <v>21.01558602</v>
      </c>
      <c r="I475" s="11">
        <v>25.69128705</v>
      </c>
      <c r="J475" s="11">
        <v>29.728142730000002</v>
      </c>
      <c r="K475" s="11">
        <v>29.94809961</v>
      </c>
      <c r="L475" s="11">
        <v>26.574349230000003</v>
      </c>
      <c r="M475" s="11">
        <v>28.605715710000002</v>
      </c>
      <c r="N475" s="11">
        <v>23.292786660000004</v>
      </c>
      <c r="O475" s="11">
        <v>20.903990250000003</v>
      </c>
      <c r="P475" s="11">
        <v>15.582974550000001</v>
      </c>
      <c r="Q475" s="11">
        <v>18.49093389</v>
      </c>
      <c r="R475" s="11">
        <v>25.46809551</v>
      </c>
      <c r="S475" s="11">
        <v>25.00068714</v>
      </c>
      <c r="T475" s="11">
        <v>37.784063460000006</v>
      </c>
      <c r="U475" s="11">
        <v>29.8559118</v>
      </c>
      <c r="V475" s="11">
        <v>25.4406009</v>
      </c>
      <c r="W475" s="11">
        <v>120.71589387</v>
      </c>
      <c r="X475" s="11">
        <v>29.93354364</v>
      </c>
      <c r="Y475" s="11">
        <v>36.954373170000004</v>
      </c>
    </row>
    <row r="476" spans="1:25" ht="11.25">
      <c r="A476" s="10">
        <f t="shared" si="10"/>
        <v>41355</v>
      </c>
      <c r="B476" s="11">
        <v>25.7802402</v>
      </c>
      <c r="C476" s="11">
        <v>25.288571880000006</v>
      </c>
      <c r="D476" s="11">
        <v>29.467752599999997</v>
      </c>
      <c r="E476" s="11">
        <v>18.34860885</v>
      </c>
      <c r="F476" s="11">
        <v>16.480592700000003</v>
      </c>
      <c r="G476" s="11">
        <v>16.15065738</v>
      </c>
      <c r="H476" s="11">
        <v>21.54121827</v>
      </c>
      <c r="I476" s="11">
        <v>24.41359635</v>
      </c>
      <c r="J476" s="11">
        <v>31.060822650000006</v>
      </c>
      <c r="K476" s="11">
        <v>28.54263984</v>
      </c>
      <c r="L476" s="11">
        <v>26.212067310000002</v>
      </c>
      <c r="M476" s="11">
        <v>29.758872000000004</v>
      </c>
      <c r="N476" s="11">
        <v>27.67898562</v>
      </c>
      <c r="O476" s="11">
        <v>27.709714890000004</v>
      </c>
      <c r="P476" s="11">
        <v>27.18246531</v>
      </c>
      <c r="Q476" s="11">
        <v>25.19153208</v>
      </c>
      <c r="R476" s="11">
        <v>23.469075630000003</v>
      </c>
      <c r="S476" s="11">
        <v>25.07508432</v>
      </c>
      <c r="T476" s="11">
        <v>29.483925900000003</v>
      </c>
      <c r="U476" s="11">
        <v>25.958146499999998</v>
      </c>
      <c r="V476" s="11">
        <v>56.11811634000001</v>
      </c>
      <c r="W476" s="11">
        <v>56.29602264</v>
      </c>
      <c r="X476" s="11">
        <v>117.25480767</v>
      </c>
      <c r="Y476" s="11">
        <v>122.43673299</v>
      </c>
    </row>
    <row r="477" spans="1:25" ht="11.25">
      <c r="A477" s="10">
        <f t="shared" si="10"/>
        <v>41356</v>
      </c>
      <c r="B477" s="11">
        <v>12.256126740000001</v>
      </c>
      <c r="C477" s="11">
        <v>11.48142567</v>
      </c>
      <c r="D477" s="11">
        <v>9.82689708</v>
      </c>
      <c r="E477" s="11">
        <v>10.622623440000002</v>
      </c>
      <c r="F477" s="11">
        <v>21.29376678</v>
      </c>
      <c r="G477" s="11">
        <v>13.59042399</v>
      </c>
      <c r="H477" s="11">
        <v>10.130955120000001</v>
      </c>
      <c r="I477" s="11">
        <v>8.049451410000001</v>
      </c>
      <c r="J477" s="11">
        <v>10.40590122</v>
      </c>
      <c r="K477" s="11">
        <v>9.068369310000001</v>
      </c>
      <c r="L477" s="11">
        <v>4.509116039999999</v>
      </c>
      <c r="M477" s="11">
        <v>2.91928065</v>
      </c>
      <c r="N477" s="11">
        <v>0</v>
      </c>
      <c r="O477" s="11">
        <v>0.49490298</v>
      </c>
      <c r="P477" s="11">
        <v>4.16300742</v>
      </c>
      <c r="Q477" s="11">
        <v>12.72676977</v>
      </c>
      <c r="R477" s="11">
        <v>9.22363299</v>
      </c>
      <c r="S477" s="11">
        <v>0.8021956800000001</v>
      </c>
      <c r="T477" s="11">
        <v>0.11159577</v>
      </c>
      <c r="U477" s="11">
        <v>0.43506177</v>
      </c>
      <c r="V477" s="11">
        <v>1.37311317</v>
      </c>
      <c r="W477" s="11">
        <v>88.48735896000001</v>
      </c>
      <c r="X477" s="11">
        <v>4.08699291</v>
      </c>
      <c r="Y477" s="11">
        <v>3.24598131</v>
      </c>
    </row>
    <row r="478" spans="1:25" ht="11.25">
      <c r="A478" s="10">
        <f t="shared" si="10"/>
        <v>41357</v>
      </c>
      <c r="B478" s="11">
        <v>1.14183498</v>
      </c>
      <c r="C478" s="11">
        <v>2.34836316</v>
      </c>
      <c r="D478" s="11">
        <v>94.40840409</v>
      </c>
      <c r="E478" s="11">
        <v>95.23324239</v>
      </c>
      <c r="F478" s="11">
        <v>100.84214283000001</v>
      </c>
      <c r="G478" s="11">
        <v>96.03543807000001</v>
      </c>
      <c r="H478" s="11">
        <v>93.7404468</v>
      </c>
      <c r="I478" s="11">
        <v>93.85042524</v>
      </c>
      <c r="J478" s="11">
        <v>94.35018021</v>
      </c>
      <c r="K478" s="11">
        <v>92.96089374</v>
      </c>
      <c r="L478" s="11">
        <v>92.61478512000001</v>
      </c>
      <c r="M478" s="11">
        <v>92.89296588</v>
      </c>
      <c r="N478" s="11">
        <v>94.44722001000001</v>
      </c>
      <c r="O478" s="11">
        <v>94.61703966</v>
      </c>
      <c r="P478" s="11">
        <v>101.58611463</v>
      </c>
      <c r="Q478" s="11">
        <v>17.86826184</v>
      </c>
      <c r="R478" s="11">
        <v>106.89095703</v>
      </c>
      <c r="S478" s="11">
        <v>94.47471462</v>
      </c>
      <c r="T478" s="11">
        <v>90.87292071</v>
      </c>
      <c r="U478" s="11">
        <v>89.93001732</v>
      </c>
      <c r="V478" s="11">
        <v>90.05778639000002</v>
      </c>
      <c r="W478" s="11">
        <v>91.70746299</v>
      </c>
      <c r="X478" s="11">
        <v>89.52406749000001</v>
      </c>
      <c r="Y478" s="11">
        <v>91.48427145000001</v>
      </c>
    </row>
    <row r="479" spans="1:25" ht="11.25">
      <c r="A479" s="10">
        <f t="shared" si="10"/>
        <v>41358</v>
      </c>
      <c r="B479" s="11">
        <v>91.72201896000001</v>
      </c>
      <c r="C479" s="11">
        <v>95.39821005</v>
      </c>
      <c r="D479" s="11">
        <v>96.22304835</v>
      </c>
      <c r="E479" s="11">
        <v>104.63801634000001</v>
      </c>
      <c r="F479" s="11">
        <v>106.19712246000002</v>
      </c>
      <c r="G479" s="11">
        <v>105.32861625</v>
      </c>
      <c r="H479" s="11">
        <v>93.33934896000001</v>
      </c>
      <c r="I479" s="11">
        <v>93.74368146</v>
      </c>
      <c r="J479" s="11">
        <v>94.02671421000001</v>
      </c>
      <c r="K479" s="11">
        <v>93.73236014999999</v>
      </c>
      <c r="L479" s="11">
        <v>10.93800279</v>
      </c>
      <c r="M479" s="11">
        <v>93.51563793000001</v>
      </c>
      <c r="N479" s="11">
        <v>93.67737093000001</v>
      </c>
      <c r="O479" s="11">
        <v>94.27740035999999</v>
      </c>
      <c r="P479" s="11">
        <v>2.82385818</v>
      </c>
      <c r="Q479" s="11">
        <v>11.887375500000001</v>
      </c>
      <c r="R479" s="11">
        <v>12.068516460000003</v>
      </c>
      <c r="S479" s="11">
        <v>5.43746346</v>
      </c>
      <c r="T479" s="11">
        <v>94.37929215</v>
      </c>
      <c r="U479" s="11">
        <v>91.90639458</v>
      </c>
      <c r="V479" s="11">
        <v>91.83523206000001</v>
      </c>
      <c r="W479" s="11">
        <v>91.48912343999999</v>
      </c>
      <c r="X479" s="11">
        <v>90.42330297000001</v>
      </c>
      <c r="Y479" s="11">
        <v>92.54038794</v>
      </c>
    </row>
    <row r="480" spans="1:25" ht="11.25">
      <c r="A480" s="10">
        <f t="shared" si="10"/>
        <v>41359</v>
      </c>
      <c r="B480" s="11">
        <v>94.77068601</v>
      </c>
      <c r="C480" s="11">
        <v>95.75240532000001</v>
      </c>
      <c r="D480" s="11">
        <v>107.28235089000002</v>
      </c>
      <c r="E480" s="11">
        <v>11.7418158</v>
      </c>
      <c r="F480" s="11">
        <v>12.034552530000001</v>
      </c>
      <c r="G480" s="11">
        <v>12.312733289999999</v>
      </c>
      <c r="H480" s="11">
        <v>4.8730152900000006</v>
      </c>
      <c r="I480" s="11">
        <v>10.923446820000002</v>
      </c>
      <c r="J480" s="11">
        <v>105.87203913000002</v>
      </c>
      <c r="K480" s="11">
        <v>105.14747529000002</v>
      </c>
      <c r="L480" s="11">
        <v>12.46152765</v>
      </c>
      <c r="M480" s="11">
        <v>12.201137520000001</v>
      </c>
      <c r="N480" s="11">
        <v>10.20858696</v>
      </c>
      <c r="O480" s="11">
        <v>2.43569898</v>
      </c>
      <c r="P480" s="11">
        <v>0.9671633400000001</v>
      </c>
      <c r="Q480" s="11">
        <v>4.13066082</v>
      </c>
      <c r="R480" s="11">
        <v>10.84904964</v>
      </c>
      <c r="S480" s="11">
        <v>3.64546182</v>
      </c>
      <c r="T480" s="11">
        <v>1.34885322</v>
      </c>
      <c r="U480" s="11">
        <v>2.1510489</v>
      </c>
      <c r="V480" s="11">
        <v>89.98338921</v>
      </c>
      <c r="W480" s="11">
        <v>88.81891161</v>
      </c>
      <c r="X480" s="11">
        <v>23.20059885</v>
      </c>
      <c r="Y480" s="11">
        <v>16.100520149999998</v>
      </c>
    </row>
    <row r="481" spans="1:25" ht="11.25">
      <c r="A481" s="10">
        <f t="shared" si="10"/>
        <v>41360</v>
      </c>
      <c r="B481" s="11">
        <v>2.33380719</v>
      </c>
      <c r="C481" s="11">
        <v>4.90697922</v>
      </c>
      <c r="D481" s="11">
        <v>13.352676480000001</v>
      </c>
      <c r="E481" s="11">
        <v>7.114634670000001</v>
      </c>
      <c r="F481" s="11">
        <v>5.1447267299999995</v>
      </c>
      <c r="G481" s="11">
        <v>5.073564210000001</v>
      </c>
      <c r="H481" s="11">
        <v>1.85184285</v>
      </c>
      <c r="I481" s="11">
        <v>1.9504999800000002</v>
      </c>
      <c r="J481" s="11">
        <v>2.22868074</v>
      </c>
      <c r="K481" s="11">
        <v>1.9052147400000001</v>
      </c>
      <c r="L481" s="11">
        <v>2.5699373700000003</v>
      </c>
      <c r="M481" s="11">
        <v>3.00014715</v>
      </c>
      <c r="N481" s="11">
        <v>2.14619691</v>
      </c>
      <c r="O481" s="11">
        <v>1.18388556</v>
      </c>
      <c r="P481" s="11">
        <v>7.307096940000001</v>
      </c>
      <c r="Q481" s="11">
        <v>12.81087093</v>
      </c>
      <c r="R481" s="11">
        <v>9.50504841</v>
      </c>
      <c r="S481" s="11">
        <v>2.05077444</v>
      </c>
      <c r="T481" s="11">
        <v>91.98726108</v>
      </c>
      <c r="U481" s="11">
        <v>9.20907702</v>
      </c>
      <c r="V481" s="11">
        <v>6.40139214</v>
      </c>
      <c r="W481" s="11">
        <v>6.3722802000000005</v>
      </c>
      <c r="X481" s="11">
        <v>7.134042630000001</v>
      </c>
      <c r="Y481" s="11">
        <v>24.70956774</v>
      </c>
    </row>
    <row r="482" spans="1:25" ht="11.25">
      <c r="A482" s="10">
        <f t="shared" si="10"/>
        <v>41361</v>
      </c>
      <c r="B482" s="11">
        <v>0.76337976</v>
      </c>
      <c r="C482" s="11">
        <v>4.00612641</v>
      </c>
      <c r="D482" s="11">
        <v>8.621986230000001</v>
      </c>
      <c r="E482" s="11">
        <v>1.3100373</v>
      </c>
      <c r="F482" s="11">
        <v>3.5775339600000007</v>
      </c>
      <c r="G482" s="11">
        <v>5.55229389</v>
      </c>
      <c r="H482" s="11">
        <v>34.54455147</v>
      </c>
      <c r="I482" s="11">
        <v>100.93918263</v>
      </c>
      <c r="J482" s="11">
        <v>99.59356407</v>
      </c>
      <c r="K482" s="11">
        <v>97.21123698</v>
      </c>
      <c r="L482" s="11">
        <v>93.36037425</v>
      </c>
      <c r="M482" s="11">
        <v>98.14120172999999</v>
      </c>
      <c r="N482" s="11">
        <v>97.84037835000001</v>
      </c>
      <c r="O482" s="11">
        <v>1.80817494</v>
      </c>
      <c r="P482" s="11">
        <v>0</v>
      </c>
      <c r="Q482" s="11">
        <v>0</v>
      </c>
      <c r="R482" s="11">
        <v>3.7522056000000004</v>
      </c>
      <c r="S482" s="11">
        <v>98.84635761</v>
      </c>
      <c r="T482" s="11">
        <v>89.69226981000001</v>
      </c>
      <c r="U482" s="11">
        <v>88.95476733</v>
      </c>
      <c r="V482" s="11">
        <v>87.59782746</v>
      </c>
      <c r="W482" s="11">
        <v>88.85449287</v>
      </c>
      <c r="X482" s="11">
        <v>89.17148955</v>
      </c>
      <c r="Y482" s="11">
        <v>89.37850779</v>
      </c>
    </row>
    <row r="483" spans="1:25" ht="11.25">
      <c r="A483" s="10">
        <f t="shared" si="10"/>
        <v>41362</v>
      </c>
      <c r="B483" s="11">
        <v>3.4982847899999996</v>
      </c>
      <c r="C483" s="11">
        <v>6.38521884</v>
      </c>
      <c r="D483" s="11">
        <v>7.737306720000001</v>
      </c>
      <c r="E483" s="11">
        <v>2.39041374</v>
      </c>
      <c r="F483" s="11">
        <v>4.955499120000001</v>
      </c>
      <c r="G483" s="11">
        <v>8.86458573</v>
      </c>
      <c r="H483" s="11">
        <v>8.0219568</v>
      </c>
      <c r="I483" s="11">
        <v>101.35645377000002</v>
      </c>
      <c r="J483" s="11">
        <v>0.8879141700000001</v>
      </c>
      <c r="K483" s="11">
        <v>0.8539502400000001</v>
      </c>
      <c r="L483" s="11">
        <v>1.07390712</v>
      </c>
      <c r="M483" s="11">
        <v>0.94290339</v>
      </c>
      <c r="N483" s="11">
        <v>1.54940214</v>
      </c>
      <c r="O483" s="11">
        <v>0.8636542199999999</v>
      </c>
      <c r="P483" s="11">
        <v>3.2945012100000004</v>
      </c>
      <c r="Q483" s="11">
        <v>5.791658730000001</v>
      </c>
      <c r="R483" s="11">
        <v>4.56410526</v>
      </c>
      <c r="S483" s="11">
        <v>102.28803585</v>
      </c>
      <c r="T483" s="11">
        <v>91.13654550000001</v>
      </c>
      <c r="U483" s="11">
        <v>90.47505753</v>
      </c>
      <c r="V483" s="11">
        <v>89.6486019</v>
      </c>
      <c r="W483" s="11">
        <v>88.44530838000001</v>
      </c>
      <c r="X483" s="11">
        <v>88.70246385000002</v>
      </c>
      <c r="Y483" s="11">
        <v>89.73917238000001</v>
      </c>
    </row>
    <row r="484" spans="1:25" ht="11.25">
      <c r="A484" s="10">
        <f t="shared" si="10"/>
        <v>41363</v>
      </c>
      <c r="B484" s="11">
        <v>2.6588905200000004</v>
      </c>
      <c r="C484" s="11">
        <v>7.2440210700000005</v>
      </c>
      <c r="D484" s="11">
        <v>7.572339060000001</v>
      </c>
      <c r="E484" s="11">
        <v>9.20584236</v>
      </c>
      <c r="F484" s="11">
        <v>0</v>
      </c>
      <c r="G484" s="11">
        <v>0</v>
      </c>
      <c r="H484" s="11">
        <v>4.04655966</v>
      </c>
      <c r="I484" s="11">
        <v>8.16913383</v>
      </c>
      <c r="J484" s="11">
        <v>2.08797303</v>
      </c>
      <c r="K484" s="11">
        <v>0.19084494</v>
      </c>
      <c r="L484" s="11">
        <v>0.10997844000000001</v>
      </c>
      <c r="M484" s="11">
        <v>5.95662639</v>
      </c>
      <c r="N484" s="11">
        <v>10.78597377</v>
      </c>
      <c r="O484" s="11">
        <v>2.36938845</v>
      </c>
      <c r="P484" s="11">
        <v>10.70995926</v>
      </c>
      <c r="Q484" s="11">
        <v>12.69442317</v>
      </c>
      <c r="R484" s="11">
        <v>12.94349199</v>
      </c>
      <c r="S484" s="11">
        <v>7.9685849100000015</v>
      </c>
      <c r="T484" s="11">
        <v>2.74622634</v>
      </c>
      <c r="U484" s="11">
        <v>4.0303863600000005</v>
      </c>
      <c r="V484" s="11">
        <v>5.53450326</v>
      </c>
      <c r="W484" s="11">
        <v>6.0471968700000005</v>
      </c>
      <c r="X484" s="11">
        <v>12.472848960000002</v>
      </c>
      <c r="Y484" s="11">
        <v>11.877671520000002</v>
      </c>
    </row>
    <row r="485" spans="1:25" ht="11.25">
      <c r="A485" s="10">
        <f t="shared" si="10"/>
        <v>41364</v>
      </c>
      <c r="B485" s="11">
        <v>10.680847320000002</v>
      </c>
      <c r="C485" s="11">
        <v>9.881886300000001</v>
      </c>
      <c r="D485" s="11">
        <v>9.30126483</v>
      </c>
      <c r="E485" s="11">
        <v>8.17722048</v>
      </c>
      <c r="F485" s="11">
        <v>11.749902450000002</v>
      </c>
      <c r="G485" s="11">
        <v>9.233336970000002</v>
      </c>
      <c r="H485" s="11">
        <v>8.565379680000001</v>
      </c>
      <c r="I485" s="11">
        <v>17.8553232</v>
      </c>
      <c r="J485" s="11">
        <v>14.855176049999999</v>
      </c>
      <c r="K485" s="11">
        <v>16.14742272</v>
      </c>
      <c r="L485" s="11">
        <v>14.16134148</v>
      </c>
      <c r="M485" s="11">
        <v>16.873603890000002</v>
      </c>
      <c r="N485" s="11">
        <v>9.78322917</v>
      </c>
      <c r="O485" s="11">
        <v>6.92702439</v>
      </c>
      <c r="P485" s="11">
        <v>10.19888298</v>
      </c>
      <c r="Q485" s="11">
        <v>13.27180998</v>
      </c>
      <c r="R485" s="11">
        <v>11.50083363</v>
      </c>
      <c r="S485" s="11">
        <v>102.52093137</v>
      </c>
      <c r="T485" s="11">
        <v>85.05538469999999</v>
      </c>
      <c r="U485" s="11">
        <v>82.9366824</v>
      </c>
      <c r="V485" s="11">
        <v>83.12752734</v>
      </c>
      <c r="W485" s="11">
        <v>82.67629227</v>
      </c>
      <c r="X485" s="11">
        <v>82.56146184</v>
      </c>
      <c r="Y485" s="11">
        <v>82.70055222</v>
      </c>
    </row>
    <row r="486" ht="12.75">
      <c r="A486" s="15"/>
    </row>
    <row r="487" spans="1:25" ht="29.25" customHeight="1">
      <c r="A487" s="29" t="s">
        <v>76</v>
      </c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1"/>
    </row>
    <row r="489" spans="1:25" ht="12.75">
      <c r="A489" s="29" t="s">
        <v>77</v>
      </c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1"/>
    </row>
    <row r="490" spans="1:25" ht="13.5" customHeight="1">
      <c r="A490" s="7"/>
      <c r="B490" s="6" t="s">
        <v>25</v>
      </c>
      <c r="C490" s="8" t="s">
        <v>26</v>
      </c>
      <c r="D490" s="9" t="s">
        <v>27</v>
      </c>
      <c r="E490" s="6" t="s">
        <v>28</v>
      </c>
      <c r="F490" s="6" t="s">
        <v>29</v>
      </c>
      <c r="G490" s="8" t="s">
        <v>30</v>
      </c>
      <c r="H490" s="9" t="s">
        <v>31</v>
      </c>
      <c r="I490" s="6" t="s">
        <v>32</v>
      </c>
      <c r="J490" s="6" t="s">
        <v>33</v>
      </c>
      <c r="K490" s="6" t="s">
        <v>34</v>
      </c>
      <c r="L490" s="6" t="s">
        <v>35</v>
      </c>
      <c r="M490" s="6" t="s">
        <v>36</v>
      </c>
      <c r="N490" s="6" t="s">
        <v>37</v>
      </c>
      <c r="O490" s="6" t="s">
        <v>38</v>
      </c>
      <c r="P490" s="6" t="s">
        <v>39</v>
      </c>
      <c r="Q490" s="6" t="s">
        <v>40</v>
      </c>
      <c r="R490" s="6" t="s">
        <v>41</v>
      </c>
      <c r="S490" s="6" t="s">
        <v>42</v>
      </c>
      <c r="T490" s="6" t="s">
        <v>43</v>
      </c>
      <c r="U490" s="6" t="s">
        <v>44</v>
      </c>
      <c r="V490" s="6" t="s">
        <v>45</v>
      </c>
      <c r="W490" s="6" t="s">
        <v>46</v>
      </c>
      <c r="X490" s="6" t="s">
        <v>47</v>
      </c>
      <c r="Y490" s="6" t="s">
        <v>70</v>
      </c>
    </row>
    <row r="491" spans="1:25" ht="11.25">
      <c r="A491" s="10">
        <f aca="true" t="shared" si="11" ref="A491:A521">A455</f>
        <v>41334</v>
      </c>
      <c r="B491" s="11">
        <v>106.81009053</v>
      </c>
      <c r="C491" s="11">
        <v>113.53656600000001</v>
      </c>
      <c r="D491" s="11">
        <v>118.18638974999999</v>
      </c>
      <c r="E491" s="11">
        <v>120.30832671000002</v>
      </c>
      <c r="F491" s="11">
        <v>121.59086939999999</v>
      </c>
      <c r="G491" s="11">
        <v>121.03612521000001</v>
      </c>
      <c r="H491" s="11">
        <v>118.49368245</v>
      </c>
      <c r="I491" s="11">
        <v>120.19349627999999</v>
      </c>
      <c r="J491" s="11">
        <v>117.61062027000001</v>
      </c>
      <c r="K491" s="11">
        <v>114.79484874</v>
      </c>
      <c r="L491" s="11">
        <v>114.29024177999999</v>
      </c>
      <c r="M491" s="11">
        <v>116.19383919</v>
      </c>
      <c r="N491" s="11">
        <v>117.24672102000001</v>
      </c>
      <c r="O491" s="11">
        <v>118.42737192000001</v>
      </c>
      <c r="P491" s="11">
        <v>126.94099704</v>
      </c>
      <c r="Q491" s="11">
        <v>131.09106582</v>
      </c>
      <c r="R491" s="11">
        <v>129.9686388</v>
      </c>
      <c r="S491" s="11">
        <v>116.52053985000002</v>
      </c>
      <c r="T491" s="11">
        <v>113.57699925</v>
      </c>
      <c r="U491" s="11">
        <v>112.93491924000001</v>
      </c>
      <c r="V491" s="11">
        <v>112.20388608</v>
      </c>
      <c r="W491" s="11">
        <v>103.15169007</v>
      </c>
      <c r="X491" s="11">
        <v>102.24113328</v>
      </c>
      <c r="Y491" s="11">
        <v>102.60826718999999</v>
      </c>
    </row>
    <row r="492" spans="1:25" ht="11.25">
      <c r="A492" s="10">
        <f t="shared" si="11"/>
        <v>41335</v>
      </c>
      <c r="B492" s="11">
        <v>111.19628949</v>
      </c>
      <c r="C492" s="11">
        <v>113.86811865000001</v>
      </c>
      <c r="D492" s="11">
        <v>115.90595445000001</v>
      </c>
      <c r="E492" s="11">
        <v>128.86723707</v>
      </c>
      <c r="F492" s="11">
        <v>132.21349284</v>
      </c>
      <c r="G492" s="11">
        <v>135.21202266</v>
      </c>
      <c r="H492" s="11">
        <v>132.8636595</v>
      </c>
      <c r="I492" s="11">
        <v>133.88581206</v>
      </c>
      <c r="J492" s="11">
        <v>133.99902516</v>
      </c>
      <c r="K492" s="11">
        <v>115.35121026</v>
      </c>
      <c r="L492" s="11">
        <v>114.55871856000002</v>
      </c>
      <c r="M492" s="11">
        <v>116.29087899000001</v>
      </c>
      <c r="N492" s="11">
        <v>115.14580935000002</v>
      </c>
      <c r="O492" s="11">
        <v>129.94923084</v>
      </c>
      <c r="P492" s="11">
        <v>142.89595749</v>
      </c>
      <c r="Q492" s="11">
        <v>149.83753785000002</v>
      </c>
      <c r="R492" s="11">
        <v>142.33636131000003</v>
      </c>
      <c r="S492" s="11">
        <v>128.30117157</v>
      </c>
      <c r="T492" s="11">
        <v>113.05621898999999</v>
      </c>
      <c r="U492" s="11">
        <v>111.08145906000001</v>
      </c>
      <c r="V492" s="11">
        <v>110.11753038</v>
      </c>
      <c r="W492" s="11">
        <v>85.15242450000001</v>
      </c>
      <c r="X492" s="11">
        <v>19.68452343</v>
      </c>
      <c r="Y492" s="11">
        <v>19.639238190000004</v>
      </c>
    </row>
    <row r="493" spans="1:25" ht="11.25">
      <c r="A493" s="10">
        <f t="shared" si="11"/>
        <v>41336</v>
      </c>
      <c r="B493" s="11">
        <v>17.96044965</v>
      </c>
      <c r="C493" s="11">
        <v>108.91261952999999</v>
      </c>
      <c r="D493" s="11">
        <v>110.01402126000002</v>
      </c>
      <c r="E493" s="11">
        <v>111.99363318</v>
      </c>
      <c r="F493" s="11">
        <v>112.99637778</v>
      </c>
      <c r="G493" s="11">
        <v>114.50858133000001</v>
      </c>
      <c r="H493" s="11">
        <v>111.81249222000001</v>
      </c>
      <c r="I493" s="11">
        <v>112.63894785000001</v>
      </c>
      <c r="J493" s="11">
        <v>112.78612488000002</v>
      </c>
      <c r="K493" s="11">
        <v>111.89174139</v>
      </c>
      <c r="L493" s="11">
        <v>110.19839688</v>
      </c>
      <c r="M493" s="11">
        <v>111.53916345</v>
      </c>
      <c r="N493" s="11">
        <v>111.60062199000001</v>
      </c>
      <c r="O493" s="11">
        <v>112.43839893000002</v>
      </c>
      <c r="P493" s="11">
        <v>117.16908918000001</v>
      </c>
      <c r="Q493" s="11">
        <v>120.06410988</v>
      </c>
      <c r="R493" s="11">
        <v>115.56954981000001</v>
      </c>
      <c r="S493" s="11">
        <v>111.74618168999999</v>
      </c>
      <c r="T493" s="11">
        <v>109.68570327</v>
      </c>
      <c r="U493" s="11">
        <v>108.90291555000002</v>
      </c>
      <c r="V493" s="11">
        <v>108.96599142000001</v>
      </c>
      <c r="W493" s="11">
        <v>108.32067675</v>
      </c>
      <c r="X493" s="11">
        <v>101.68153710000001</v>
      </c>
      <c r="Y493" s="11">
        <v>101.52950808000001</v>
      </c>
    </row>
    <row r="494" spans="1:25" ht="11.25">
      <c r="A494" s="10">
        <f t="shared" si="11"/>
        <v>41337</v>
      </c>
      <c r="B494" s="11">
        <v>101.30793387</v>
      </c>
      <c r="C494" s="11">
        <v>109.26196281</v>
      </c>
      <c r="D494" s="11">
        <v>110.27117673</v>
      </c>
      <c r="E494" s="11">
        <v>110.98927125000002</v>
      </c>
      <c r="F494" s="11">
        <v>111.21731478</v>
      </c>
      <c r="G494" s="11">
        <v>110.68036122000001</v>
      </c>
      <c r="H494" s="11">
        <v>109.92830277000002</v>
      </c>
      <c r="I494" s="11">
        <v>110.38762449000001</v>
      </c>
      <c r="J494" s="11">
        <v>103.35385632</v>
      </c>
      <c r="K494" s="11">
        <v>109.15360170000001</v>
      </c>
      <c r="L494" s="11">
        <v>109.09861247999999</v>
      </c>
      <c r="M494" s="11">
        <v>110.49760293</v>
      </c>
      <c r="N494" s="11">
        <v>128.07474537000002</v>
      </c>
      <c r="O494" s="11">
        <v>129.16159113</v>
      </c>
      <c r="P494" s="11">
        <v>138.21540447</v>
      </c>
      <c r="Q494" s="11">
        <v>146.73873357</v>
      </c>
      <c r="R494" s="11">
        <v>140.12385387</v>
      </c>
      <c r="S494" s="11">
        <v>128.20413177</v>
      </c>
      <c r="T494" s="11">
        <v>123.07234368000002</v>
      </c>
      <c r="U494" s="11">
        <v>116.79386862000001</v>
      </c>
      <c r="V494" s="11">
        <v>116.58846771</v>
      </c>
      <c r="W494" s="11">
        <v>115.84126125000002</v>
      </c>
      <c r="X494" s="11">
        <v>115.39164351000002</v>
      </c>
      <c r="Y494" s="11">
        <v>115.83640926000001</v>
      </c>
    </row>
    <row r="495" spans="1:25" ht="11.25">
      <c r="A495" s="10">
        <f t="shared" si="11"/>
        <v>41338</v>
      </c>
      <c r="B495" s="11">
        <v>112.404435</v>
      </c>
      <c r="C495" s="11">
        <v>122.50304352</v>
      </c>
      <c r="D495" s="11">
        <v>130.45868979</v>
      </c>
      <c r="E495" s="11">
        <v>134.88370467</v>
      </c>
      <c r="F495" s="11">
        <v>132.43506705000001</v>
      </c>
      <c r="G495" s="11">
        <v>128.60199495</v>
      </c>
      <c r="H495" s="11">
        <v>124.7123163</v>
      </c>
      <c r="I495" s="11">
        <v>125.70050493000002</v>
      </c>
      <c r="J495" s="11">
        <v>123.96025785</v>
      </c>
      <c r="K495" s="11">
        <v>122.51113017</v>
      </c>
      <c r="L495" s="11">
        <v>121.36929519</v>
      </c>
      <c r="M495" s="11">
        <v>118.61336487000001</v>
      </c>
      <c r="N495" s="11">
        <v>121.87390214999999</v>
      </c>
      <c r="O495" s="11">
        <v>125.25735651000001</v>
      </c>
      <c r="P495" s="11">
        <v>132.14556498</v>
      </c>
      <c r="Q495" s="11">
        <v>136.53499860000002</v>
      </c>
      <c r="R495" s="11">
        <v>134.77534356</v>
      </c>
      <c r="S495" s="11">
        <v>127.03965417</v>
      </c>
      <c r="T495" s="11">
        <v>117.61547226000002</v>
      </c>
      <c r="U495" s="11">
        <v>115.01480561999999</v>
      </c>
      <c r="V495" s="11">
        <v>108.80749308</v>
      </c>
      <c r="W495" s="11">
        <v>108.06837327000002</v>
      </c>
      <c r="X495" s="11">
        <v>107.66080611</v>
      </c>
      <c r="Y495" s="11">
        <v>108.1832037</v>
      </c>
    </row>
    <row r="496" spans="1:25" ht="11.25">
      <c r="A496" s="10">
        <f t="shared" si="11"/>
        <v>41339</v>
      </c>
      <c r="B496" s="11">
        <v>118.62630351000001</v>
      </c>
      <c r="C496" s="11">
        <v>120.41345316</v>
      </c>
      <c r="D496" s="11">
        <v>126.31832499</v>
      </c>
      <c r="E496" s="11">
        <v>131.08783116</v>
      </c>
      <c r="F496" s="11">
        <v>129.44300655</v>
      </c>
      <c r="G496" s="11">
        <v>126.73074414000001</v>
      </c>
      <c r="H496" s="11">
        <v>123.67075578000001</v>
      </c>
      <c r="I496" s="11">
        <v>124.55866995</v>
      </c>
      <c r="J496" s="11">
        <v>121.48089096</v>
      </c>
      <c r="K496" s="11">
        <v>117.86939307</v>
      </c>
      <c r="L496" s="11">
        <v>118.32871479</v>
      </c>
      <c r="M496" s="11">
        <v>122.13914427000002</v>
      </c>
      <c r="N496" s="11">
        <v>122.92678397999998</v>
      </c>
      <c r="O496" s="11">
        <v>122.52083415</v>
      </c>
      <c r="P496" s="11">
        <v>131.71858986</v>
      </c>
      <c r="Q496" s="11">
        <v>140.6753634</v>
      </c>
      <c r="R496" s="11">
        <v>137.65095630000002</v>
      </c>
      <c r="S496" s="11">
        <v>123.13703688000001</v>
      </c>
      <c r="T496" s="11">
        <v>116.9814789</v>
      </c>
      <c r="U496" s="11">
        <v>114.36463896000001</v>
      </c>
      <c r="V496" s="11">
        <v>113.96354112</v>
      </c>
      <c r="W496" s="11">
        <v>113.30367048</v>
      </c>
      <c r="X496" s="11">
        <v>113.41203159000001</v>
      </c>
      <c r="Y496" s="11">
        <v>113.46378614999999</v>
      </c>
    </row>
    <row r="497" spans="1:25" ht="11.25">
      <c r="A497" s="10">
        <f t="shared" si="11"/>
        <v>41340</v>
      </c>
      <c r="B497" s="11">
        <v>111.99848517000001</v>
      </c>
      <c r="C497" s="11">
        <v>119.78592912</v>
      </c>
      <c r="D497" s="11">
        <v>147.97437369000002</v>
      </c>
      <c r="E497" s="11">
        <v>156.31494450000002</v>
      </c>
      <c r="F497" s="11">
        <v>156.79205685000002</v>
      </c>
      <c r="G497" s="11">
        <v>148.4385474</v>
      </c>
      <c r="H497" s="11">
        <v>152.3848326</v>
      </c>
      <c r="I497" s="11">
        <v>152.67433467</v>
      </c>
      <c r="J497" s="11">
        <v>146.50907271</v>
      </c>
      <c r="K497" s="11">
        <v>144.91115067</v>
      </c>
      <c r="L497" s="11">
        <v>137.65257363</v>
      </c>
      <c r="M497" s="11">
        <v>140.57185428</v>
      </c>
      <c r="N497" s="11">
        <v>142.17462831000003</v>
      </c>
      <c r="O497" s="11">
        <v>146.35057437</v>
      </c>
      <c r="P497" s="11">
        <v>158.96413104</v>
      </c>
      <c r="Q497" s="11">
        <v>161.18472513</v>
      </c>
      <c r="R497" s="11">
        <v>161.10709329000002</v>
      </c>
      <c r="S497" s="11">
        <v>150.74809464000003</v>
      </c>
      <c r="T497" s="11">
        <v>135.78779214000002</v>
      </c>
      <c r="U497" s="11">
        <v>133.34238918000003</v>
      </c>
      <c r="V497" s="11">
        <v>115.33665429</v>
      </c>
      <c r="W497" s="11">
        <v>115.35121026</v>
      </c>
      <c r="X497" s="11">
        <v>114.64605438000001</v>
      </c>
      <c r="Y497" s="11">
        <v>114.70266093000001</v>
      </c>
    </row>
    <row r="498" spans="1:25" ht="11.25">
      <c r="A498" s="10">
        <f t="shared" si="11"/>
        <v>41341</v>
      </c>
      <c r="B498" s="11">
        <v>114.69457428000001</v>
      </c>
      <c r="C498" s="11">
        <v>116.24074176000002</v>
      </c>
      <c r="D498" s="11">
        <v>119.30719943999999</v>
      </c>
      <c r="E498" s="11">
        <v>123.26480595</v>
      </c>
      <c r="F498" s="11">
        <v>124.16404143</v>
      </c>
      <c r="G498" s="11">
        <v>122.63566458</v>
      </c>
      <c r="H498" s="11">
        <v>120.30509205</v>
      </c>
      <c r="I498" s="11">
        <v>120.84204560999999</v>
      </c>
      <c r="J498" s="11">
        <v>118.44354522</v>
      </c>
      <c r="K498" s="11">
        <v>116.53509582</v>
      </c>
      <c r="L498" s="11">
        <v>117.23863437000001</v>
      </c>
      <c r="M498" s="11">
        <v>118.62630351000001</v>
      </c>
      <c r="N498" s="11">
        <v>118.24784829</v>
      </c>
      <c r="O498" s="11">
        <v>120.65605266</v>
      </c>
      <c r="P498" s="11">
        <v>130.6640907</v>
      </c>
      <c r="Q498" s="11">
        <v>138.03588084</v>
      </c>
      <c r="R498" s="11">
        <v>134.04107574</v>
      </c>
      <c r="S498" s="11">
        <v>127.71731544</v>
      </c>
      <c r="T498" s="11">
        <v>120.79676037000002</v>
      </c>
      <c r="U498" s="11">
        <v>116.12591133</v>
      </c>
      <c r="V498" s="11">
        <v>116.4315867</v>
      </c>
      <c r="W498" s="11">
        <v>116.42511738</v>
      </c>
      <c r="X498" s="11">
        <v>114.22231392</v>
      </c>
      <c r="Y498" s="11">
        <v>114.66546234</v>
      </c>
    </row>
    <row r="499" spans="1:25" ht="11.25">
      <c r="A499" s="10">
        <f t="shared" si="11"/>
        <v>41342</v>
      </c>
      <c r="B499" s="11">
        <v>113.06268831000001</v>
      </c>
      <c r="C499" s="11">
        <v>114.17217669</v>
      </c>
      <c r="D499" s="11">
        <v>116.39600544</v>
      </c>
      <c r="E499" s="11">
        <v>119.64683874</v>
      </c>
      <c r="F499" s="11">
        <v>123.10307295000001</v>
      </c>
      <c r="G499" s="11">
        <v>122.74726035000002</v>
      </c>
      <c r="H499" s="11">
        <v>119.62743078</v>
      </c>
      <c r="I499" s="11">
        <v>121.08787977000001</v>
      </c>
      <c r="J499" s="11">
        <v>120.39081054</v>
      </c>
      <c r="K499" s="11">
        <v>116.34748554000001</v>
      </c>
      <c r="L499" s="11">
        <v>115.70702286</v>
      </c>
      <c r="M499" s="11">
        <v>116.60625834000001</v>
      </c>
      <c r="N499" s="11">
        <v>116.40247476000002</v>
      </c>
      <c r="O499" s="11">
        <v>117.84513312</v>
      </c>
      <c r="P499" s="11">
        <v>128.00681751</v>
      </c>
      <c r="Q499" s="11">
        <v>134.55053469</v>
      </c>
      <c r="R499" s="11">
        <v>131.61508074000002</v>
      </c>
      <c r="S499" s="11">
        <v>122.2378014</v>
      </c>
      <c r="T499" s="11">
        <v>115.54528986</v>
      </c>
      <c r="U499" s="11">
        <v>113.24868126000001</v>
      </c>
      <c r="V499" s="11">
        <v>112.60174926</v>
      </c>
      <c r="W499" s="11">
        <v>112.22329404000001</v>
      </c>
      <c r="X499" s="11">
        <v>111.49549554</v>
      </c>
      <c r="Y499" s="11">
        <v>111.19952415</v>
      </c>
    </row>
    <row r="500" spans="1:25" ht="11.25">
      <c r="A500" s="10">
        <f t="shared" si="11"/>
        <v>41343</v>
      </c>
      <c r="B500" s="11">
        <v>113.33278242000002</v>
      </c>
      <c r="C500" s="11">
        <v>114.52475463</v>
      </c>
      <c r="D500" s="11">
        <v>116.16796191</v>
      </c>
      <c r="E500" s="11">
        <v>119.59508418</v>
      </c>
      <c r="F500" s="11">
        <v>123.78396888</v>
      </c>
      <c r="G500" s="11">
        <v>122.60008332</v>
      </c>
      <c r="H500" s="11">
        <v>121.53426285000002</v>
      </c>
      <c r="I500" s="11">
        <v>123.34567245000001</v>
      </c>
      <c r="J500" s="11">
        <v>121.07170647000002</v>
      </c>
      <c r="K500" s="11">
        <v>118.09581927</v>
      </c>
      <c r="L500" s="11">
        <v>117.15776787</v>
      </c>
      <c r="M500" s="11">
        <v>118.44192789000002</v>
      </c>
      <c r="N500" s="11">
        <v>119.16972639000001</v>
      </c>
      <c r="O500" s="11">
        <v>121.19300622</v>
      </c>
      <c r="P500" s="11">
        <v>129.60312222000002</v>
      </c>
      <c r="Q500" s="11">
        <v>137.10753342</v>
      </c>
      <c r="R500" s="11">
        <v>134.56994265</v>
      </c>
      <c r="S500" s="11">
        <v>125.55009324000001</v>
      </c>
      <c r="T500" s="11">
        <v>117.29524092000001</v>
      </c>
      <c r="U500" s="11">
        <v>114.76411947000001</v>
      </c>
      <c r="V500" s="11">
        <v>114.46329609</v>
      </c>
      <c r="W500" s="11">
        <v>113.61419784</v>
      </c>
      <c r="X500" s="11">
        <v>113.15811078000002</v>
      </c>
      <c r="Y500" s="11">
        <v>113.69344701</v>
      </c>
    </row>
    <row r="501" spans="1:25" ht="11.25">
      <c r="A501" s="10">
        <f t="shared" si="11"/>
        <v>41344</v>
      </c>
      <c r="B501" s="11">
        <v>117.88233171</v>
      </c>
      <c r="C501" s="11">
        <v>133.92462798</v>
      </c>
      <c r="D501" s="11">
        <v>141.39184059000002</v>
      </c>
      <c r="E501" s="11">
        <v>147.72692220000002</v>
      </c>
      <c r="F501" s="11">
        <v>148.86390519</v>
      </c>
      <c r="G501" s="11">
        <v>147.36787494</v>
      </c>
      <c r="H501" s="11">
        <v>143.20486752000002</v>
      </c>
      <c r="I501" s="11">
        <v>144.19467348</v>
      </c>
      <c r="J501" s="11">
        <v>140.94384018000002</v>
      </c>
      <c r="K501" s="11">
        <v>136.98461634</v>
      </c>
      <c r="L501" s="11">
        <v>135.80881743000003</v>
      </c>
      <c r="M501" s="11">
        <v>137.51995257000002</v>
      </c>
      <c r="N501" s="11">
        <v>138.93026433</v>
      </c>
      <c r="O501" s="11">
        <v>139.18418514</v>
      </c>
      <c r="P501" s="11">
        <v>154.25608341</v>
      </c>
      <c r="Q501" s="11">
        <v>155.96398389</v>
      </c>
      <c r="R501" s="11">
        <v>154.80921027000002</v>
      </c>
      <c r="S501" s="11">
        <v>149.78416596</v>
      </c>
      <c r="T501" s="11">
        <v>136.08699819</v>
      </c>
      <c r="U501" s="11">
        <v>117.14644656000002</v>
      </c>
      <c r="V501" s="11">
        <v>117.27906762</v>
      </c>
      <c r="W501" s="11">
        <v>117.07204938000001</v>
      </c>
      <c r="X501" s="11">
        <v>116.14046730000003</v>
      </c>
      <c r="Y501" s="11">
        <v>116.48819325</v>
      </c>
    </row>
    <row r="502" spans="1:25" ht="11.25">
      <c r="A502" s="10">
        <f t="shared" si="11"/>
        <v>41345</v>
      </c>
      <c r="B502" s="11">
        <v>114.95172975</v>
      </c>
      <c r="C502" s="11">
        <v>118.23490964999999</v>
      </c>
      <c r="D502" s="11">
        <v>127.68496884000001</v>
      </c>
      <c r="E502" s="11">
        <v>133.59630998999998</v>
      </c>
      <c r="F502" s="11">
        <v>133.6076313</v>
      </c>
      <c r="G502" s="11">
        <v>130.87757826</v>
      </c>
      <c r="H502" s="11">
        <v>128.20251444</v>
      </c>
      <c r="I502" s="11">
        <v>127.24667241000002</v>
      </c>
      <c r="J502" s="11">
        <v>125.51612931000003</v>
      </c>
      <c r="K502" s="11">
        <v>127.67041286999999</v>
      </c>
      <c r="L502" s="11">
        <v>129.37346136</v>
      </c>
      <c r="M502" s="11">
        <v>131.38541988</v>
      </c>
      <c r="N502" s="11">
        <v>123.69501573</v>
      </c>
      <c r="O502" s="11">
        <v>126.32964630000001</v>
      </c>
      <c r="P502" s="11">
        <v>134.75431827000003</v>
      </c>
      <c r="Q502" s="11">
        <v>149.92325634000002</v>
      </c>
      <c r="R502" s="11">
        <v>142.57896081</v>
      </c>
      <c r="S502" s="11">
        <v>133.0092192</v>
      </c>
      <c r="T502" s="11">
        <v>123.46373754</v>
      </c>
      <c r="U502" s="11">
        <v>115.69570155000001</v>
      </c>
      <c r="V502" s="11">
        <v>115.39973016</v>
      </c>
      <c r="W502" s="11">
        <v>115.28651706000001</v>
      </c>
      <c r="X502" s="11">
        <v>113.55435663</v>
      </c>
      <c r="Y502" s="11">
        <v>114.57489186</v>
      </c>
    </row>
    <row r="503" spans="1:25" ht="11.25">
      <c r="A503" s="10">
        <f t="shared" si="11"/>
        <v>41346</v>
      </c>
      <c r="B503" s="11">
        <v>116.47525461</v>
      </c>
      <c r="C503" s="11">
        <v>131.59082079</v>
      </c>
      <c r="D503" s="11">
        <v>138.70869012</v>
      </c>
      <c r="E503" s="11">
        <v>144.6054753</v>
      </c>
      <c r="F503" s="11">
        <v>146.17752006</v>
      </c>
      <c r="G503" s="11">
        <v>142.76818842</v>
      </c>
      <c r="H503" s="11">
        <v>140.25162294</v>
      </c>
      <c r="I503" s="11">
        <v>143.13532233</v>
      </c>
      <c r="J503" s="11">
        <v>140.21927634000002</v>
      </c>
      <c r="K503" s="11">
        <v>134.21089539000002</v>
      </c>
      <c r="L503" s="11">
        <v>131.74770180000002</v>
      </c>
      <c r="M503" s="11">
        <v>134.65080915000001</v>
      </c>
      <c r="N503" s="11">
        <v>134.47128552</v>
      </c>
      <c r="O503" s="11">
        <v>136.32312837</v>
      </c>
      <c r="P503" s="11">
        <v>149.30058429000002</v>
      </c>
      <c r="Q503" s="11">
        <v>154.66688523</v>
      </c>
      <c r="R503" s="11">
        <v>154.52941218</v>
      </c>
      <c r="S503" s="11">
        <v>147.04440894</v>
      </c>
      <c r="T503" s="11">
        <v>136.10478881999998</v>
      </c>
      <c r="U503" s="11">
        <v>128.25588633</v>
      </c>
      <c r="V503" s="11">
        <v>117.71574672000001</v>
      </c>
      <c r="W503" s="11">
        <v>117.76103196</v>
      </c>
      <c r="X503" s="11">
        <v>118.28342955000001</v>
      </c>
      <c r="Y503" s="11">
        <v>117.88880103000001</v>
      </c>
    </row>
    <row r="504" spans="1:25" ht="11.25">
      <c r="A504" s="10">
        <f t="shared" si="11"/>
        <v>41347</v>
      </c>
      <c r="B504" s="11">
        <v>118.94006553</v>
      </c>
      <c r="C504" s="11">
        <v>126.12101073</v>
      </c>
      <c r="D504" s="11">
        <v>133.40708238</v>
      </c>
      <c r="E504" s="11">
        <v>137.3436636</v>
      </c>
      <c r="F504" s="11">
        <v>139.55617104</v>
      </c>
      <c r="G504" s="11">
        <v>135.1764414</v>
      </c>
      <c r="H504" s="11">
        <v>136.02230499</v>
      </c>
      <c r="I504" s="11">
        <v>131.5536222</v>
      </c>
      <c r="J504" s="11">
        <v>125.16678603</v>
      </c>
      <c r="K504" s="11">
        <v>116.12105934</v>
      </c>
      <c r="L504" s="11">
        <v>102.00338577000002</v>
      </c>
      <c r="M504" s="11">
        <v>102.74574023999999</v>
      </c>
      <c r="N504" s="11">
        <v>102.83792805000002</v>
      </c>
      <c r="O504" s="11">
        <v>103.48324272</v>
      </c>
      <c r="P504" s="11">
        <v>120.12395109000002</v>
      </c>
      <c r="Q504" s="11">
        <v>127.49897589000003</v>
      </c>
      <c r="R504" s="11">
        <v>128.93354760000003</v>
      </c>
      <c r="S504" s="11">
        <v>116.99441754</v>
      </c>
      <c r="T504" s="11">
        <v>103.43634015</v>
      </c>
      <c r="U504" s="11">
        <v>99.55313081999999</v>
      </c>
      <c r="V504" s="11">
        <v>99.33802593000001</v>
      </c>
      <c r="W504" s="11">
        <v>99.23775147</v>
      </c>
      <c r="X504" s="11">
        <v>98.9482494</v>
      </c>
      <c r="Y504" s="11">
        <v>98.97089202000002</v>
      </c>
    </row>
    <row r="505" spans="1:25" ht="11.25">
      <c r="A505" s="10">
        <f t="shared" si="11"/>
        <v>41348</v>
      </c>
      <c r="B505" s="11">
        <v>99.33640860000001</v>
      </c>
      <c r="C505" s="11">
        <v>101.94516189000001</v>
      </c>
      <c r="D505" s="11">
        <v>102.33979041</v>
      </c>
      <c r="E505" s="11">
        <v>103.26490317000001</v>
      </c>
      <c r="F505" s="11">
        <v>103.39752422999999</v>
      </c>
      <c r="G505" s="11">
        <v>103.15169007</v>
      </c>
      <c r="H505" s="11">
        <v>102.64546578</v>
      </c>
      <c r="I505" s="11">
        <v>103.01421702000002</v>
      </c>
      <c r="J505" s="11">
        <v>102.41742225</v>
      </c>
      <c r="K505" s="11">
        <v>101.40335634000002</v>
      </c>
      <c r="L505" s="11">
        <v>101.22545004</v>
      </c>
      <c r="M505" s="11">
        <v>111.60709131000002</v>
      </c>
      <c r="N505" s="11">
        <v>102.62767515</v>
      </c>
      <c r="O505" s="11">
        <v>103.37973360000001</v>
      </c>
      <c r="P505" s="11">
        <v>120.44741709000002</v>
      </c>
      <c r="Q505" s="11">
        <v>128.58096966</v>
      </c>
      <c r="R505" s="11">
        <v>125.80401405</v>
      </c>
      <c r="S505" s="11">
        <v>104.91943176</v>
      </c>
      <c r="T505" s="11">
        <v>103.06111959</v>
      </c>
      <c r="U505" s="11">
        <v>100.51220751000001</v>
      </c>
      <c r="V505" s="11">
        <v>100.57528338</v>
      </c>
      <c r="W505" s="11">
        <v>99.78602634</v>
      </c>
      <c r="X505" s="11">
        <v>99.19084889999999</v>
      </c>
      <c r="Y505" s="11">
        <v>99.46902966</v>
      </c>
    </row>
    <row r="506" spans="1:25" ht="11.25">
      <c r="A506" s="10">
        <f t="shared" si="11"/>
        <v>41349</v>
      </c>
      <c r="B506" s="11">
        <v>107.70932601000001</v>
      </c>
      <c r="C506" s="11">
        <v>100.19197617000002</v>
      </c>
      <c r="D506" s="11">
        <v>100.79524026000001</v>
      </c>
      <c r="E506" s="11">
        <v>105.20569917</v>
      </c>
      <c r="F506" s="11">
        <v>133.51544349</v>
      </c>
      <c r="G506" s="11">
        <v>106.35723813000001</v>
      </c>
      <c r="H506" s="11">
        <v>105.8380752</v>
      </c>
      <c r="I506" s="11">
        <v>106.80523854000002</v>
      </c>
      <c r="J506" s="11">
        <v>107.10929658</v>
      </c>
      <c r="K506" s="11">
        <v>106.07258805000001</v>
      </c>
      <c r="L506" s="11">
        <v>105.60841434000001</v>
      </c>
      <c r="M506" s="11">
        <v>105.48549726000002</v>
      </c>
      <c r="N506" s="11">
        <v>104.49730863000002</v>
      </c>
      <c r="O506" s="11">
        <v>105.51784385999999</v>
      </c>
      <c r="P506" s="11">
        <v>135.92849985</v>
      </c>
      <c r="Q506" s="11">
        <v>146.4492315</v>
      </c>
      <c r="R506" s="11">
        <v>150.79499721</v>
      </c>
      <c r="S506" s="11">
        <v>107.30337618</v>
      </c>
      <c r="T506" s="11">
        <v>104.38571286000001</v>
      </c>
      <c r="U506" s="11">
        <v>99.01132527000001</v>
      </c>
      <c r="V506" s="11">
        <v>98.74770047999999</v>
      </c>
      <c r="W506" s="11">
        <v>98.70888456000002</v>
      </c>
      <c r="X506" s="11">
        <v>17.87634849</v>
      </c>
      <c r="Y506" s="11">
        <v>17.86987917</v>
      </c>
    </row>
    <row r="507" spans="1:25" ht="11.25">
      <c r="A507" s="10">
        <f t="shared" si="11"/>
        <v>41350</v>
      </c>
      <c r="B507" s="11">
        <v>100.23564408</v>
      </c>
      <c r="C507" s="11">
        <v>105.12321534000002</v>
      </c>
      <c r="D507" s="11">
        <v>106.67585214</v>
      </c>
      <c r="E507" s="11">
        <v>114.42286284000001</v>
      </c>
      <c r="F507" s="11">
        <v>115.34150628</v>
      </c>
      <c r="G507" s="11">
        <v>115.02450960000002</v>
      </c>
      <c r="H507" s="11">
        <v>115.09243746000001</v>
      </c>
      <c r="I507" s="11">
        <v>115.45148472000001</v>
      </c>
      <c r="J507" s="11">
        <v>116.37012816000001</v>
      </c>
      <c r="K507" s="11">
        <v>109.05979656000001</v>
      </c>
      <c r="L507" s="11">
        <v>107.01225678</v>
      </c>
      <c r="M507" s="11">
        <v>113.49936741</v>
      </c>
      <c r="N507" s="11">
        <v>113.94413316</v>
      </c>
      <c r="O507" s="11">
        <v>114.93393912</v>
      </c>
      <c r="P507" s="11">
        <v>116.37983214000002</v>
      </c>
      <c r="Q507" s="11">
        <v>147.31612038000003</v>
      </c>
      <c r="R507" s="11">
        <v>145.60013325</v>
      </c>
      <c r="S507" s="11">
        <v>113.35219038000001</v>
      </c>
      <c r="T507" s="11">
        <v>111.90468003</v>
      </c>
      <c r="U507" s="11">
        <v>104.71403085000001</v>
      </c>
      <c r="V507" s="11">
        <v>104.82077463</v>
      </c>
      <c r="W507" s="11">
        <v>103.73231154</v>
      </c>
      <c r="X507" s="11">
        <v>100.1935935</v>
      </c>
      <c r="Y507" s="11">
        <v>100.03347783000001</v>
      </c>
    </row>
    <row r="508" spans="1:25" ht="11.25">
      <c r="A508" s="10">
        <f t="shared" si="11"/>
        <v>41351</v>
      </c>
      <c r="B508" s="11">
        <v>130.18697835</v>
      </c>
      <c r="C508" s="11">
        <v>137.32910763</v>
      </c>
      <c r="D508" s="11">
        <v>147.91129782</v>
      </c>
      <c r="E508" s="11">
        <v>155.25559335000003</v>
      </c>
      <c r="F508" s="11">
        <v>156.53813604</v>
      </c>
      <c r="G508" s="11">
        <v>154.34503656</v>
      </c>
      <c r="H508" s="11">
        <v>152.62581477</v>
      </c>
      <c r="I508" s="11">
        <v>152.29102746</v>
      </c>
      <c r="J508" s="11">
        <v>147.94849641</v>
      </c>
      <c r="K508" s="11">
        <v>144.89497737000002</v>
      </c>
      <c r="L508" s="11">
        <v>141.25436754</v>
      </c>
      <c r="M508" s="11">
        <v>141.46623777000002</v>
      </c>
      <c r="N508" s="11">
        <v>147.74956482</v>
      </c>
      <c r="O508" s="11">
        <v>149.81004324</v>
      </c>
      <c r="P508" s="11">
        <v>155.56450338000002</v>
      </c>
      <c r="Q508" s="11">
        <v>169.94418441000002</v>
      </c>
      <c r="R508" s="11">
        <v>158.6762463</v>
      </c>
      <c r="S508" s="11">
        <v>149.64345825</v>
      </c>
      <c r="T508" s="11">
        <v>143.26147407</v>
      </c>
      <c r="U508" s="11">
        <v>132.35581788000002</v>
      </c>
      <c r="V508" s="11">
        <v>129.96055215</v>
      </c>
      <c r="W508" s="11">
        <v>130.83714501</v>
      </c>
      <c r="X508" s="11">
        <v>129.23113632000002</v>
      </c>
      <c r="Y508" s="11">
        <v>130.12066782</v>
      </c>
    </row>
    <row r="509" spans="1:25" ht="11.25">
      <c r="A509" s="10">
        <f t="shared" si="11"/>
        <v>41352</v>
      </c>
      <c r="B509" s="11">
        <v>117.66722682</v>
      </c>
      <c r="C509" s="11">
        <v>123.64326117000002</v>
      </c>
      <c r="D509" s="11">
        <v>133.44104631000002</v>
      </c>
      <c r="E509" s="11">
        <v>139.92815694</v>
      </c>
      <c r="F509" s="11">
        <v>140.33248944</v>
      </c>
      <c r="G509" s="11">
        <v>137.44232073</v>
      </c>
      <c r="H509" s="11">
        <v>135.37860765</v>
      </c>
      <c r="I509" s="11">
        <v>136.46383608</v>
      </c>
      <c r="J509" s="11">
        <v>131.72182452</v>
      </c>
      <c r="K509" s="11">
        <v>130.54602561</v>
      </c>
      <c r="L509" s="11">
        <v>129.69045804</v>
      </c>
      <c r="M509" s="11">
        <v>133.29710394</v>
      </c>
      <c r="N509" s="11">
        <v>134.28529257</v>
      </c>
      <c r="O509" s="11">
        <v>135.39478094999998</v>
      </c>
      <c r="P509" s="11">
        <v>145.02598110000002</v>
      </c>
      <c r="Q509" s="11">
        <v>156.09337029</v>
      </c>
      <c r="R509" s="11">
        <v>157.29504648</v>
      </c>
      <c r="S509" s="11">
        <v>139.78906656</v>
      </c>
      <c r="T509" s="11">
        <v>131.01343398</v>
      </c>
      <c r="U509" s="11">
        <v>124.40017160999999</v>
      </c>
      <c r="V509" s="11">
        <v>120.95687604000001</v>
      </c>
      <c r="W509" s="11">
        <v>117.69633876</v>
      </c>
      <c r="X509" s="11">
        <v>115.88816381999999</v>
      </c>
      <c r="Y509" s="11">
        <v>117.99069282</v>
      </c>
    </row>
    <row r="510" spans="1:25" ht="11.25">
      <c r="A510" s="10">
        <f t="shared" si="11"/>
        <v>41353</v>
      </c>
      <c r="B510" s="11">
        <v>116.2051605</v>
      </c>
      <c r="C510" s="11">
        <v>122.20868946000002</v>
      </c>
      <c r="D510" s="11">
        <v>128.52436311</v>
      </c>
      <c r="E510" s="11">
        <v>131.10562179000001</v>
      </c>
      <c r="F510" s="11">
        <v>133.68202847999999</v>
      </c>
      <c r="G510" s="11">
        <v>132.72456911999998</v>
      </c>
      <c r="H510" s="11">
        <v>130.96167942</v>
      </c>
      <c r="I510" s="11">
        <v>132.28950735000004</v>
      </c>
      <c r="J510" s="11">
        <v>130.80318108</v>
      </c>
      <c r="K510" s="11">
        <v>126.37331421000002</v>
      </c>
      <c r="L510" s="11">
        <v>125.21692326000002</v>
      </c>
      <c r="M510" s="11">
        <v>126.30862101000001</v>
      </c>
      <c r="N510" s="11">
        <v>126.79058535000001</v>
      </c>
      <c r="O510" s="11">
        <v>128.21707041</v>
      </c>
      <c r="P510" s="11">
        <v>138.93188166000002</v>
      </c>
      <c r="Q510" s="11">
        <v>146.89561458</v>
      </c>
      <c r="R510" s="11">
        <v>146.71770828</v>
      </c>
      <c r="S510" s="11">
        <v>132.97040328</v>
      </c>
      <c r="T510" s="11">
        <v>121.55205348</v>
      </c>
      <c r="U510" s="11">
        <v>115.03259625000001</v>
      </c>
      <c r="V510" s="11">
        <v>114.15762072000003</v>
      </c>
      <c r="W510" s="11">
        <v>114.00235704</v>
      </c>
      <c r="X510" s="11">
        <v>114.43256682</v>
      </c>
      <c r="Y510" s="11">
        <v>114.33229236000001</v>
      </c>
    </row>
    <row r="511" spans="1:25" ht="11.25">
      <c r="A511" s="10">
        <f t="shared" si="11"/>
        <v>41354</v>
      </c>
      <c r="B511" s="11">
        <v>135.90747456</v>
      </c>
      <c r="C511" s="11">
        <v>144.20599479</v>
      </c>
      <c r="D511" s="11">
        <v>155.7165324</v>
      </c>
      <c r="E511" s="11">
        <v>156.47506017</v>
      </c>
      <c r="F511" s="11">
        <v>156.75647559</v>
      </c>
      <c r="G511" s="11">
        <v>155.51598348</v>
      </c>
      <c r="H511" s="11">
        <v>153.4522704</v>
      </c>
      <c r="I511" s="11">
        <v>155.81518953</v>
      </c>
      <c r="J511" s="11">
        <v>155.36557179000002</v>
      </c>
      <c r="K511" s="11">
        <v>152.57406021</v>
      </c>
      <c r="L511" s="11">
        <v>150.00088818</v>
      </c>
      <c r="M511" s="11">
        <v>152.15840640000002</v>
      </c>
      <c r="N511" s="11">
        <v>150.30009423</v>
      </c>
      <c r="O511" s="11">
        <v>152.82312903</v>
      </c>
      <c r="P511" s="11">
        <v>156.84219408</v>
      </c>
      <c r="Q511" s="11">
        <v>165.40272177000003</v>
      </c>
      <c r="R511" s="11">
        <v>163.47324708</v>
      </c>
      <c r="S511" s="11">
        <v>155.4092397</v>
      </c>
      <c r="T511" s="11">
        <v>148.51617924</v>
      </c>
      <c r="U511" s="11">
        <v>138.48388125</v>
      </c>
      <c r="V511" s="11">
        <v>135.43036221</v>
      </c>
      <c r="W511" s="11">
        <v>134.91928593</v>
      </c>
      <c r="X511" s="11">
        <v>133.97476521000002</v>
      </c>
      <c r="Y511" s="11">
        <v>133.77906828</v>
      </c>
    </row>
    <row r="512" spans="1:25" ht="11.25">
      <c r="A512" s="10">
        <f t="shared" si="11"/>
        <v>41355</v>
      </c>
      <c r="B512" s="11">
        <v>138.06499277999998</v>
      </c>
      <c r="C512" s="11">
        <v>145.29769254</v>
      </c>
      <c r="D512" s="11">
        <v>153.35684793000001</v>
      </c>
      <c r="E512" s="11">
        <v>154.42590306</v>
      </c>
      <c r="F512" s="11">
        <v>155.06798307</v>
      </c>
      <c r="G512" s="11">
        <v>154.26255272999998</v>
      </c>
      <c r="H512" s="11">
        <v>152.83121568</v>
      </c>
      <c r="I512" s="11">
        <v>154.34988855</v>
      </c>
      <c r="J512" s="11">
        <v>153.49432098</v>
      </c>
      <c r="K512" s="11">
        <v>147.67678497000003</v>
      </c>
      <c r="L512" s="11">
        <v>146.99588904</v>
      </c>
      <c r="M512" s="11">
        <v>149.62566762</v>
      </c>
      <c r="N512" s="11">
        <v>150.26936496</v>
      </c>
      <c r="O512" s="11">
        <v>153.54607554</v>
      </c>
      <c r="P512" s="11">
        <v>155.71329774</v>
      </c>
      <c r="Q512" s="11">
        <v>163.74657585</v>
      </c>
      <c r="R512" s="11">
        <v>162.32494278</v>
      </c>
      <c r="S512" s="11">
        <v>152.40747522</v>
      </c>
      <c r="T512" s="11">
        <v>145.76671824000002</v>
      </c>
      <c r="U512" s="11">
        <v>137.59596708</v>
      </c>
      <c r="V512" s="11">
        <v>135.79749612</v>
      </c>
      <c r="W512" s="11">
        <v>134.38071504</v>
      </c>
      <c r="X512" s="11">
        <v>132.21511017</v>
      </c>
      <c r="Y512" s="11">
        <v>132.12777435</v>
      </c>
    </row>
    <row r="513" spans="1:25" ht="11.25">
      <c r="A513" s="10">
        <f t="shared" si="11"/>
        <v>41356</v>
      </c>
      <c r="B513" s="11">
        <v>115.99329027000002</v>
      </c>
      <c r="C513" s="11">
        <v>120.29862273</v>
      </c>
      <c r="D513" s="11">
        <v>124.89992658</v>
      </c>
      <c r="E513" s="11">
        <v>130.89860355000002</v>
      </c>
      <c r="F513" s="11">
        <v>136.55278923</v>
      </c>
      <c r="G513" s="11">
        <v>133.83567483000002</v>
      </c>
      <c r="H513" s="11">
        <v>132.70354383</v>
      </c>
      <c r="I513" s="11">
        <v>134.26426728</v>
      </c>
      <c r="J513" s="11">
        <v>132.58871340000002</v>
      </c>
      <c r="K513" s="11">
        <v>129.67913672999998</v>
      </c>
      <c r="L513" s="11">
        <v>126.92320641</v>
      </c>
      <c r="M513" s="11">
        <v>127.04612348999999</v>
      </c>
      <c r="N513" s="11">
        <v>125.82018735000001</v>
      </c>
      <c r="O513" s="11">
        <v>128.97236352000002</v>
      </c>
      <c r="P513" s="11">
        <v>137.62831368</v>
      </c>
      <c r="Q513" s="11">
        <v>144.57151137</v>
      </c>
      <c r="R513" s="11">
        <v>141.20423031</v>
      </c>
      <c r="S513" s="11">
        <v>130.4376645</v>
      </c>
      <c r="T513" s="11">
        <v>119.61449214000001</v>
      </c>
      <c r="U513" s="11">
        <v>106.5173538</v>
      </c>
      <c r="V513" s="11">
        <v>106.20197445</v>
      </c>
      <c r="W513" s="11">
        <v>105.59547570000001</v>
      </c>
      <c r="X513" s="11">
        <v>105.21863781</v>
      </c>
      <c r="Y513" s="11">
        <v>104.9485437</v>
      </c>
    </row>
    <row r="514" spans="1:25" ht="11.25">
      <c r="A514" s="10">
        <f t="shared" si="11"/>
        <v>41357</v>
      </c>
      <c r="B514" s="11">
        <v>104.13664404000001</v>
      </c>
      <c r="C514" s="11">
        <v>105.25098441</v>
      </c>
      <c r="D514" s="11">
        <v>107.23544832</v>
      </c>
      <c r="E514" s="11">
        <v>108.05381730000002</v>
      </c>
      <c r="F514" s="11">
        <v>113.40556227</v>
      </c>
      <c r="G514" s="11">
        <v>108.93526215</v>
      </c>
      <c r="H514" s="11">
        <v>108.72500925</v>
      </c>
      <c r="I514" s="11">
        <v>109.28137077000002</v>
      </c>
      <c r="J514" s="11">
        <v>109.41884382</v>
      </c>
      <c r="K514" s="11">
        <v>107.93736954</v>
      </c>
      <c r="L514" s="11">
        <v>107.54112369</v>
      </c>
      <c r="M514" s="11">
        <v>107.71579532999999</v>
      </c>
      <c r="N514" s="11">
        <v>108.05543463000001</v>
      </c>
      <c r="O514" s="11">
        <v>108.6684027</v>
      </c>
      <c r="P514" s="11">
        <v>114.66061035000001</v>
      </c>
      <c r="Q514" s="11">
        <v>120.84204560999999</v>
      </c>
      <c r="R514" s="11">
        <v>121.23990879</v>
      </c>
      <c r="S514" s="11">
        <v>109.56440352000003</v>
      </c>
      <c r="T514" s="11">
        <v>106.00627752000001</v>
      </c>
      <c r="U514" s="11">
        <v>104.84503457999999</v>
      </c>
      <c r="V514" s="11">
        <v>104.86605987</v>
      </c>
      <c r="W514" s="11">
        <v>104.64286833</v>
      </c>
      <c r="X514" s="11">
        <v>104.49245664000001</v>
      </c>
      <c r="Y514" s="11">
        <v>104.63478168000002</v>
      </c>
    </row>
    <row r="515" spans="1:25" ht="11.25">
      <c r="A515" s="10">
        <f t="shared" si="11"/>
        <v>41358</v>
      </c>
      <c r="B515" s="11">
        <v>105.01970622</v>
      </c>
      <c r="C515" s="11">
        <v>108.199377</v>
      </c>
      <c r="D515" s="11">
        <v>109.39134921000002</v>
      </c>
      <c r="E515" s="11">
        <v>120.13365507</v>
      </c>
      <c r="F515" s="11">
        <v>121.85611152</v>
      </c>
      <c r="G515" s="11">
        <v>121.03127322</v>
      </c>
      <c r="H515" s="11">
        <v>109.42369581000001</v>
      </c>
      <c r="I515" s="11">
        <v>109.52720493000002</v>
      </c>
      <c r="J515" s="11">
        <v>109.42369581000001</v>
      </c>
      <c r="K515" s="11">
        <v>109.08082185000002</v>
      </c>
      <c r="L515" s="11">
        <v>108.64414275000001</v>
      </c>
      <c r="M515" s="11">
        <v>108.74441721000001</v>
      </c>
      <c r="N515" s="11">
        <v>108.89644623</v>
      </c>
      <c r="O515" s="11">
        <v>109.43501712</v>
      </c>
      <c r="P515" s="11">
        <v>120.55254354</v>
      </c>
      <c r="Q515" s="11">
        <v>130.72069725</v>
      </c>
      <c r="R515" s="11">
        <v>128.34645681000003</v>
      </c>
      <c r="S515" s="11">
        <v>122.27176533000001</v>
      </c>
      <c r="T515" s="11">
        <v>109.04685792000001</v>
      </c>
      <c r="U515" s="11">
        <v>106.06773606</v>
      </c>
      <c r="V515" s="11">
        <v>106.14698523</v>
      </c>
      <c r="W515" s="11">
        <v>105.76853001</v>
      </c>
      <c r="X515" s="11">
        <v>105.34640688000002</v>
      </c>
      <c r="Y515" s="11">
        <v>105.73133142</v>
      </c>
    </row>
    <row r="516" spans="1:25" ht="11.25">
      <c r="A516" s="10">
        <f t="shared" si="11"/>
        <v>41359</v>
      </c>
      <c r="B516" s="11">
        <v>107.64139815</v>
      </c>
      <c r="C516" s="11">
        <v>108.40477791</v>
      </c>
      <c r="D516" s="11">
        <v>119.70829728</v>
      </c>
      <c r="E516" s="11">
        <v>122.93001864000003</v>
      </c>
      <c r="F516" s="11">
        <v>124.8417027</v>
      </c>
      <c r="G516" s="11">
        <v>124.12199085000002</v>
      </c>
      <c r="H516" s="11">
        <v>122.39629974</v>
      </c>
      <c r="I516" s="11">
        <v>122.67771515999999</v>
      </c>
      <c r="J516" s="11">
        <v>120.25010283</v>
      </c>
      <c r="K516" s="11">
        <v>119.44467248999999</v>
      </c>
      <c r="L516" s="11">
        <v>117.54430974</v>
      </c>
      <c r="M516" s="11">
        <v>120.02367663000001</v>
      </c>
      <c r="N516" s="11">
        <v>119.48995773</v>
      </c>
      <c r="O516" s="11">
        <v>116.92487235</v>
      </c>
      <c r="P516" s="11">
        <v>125.25088719</v>
      </c>
      <c r="Q516" s="11">
        <v>133.23564539999998</v>
      </c>
      <c r="R516" s="11">
        <v>132.46903097999999</v>
      </c>
      <c r="S516" s="11">
        <v>122.00328855000001</v>
      </c>
      <c r="T516" s="11">
        <v>106.46398191</v>
      </c>
      <c r="U516" s="11">
        <v>105.15070995</v>
      </c>
      <c r="V516" s="11">
        <v>105.09086873999999</v>
      </c>
      <c r="W516" s="11">
        <v>103.60292514000001</v>
      </c>
      <c r="X516" s="11">
        <v>103.57704786000001</v>
      </c>
      <c r="Y516" s="11">
        <v>103.68702630000001</v>
      </c>
    </row>
    <row r="517" spans="1:25" ht="11.25">
      <c r="A517" s="10">
        <f t="shared" si="11"/>
        <v>41360</v>
      </c>
      <c r="B517" s="11">
        <v>105.01647156000001</v>
      </c>
      <c r="C517" s="11">
        <v>107.24676963000002</v>
      </c>
      <c r="D517" s="11">
        <v>116.87635245000001</v>
      </c>
      <c r="E517" s="11">
        <v>121.52455887</v>
      </c>
      <c r="F517" s="11">
        <v>122.53215546000001</v>
      </c>
      <c r="G517" s="11">
        <v>119.71800126000001</v>
      </c>
      <c r="H517" s="11">
        <v>109.17462699</v>
      </c>
      <c r="I517" s="11">
        <v>109.57572483000001</v>
      </c>
      <c r="J517" s="11">
        <v>109.2344682</v>
      </c>
      <c r="K517" s="11">
        <v>108.50020038</v>
      </c>
      <c r="L517" s="11">
        <v>108.21878496000001</v>
      </c>
      <c r="M517" s="11">
        <v>108.12336248999999</v>
      </c>
      <c r="N517" s="11">
        <v>108.68781066</v>
      </c>
      <c r="O517" s="11">
        <v>109.19726960999999</v>
      </c>
      <c r="P517" s="11">
        <v>124.26108122999999</v>
      </c>
      <c r="Q517" s="11">
        <v>131.63772336</v>
      </c>
      <c r="R517" s="11">
        <v>130.11743316000002</v>
      </c>
      <c r="S517" s="11">
        <v>108.41124722999999</v>
      </c>
      <c r="T517" s="11">
        <v>106.87801839000001</v>
      </c>
      <c r="U517" s="11">
        <v>104.57655780000002</v>
      </c>
      <c r="V517" s="11">
        <v>104.24985714000002</v>
      </c>
      <c r="W517" s="11">
        <v>104.18678127000003</v>
      </c>
      <c r="X517" s="11">
        <v>104.08812414000002</v>
      </c>
      <c r="Y517" s="11">
        <v>104.12047073999999</v>
      </c>
    </row>
    <row r="518" spans="1:25" ht="11.25">
      <c r="A518" s="10">
        <f t="shared" si="11"/>
        <v>41361</v>
      </c>
      <c r="B518" s="11">
        <v>106.76803995000002</v>
      </c>
      <c r="C518" s="11">
        <v>107.62845951</v>
      </c>
      <c r="D518" s="11">
        <v>113.11929486000001</v>
      </c>
      <c r="E518" s="11">
        <v>116.86503114000003</v>
      </c>
      <c r="F518" s="11">
        <v>117.97613685000002</v>
      </c>
      <c r="G518" s="11">
        <v>117.52813644</v>
      </c>
      <c r="H518" s="11">
        <v>116.04181017000002</v>
      </c>
      <c r="I518" s="11">
        <v>116.10488604000001</v>
      </c>
      <c r="J518" s="11">
        <v>114.37434293999999</v>
      </c>
      <c r="K518" s="11">
        <v>111.62649927000002</v>
      </c>
      <c r="L518" s="11">
        <v>107.73520329</v>
      </c>
      <c r="M518" s="11">
        <v>112.35429777000002</v>
      </c>
      <c r="N518" s="11">
        <v>112.23623268000001</v>
      </c>
      <c r="O518" s="11">
        <v>112.77480357</v>
      </c>
      <c r="P518" s="11">
        <v>116.5447998</v>
      </c>
      <c r="Q518" s="11">
        <v>124.27240254</v>
      </c>
      <c r="R518" s="11">
        <v>123.69825039000001</v>
      </c>
      <c r="S518" s="11">
        <v>114.87248058</v>
      </c>
      <c r="T518" s="11">
        <v>105.24774975000001</v>
      </c>
      <c r="U518" s="11">
        <v>104.52480324000001</v>
      </c>
      <c r="V518" s="11">
        <v>102.91879455</v>
      </c>
      <c r="W518" s="11">
        <v>102.98187042</v>
      </c>
      <c r="X518" s="11">
        <v>102.89615193</v>
      </c>
      <c r="Y518" s="11">
        <v>103.03039032</v>
      </c>
    </row>
    <row r="519" spans="1:25" ht="11.25">
      <c r="A519" s="10">
        <f t="shared" si="11"/>
        <v>41362</v>
      </c>
      <c r="B519" s="11">
        <v>105.76044336</v>
      </c>
      <c r="C519" s="11">
        <v>107.2936722</v>
      </c>
      <c r="D519" s="11">
        <v>113.40394493999999</v>
      </c>
      <c r="E519" s="11">
        <v>116.34101622000001</v>
      </c>
      <c r="F519" s="11">
        <v>118.29960285000003</v>
      </c>
      <c r="G519" s="11">
        <v>118.06185534</v>
      </c>
      <c r="H519" s="11">
        <v>115.60351374000001</v>
      </c>
      <c r="I519" s="11">
        <v>116.26338438</v>
      </c>
      <c r="J519" s="11">
        <v>107.94383886</v>
      </c>
      <c r="K519" s="11">
        <v>107.53788902999999</v>
      </c>
      <c r="L519" s="11">
        <v>107.28073356000002</v>
      </c>
      <c r="M519" s="11">
        <v>107.72064732</v>
      </c>
      <c r="N519" s="11">
        <v>107.8597377</v>
      </c>
      <c r="O519" s="11">
        <v>108.02794002</v>
      </c>
      <c r="P519" s="11">
        <v>118.15566048</v>
      </c>
      <c r="Q519" s="11">
        <v>127.10111271000001</v>
      </c>
      <c r="R519" s="11">
        <v>123.85027941</v>
      </c>
      <c r="S519" s="11">
        <v>117.38257674</v>
      </c>
      <c r="T519" s="11">
        <v>106.28931027000002</v>
      </c>
      <c r="U519" s="11">
        <v>104.67844959</v>
      </c>
      <c r="V519" s="11">
        <v>104.58302712</v>
      </c>
      <c r="W519" s="11">
        <v>103.54470126000001</v>
      </c>
      <c r="X519" s="11">
        <v>103.43795748000001</v>
      </c>
      <c r="Y519" s="11">
        <v>103.43957481000002</v>
      </c>
    </row>
    <row r="520" spans="1:25" ht="11.25">
      <c r="A520" s="10">
        <f t="shared" si="11"/>
        <v>41363</v>
      </c>
      <c r="B520" s="11">
        <v>123.37801905</v>
      </c>
      <c r="C520" s="11">
        <v>122.50466085000001</v>
      </c>
      <c r="D520" s="11">
        <v>125.63095974</v>
      </c>
      <c r="E520" s="11">
        <v>129.43168524</v>
      </c>
      <c r="F520" s="11">
        <v>134.27235393</v>
      </c>
      <c r="G520" s="11">
        <v>133.21300278</v>
      </c>
      <c r="H520" s="11">
        <v>131.91105213</v>
      </c>
      <c r="I520" s="11">
        <v>133.60601397000002</v>
      </c>
      <c r="J520" s="11">
        <v>129.85380837</v>
      </c>
      <c r="K520" s="11">
        <v>127.36150284000001</v>
      </c>
      <c r="L520" s="11">
        <v>126.34096760999999</v>
      </c>
      <c r="M520" s="11">
        <v>127.13992863000001</v>
      </c>
      <c r="N520" s="11">
        <v>126.60782706</v>
      </c>
      <c r="O520" s="11">
        <v>127.5588171</v>
      </c>
      <c r="P520" s="11">
        <v>133.48956621000002</v>
      </c>
      <c r="Q520" s="11">
        <v>142.53205824</v>
      </c>
      <c r="R520" s="11">
        <v>141.83822367000002</v>
      </c>
      <c r="S520" s="11">
        <v>133.24211472000002</v>
      </c>
      <c r="T520" s="11">
        <v>125.43688014</v>
      </c>
      <c r="U520" s="11">
        <v>119.42202987000002</v>
      </c>
      <c r="V520" s="11">
        <v>116.85532716</v>
      </c>
      <c r="W520" s="11">
        <v>116.09841672</v>
      </c>
      <c r="X520" s="11">
        <v>115.68438024</v>
      </c>
      <c r="Y520" s="11">
        <v>115.72481348999999</v>
      </c>
    </row>
    <row r="521" spans="1:25" ht="11.25">
      <c r="A521" s="10">
        <f t="shared" si="11"/>
        <v>41364</v>
      </c>
      <c r="B521" s="11">
        <v>115.24931847</v>
      </c>
      <c r="C521" s="11">
        <v>118.25108295000001</v>
      </c>
      <c r="D521" s="11">
        <v>122.270148</v>
      </c>
      <c r="E521" s="11">
        <v>126.40889547</v>
      </c>
      <c r="F521" s="11">
        <v>133.92786264000003</v>
      </c>
      <c r="G521" s="11">
        <v>132.08572377000002</v>
      </c>
      <c r="H521" s="11">
        <v>131.25279882</v>
      </c>
      <c r="I521" s="11">
        <v>134.12032491</v>
      </c>
      <c r="J521" s="11">
        <v>131.98544931</v>
      </c>
      <c r="K521" s="11">
        <v>131.24794683</v>
      </c>
      <c r="L521" s="11">
        <v>127.01539422000002</v>
      </c>
      <c r="M521" s="11">
        <v>128.82195183000002</v>
      </c>
      <c r="N521" s="11">
        <v>128.45805258000001</v>
      </c>
      <c r="O521" s="11">
        <v>123.35214177</v>
      </c>
      <c r="P521" s="11">
        <v>120.53313558</v>
      </c>
      <c r="Q521" s="11">
        <v>129.46403184000002</v>
      </c>
      <c r="R521" s="11">
        <v>124.69776033</v>
      </c>
      <c r="S521" s="11">
        <v>118.6958487</v>
      </c>
      <c r="T521" s="11">
        <v>101.94516189000001</v>
      </c>
      <c r="U521" s="11">
        <v>99.23451681000002</v>
      </c>
      <c r="V521" s="11">
        <v>99.31538331</v>
      </c>
      <c r="W521" s="11">
        <v>98.97089202000002</v>
      </c>
      <c r="X521" s="11">
        <v>98.92237212</v>
      </c>
      <c r="Y521" s="11">
        <v>99.05984517</v>
      </c>
    </row>
    <row r="523" spans="1:25" ht="30" customHeight="1">
      <c r="A523" s="29" t="s">
        <v>78</v>
      </c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1"/>
    </row>
    <row r="525" spans="1:25" ht="12.75">
      <c r="A525" s="29" t="s">
        <v>48</v>
      </c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1"/>
    </row>
    <row r="526" spans="1:25" ht="13.5" customHeight="1">
      <c r="A526" s="7"/>
      <c r="B526" s="6" t="s">
        <v>25</v>
      </c>
      <c r="C526" s="8" t="s">
        <v>26</v>
      </c>
      <c r="D526" s="9" t="s">
        <v>27</v>
      </c>
      <c r="E526" s="6" t="s">
        <v>28</v>
      </c>
      <c r="F526" s="6" t="s">
        <v>29</v>
      </c>
      <c r="G526" s="8" t="s">
        <v>30</v>
      </c>
      <c r="H526" s="9" t="s">
        <v>31</v>
      </c>
      <c r="I526" s="6" t="s">
        <v>32</v>
      </c>
      <c r="J526" s="6" t="s">
        <v>33</v>
      </c>
      <c r="K526" s="6" t="s">
        <v>34</v>
      </c>
      <c r="L526" s="6" t="s">
        <v>35</v>
      </c>
      <c r="M526" s="6" t="s">
        <v>36</v>
      </c>
      <c r="N526" s="6" t="s">
        <v>37</v>
      </c>
      <c r="O526" s="6" t="s">
        <v>38</v>
      </c>
      <c r="P526" s="6" t="s">
        <v>39</v>
      </c>
      <c r="Q526" s="6" t="s">
        <v>40</v>
      </c>
      <c r="R526" s="6" t="s">
        <v>41</v>
      </c>
      <c r="S526" s="6" t="s">
        <v>42</v>
      </c>
      <c r="T526" s="6" t="s">
        <v>43</v>
      </c>
      <c r="U526" s="6" t="s">
        <v>44</v>
      </c>
      <c r="V526" s="6" t="s">
        <v>45</v>
      </c>
      <c r="W526" s="6" t="s">
        <v>46</v>
      </c>
      <c r="X526" s="6" t="s">
        <v>47</v>
      </c>
      <c r="Y526" s="6" t="s">
        <v>70</v>
      </c>
    </row>
    <row r="527" spans="1:25" ht="11.25">
      <c r="A527" s="10">
        <f>A491</f>
        <v>41334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</row>
    <row r="528" spans="1:25" ht="11.25">
      <c r="A528" s="10">
        <f aca="true" t="shared" si="12" ref="A528:A557">A492</f>
        <v>41335</v>
      </c>
      <c r="B528" s="11">
        <v>0</v>
      </c>
      <c r="C528" s="11">
        <v>0.25665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0.0010266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0</v>
      </c>
      <c r="R528" s="11">
        <v>0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</row>
    <row r="529" spans="1:25" ht="11.25">
      <c r="A529" s="10">
        <f t="shared" si="12"/>
        <v>41336</v>
      </c>
      <c r="B529" s="11">
        <v>59.435007</v>
      </c>
      <c r="C529" s="11">
        <v>0.8931419999999999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0</v>
      </c>
      <c r="T529" s="11">
        <v>0</v>
      </c>
      <c r="U529" s="11">
        <v>0</v>
      </c>
      <c r="V529" s="11">
        <v>0.128325</v>
      </c>
      <c r="W529" s="11">
        <v>0</v>
      </c>
      <c r="X529" s="11">
        <v>0</v>
      </c>
      <c r="Y529" s="11">
        <v>0</v>
      </c>
    </row>
    <row r="530" spans="1:25" ht="11.25">
      <c r="A530" s="10">
        <f t="shared" si="12"/>
        <v>41337</v>
      </c>
      <c r="B530" s="11">
        <v>0.29155439999999994</v>
      </c>
      <c r="C530" s="11">
        <v>0.0544098</v>
      </c>
      <c r="D530" s="11">
        <v>0.25972979999999996</v>
      </c>
      <c r="E530" s="11">
        <v>1.9125557999999996</v>
      </c>
      <c r="F530" s="11">
        <v>0.7227263999999999</v>
      </c>
      <c r="G530" s="11">
        <v>0.6785826</v>
      </c>
      <c r="H530" s="11">
        <v>0.2905278</v>
      </c>
      <c r="I530" s="11">
        <v>0</v>
      </c>
      <c r="J530" s="11">
        <v>4.776769799999999</v>
      </c>
      <c r="K530" s="11">
        <v>1.0040148</v>
      </c>
      <c r="L530" s="11">
        <v>0.1960806</v>
      </c>
      <c r="M530" s="11">
        <v>0.1057398</v>
      </c>
      <c r="N530" s="11">
        <v>0.029771399999999996</v>
      </c>
      <c r="O530" s="11">
        <v>2.2667327999999998</v>
      </c>
      <c r="P530" s="11">
        <v>5.1802236</v>
      </c>
      <c r="Q530" s="11">
        <v>3.7871273999999993</v>
      </c>
      <c r="R530" s="11">
        <v>0.14269739999999997</v>
      </c>
      <c r="S530" s="11">
        <v>3.0438689999999995</v>
      </c>
      <c r="T530" s="11">
        <v>0.0338778</v>
      </c>
      <c r="U530" s="11">
        <v>0.8715834</v>
      </c>
      <c r="V530" s="11">
        <v>0</v>
      </c>
      <c r="W530" s="11">
        <v>0</v>
      </c>
      <c r="X530" s="11">
        <v>0</v>
      </c>
      <c r="Y530" s="11">
        <v>0</v>
      </c>
    </row>
    <row r="531" spans="1:25" ht="11.25">
      <c r="A531" s="10">
        <f t="shared" si="12"/>
        <v>41338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</row>
    <row r="532" spans="1:25" ht="11.25">
      <c r="A532" s="10">
        <f t="shared" si="12"/>
        <v>41339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3.6916536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  <c r="S532" s="11">
        <v>0</v>
      </c>
      <c r="T532" s="11">
        <v>0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</row>
    <row r="533" spans="1:25" ht="11.25">
      <c r="A533" s="10">
        <f t="shared" si="12"/>
        <v>41340</v>
      </c>
      <c r="B533" s="11">
        <v>0</v>
      </c>
      <c r="C533" s="11">
        <v>0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  <c r="S533" s="11">
        <v>0</v>
      </c>
      <c r="T533" s="11">
        <v>0</v>
      </c>
      <c r="U533" s="11">
        <v>0</v>
      </c>
      <c r="V533" s="11">
        <v>0.018478799999999997</v>
      </c>
      <c r="W533" s="11">
        <v>0.0082128</v>
      </c>
      <c r="X533" s="11">
        <v>0.32953859999999996</v>
      </c>
      <c r="Y533" s="11">
        <v>0</v>
      </c>
    </row>
    <row r="534" spans="1:25" ht="11.25">
      <c r="A534" s="10">
        <f t="shared" si="12"/>
        <v>41341</v>
      </c>
      <c r="B534" s="11">
        <v>0.015399</v>
      </c>
      <c r="C534" s="11">
        <v>0.31413959999999996</v>
      </c>
      <c r="D534" s="11">
        <v>0</v>
      </c>
      <c r="E534" s="11">
        <v>0</v>
      </c>
      <c r="F534" s="11">
        <v>0</v>
      </c>
      <c r="G534" s="11">
        <v>0.0082128</v>
      </c>
      <c r="H534" s="11">
        <v>0.7093806</v>
      </c>
      <c r="I534" s="11">
        <v>1.8560927999999997</v>
      </c>
      <c r="J534" s="11">
        <v>2.8067244</v>
      </c>
      <c r="K534" s="11">
        <v>2.2287486000000003</v>
      </c>
      <c r="L534" s="11">
        <v>2.494638</v>
      </c>
      <c r="M534" s="11">
        <v>1.7842307999999998</v>
      </c>
      <c r="N534" s="11">
        <v>0.031824599999999995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</row>
    <row r="535" spans="1:25" ht="11.25">
      <c r="A535" s="10">
        <f t="shared" si="12"/>
        <v>41342</v>
      </c>
      <c r="B535" s="11">
        <v>0.0215586</v>
      </c>
      <c r="C535" s="11">
        <v>0.030798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0.08007479999999999</v>
      </c>
      <c r="K535" s="11">
        <v>0.41987939999999996</v>
      </c>
      <c r="L535" s="11">
        <v>0.066729</v>
      </c>
      <c r="M535" s="11">
        <v>0.11703239999999998</v>
      </c>
      <c r="N535" s="11">
        <v>2.1538068</v>
      </c>
      <c r="O535" s="11">
        <v>3.3179712</v>
      </c>
      <c r="P535" s="11">
        <v>1.3386863999999998</v>
      </c>
      <c r="Q535" s="11">
        <v>0.0164256</v>
      </c>
      <c r="R535" s="11">
        <v>0</v>
      </c>
      <c r="S535" s="11">
        <v>0.780216</v>
      </c>
      <c r="T535" s="11">
        <v>2.7985116</v>
      </c>
      <c r="U535" s="11">
        <v>3.3343967999999995</v>
      </c>
      <c r="V535" s="11">
        <v>0</v>
      </c>
      <c r="W535" s="11">
        <v>0</v>
      </c>
      <c r="X535" s="11">
        <v>0</v>
      </c>
      <c r="Y535" s="11">
        <v>0</v>
      </c>
    </row>
    <row r="536" spans="1:25" ht="11.25">
      <c r="A536" s="10">
        <f t="shared" si="12"/>
        <v>41343</v>
      </c>
      <c r="B536" s="11">
        <v>0</v>
      </c>
      <c r="C536" s="11">
        <v>0</v>
      </c>
      <c r="D536" s="11">
        <v>0</v>
      </c>
      <c r="E536" s="11">
        <v>0</v>
      </c>
      <c r="F536" s="11">
        <v>1.0779299999999998</v>
      </c>
      <c r="G536" s="11">
        <v>2.3529671999999997</v>
      </c>
      <c r="H536" s="11">
        <v>0.9762966</v>
      </c>
      <c r="I536" s="11">
        <v>2.6527343999999995</v>
      </c>
      <c r="J536" s="11">
        <v>0.8910887999999999</v>
      </c>
      <c r="K536" s="11">
        <v>1.0255733999999999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v>0</v>
      </c>
      <c r="R536" s="11">
        <v>0</v>
      </c>
      <c r="S536" s="11">
        <v>0.025664999999999997</v>
      </c>
      <c r="T536" s="11">
        <v>0.0328512</v>
      </c>
      <c r="U536" s="11">
        <v>0</v>
      </c>
      <c r="V536" s="11">
        <v>0.1909476</v>
      </c>
      <c r="W536" s="11">
        <v>0.313113</v>
      </c>
      <c r="X536" s="11">
        <v>0</v>
      </c>
      <c r="Y536" s="11">
        <v>0</v>
      </c>
    </row>
    <row r="537" spans="1:25" ht="11.25">
      <c r="A537" s="10">
        <f t="shared" si="12"/>
        <v>41344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1.0183871999999998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7.9931076</v>
      </c>
      <c r="S537" s="11">
        <v>0.2710224</v>
      </c>
      <c r="T537" s="11">
        <v>3.1619279999999996</v>
      </c>
      <c r="U537" s="11">
        <v>0</v>
      </c>
      <c r="V537" s="11">
        <v>0.6405983999999999</v>
      </c>
      <c r="W537" s="11">
        <v>0.0133458</v>
      </c>
      <c r="X537" s="11">
        <v>0</v>
      </c>
      <c r="Y537" s="11">
        <v>0</v>
      </c>
    </row>
    <row r="538" spans="1:25" ht="11.25">
      <c r="A538" s="10">
        <f t="shared" si="12"/>
        <v>41345</v>
      </c>
      <c r="B538" s="11">
        <v>0</v>
      </c>
      <c r="C538" s="11">
        <v>0.4280922</v>
      </c>
      <c r="D538" s="11">
        <v>0.0759684</v>
      </c>
      <c r="E538" s="11">
        <v>0.10163339999999998</v>
      </c>
      <c r="F538" s="11">
        <v>9.3646452</v>
      </c>
      <c r="G538" s="11">
        <v>9.7568064</v>
      </c>
      <c r="H538" s="11">
        <v>1.9289814</v>
      </c>
      <c r="I538" s="11">
        <v>2.4443346</v>
      </c>
      <c r="J538" s="11">
        <v>14.411410799999999</v>
      </c>
      <c r="K538" s="11">
        <v>12.866377799999999</v>
      </c>
      <c r="L538" s="11">
        <v>6.524043</v>
      </c>
      <c r="M538" s="11">
        <v>0.672423</v>
      </c>
      <c r="N538" s="11">
        <v>0.0533832</v>
      </c>
      <c r="O538" s="11">
        <v>1.7914169999999998</v>
      </c>
      <c r="P538" s="11">
        <v>7.4459298</v>
      </c>
      <c r="Q538" s="11">
        <v>4.4482577999999995</v>
      </c>
      <c r="R538" s="11">
        <v>0.020532</v>
      </c>
      <c r="S538" s="11">
        <v>0.0041064</v>
      </c>
      <c r="T538" s="11">
        <v>0.0071862</v>
      </c>
      <c r="U538" s="11">
        <v>0</v>
      </c>
      <c r="V538" s="11">
        <v>0</v>
      </c>
      <c r="W538" s="11">
        <v>0</v>
      </c>
      <c r="X538" s="11">
        <v>0</v>
      </c>
      <c r="Y538" s="11">
        <v>0.03695759999999999</v>
      </c>
    </row>
    <row r="539" spans="1:25" ht="11.25">
      <c r="A539" s="10">
        <f t="shared" si="12"/>
        <v>41346</v>
      </c>
      <c r="B539" s="11">
        <v>0.1098462</v>
      </c>
      <c r="C539" s="11">
        <v>0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0.1293516</v>
      </c>
      <c r="L539" s="11">
        <v>3.4914666</v>
      </c>
      <c r="M539" s="11">
        <v>1.2462924</v>
      </c>
      <c r="N539" s="11">
        <v>0</v>
      </c>
      <c r="O539" s="11">
        <v>0</v>
      </c>
      <c r="P539" s="11">
        <v>2.0809181999999997</v>
      </c>
      <c r="Q539" s="11">
        <v>0.20634659999999996</v>
      </c>
      <c r="R539" s="11">
        <v>0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</row>
    <row r="540" spans="1:25" ht="11.25">
      <c r="A540" s="10">
        <f t="shared" si="12"/>
        <v>41347</v>
      </c>
      <c r="B540" s="11">
        <v>0</v>
      </c>
      <c r="C540" s="11">
        <v>0</v>
      </c>
      <c r="D540" s="11">
        <v>0</v>
      </c>
      <c r="E540" s="11">
        <v>0.5235659999999999</v>
      </c>
      <c r="F540" s="11">
        <v>11.0380032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0.14680379999999998</v>
      </c>
      <c r="P540" s="11">
        <v>0</v>
      </c>
      <c r="Q540" s="11">
        <v>0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</row>
    <row r="541" spans="1:25" ht="11.25">
      <c r="A541" s="10">
        <f t="shared" si="12"/>
        <v>41348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</row>
    <row r="542" spans="1:25" ht="11.25">
      <c r="A542" s="10">
        <f t="shared" si="12"/>
        <v>41349</v>
      </c>
      <c r="B542" s="11">
        <v>0</v>
      </c>
      <c r="C542" s="11">
        <v>0.3213258</v>
      </c>
      <c r="D542" s="11">
        <v>1.1313132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  <c r="S542" s="11">
        <v>0</v>
      </c>
      <c r="T542" s="11">
        <v>12.6107544</v>
      </c>
      <c r="U542" s="11">
        <v>8.3195664</v>
      </c>
      <c r="V542" s="11">
        <v>8.6316528</v>
      </c>
      <c r="W542" s="11">
        <v>8.188161599999999</v>
      </c>
      <c r="X542" s="11">
        <v>58.9288932</v>
      </c>
      <c r="Y542" s="11">
        <v>52.369945799999996</v>
      </c>
    </row>
    <row r="543" spans="1:25" ht="11.25">
      <c r="A543" s="10">
        <f t="shared" si="12"/>
        <v>41350</v>
      </c>
      <c r="B543" s="11">
        <v>18.663587999999997</v>
      </c>
      <c r="C543" s="11">
        <v>18.546555599999998</v>
      </c>
      <c r="D543" s="11">
        <v>16.792096199999996</v>
      </c>
      <c r="E543" s="11">
        <v>16.1350722</v>
      </c>
      <c r="F543" s="11">
        <v>16.0170132</v>
      </c>
      <c r="G543" s="11">
        <v>12.657978</v>
      </c>
      <c r="H543" s="11">
        <v>12.725733599999998</v>
      </c>
      <c r="I543" s="11">
        <v>11.9095866</v>
      </c>
      <c r="J543" s="11">
        <v>11.3295576</v>
      </c>
      <c r="K543" s="11">
        <v>14.839503</v>
      </c>
      <c r="L543" s="11">
        <v>19.501293599999997</v>
      </c>
      <c r="M543" s="11">
        <v>16.1771628</v>
      </c>
      <c r="N543" s="11">
        <v>16.625787</v>
      </c>
      <c r="O543" s="11">
        <v>18.9623286</v>
      </c>
      <c r="P543" s="11">
        <v>24.7636452</v>
      </c>
      <c r="Q543" s="11">
        <v>2.0850245999999997</v>
      </c>
      <c r="R543" s="11">
        <v>0.41166659999999994</v>
      </c>
      <c r="S543" s="11">
        <v>16.266477</v>
      </c>
      <c r="T543" s="11">
        <v>2.5480211999999995</v>
      </c>
      <c r="U543" s="11">
        <v>7.2005723999999995</v>
      </c>
      <c r="V543" s="11">
        <v>5.183303400000001</v>
      </c>
      <c r="W543" s="11">
        <v>2.5849788</v>
      </c>
      <c r="X543" s="11">
        <v>6.4809258000000005</v>
      </c>
      <c r="Y543" s="11">
        <v>1.7390604</v>
      </c>
    </row>
    <row r="544" spans="1:25" ht="11.25">
      <c r="A544" s="10">
        <f t="shared" si="12"/>
        <v>41351</v>
      </c>
      <c r="B544" s="11">
        <v>0</v>
      </c>
      <c r="C544" s="11">
        <v>0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</row>
    <row r="545" spans="1:25" ht="11.25">
      <c r="A545" s="10">
        <f t="shared" si="12"/>
        <v>41352</v>
      </c>
      <c r="B545" s="11">
        <v>0</v>
      </c>
      <c r="C545" s="11">
        <v>0</v>
      </c>
      <c r="D545" s="11">
        <v>0</v>
      </c>
      <c r="E545" s="11">
        <v>0</v>
      </c>
      <c r="F545" s="11">
        <v>0</v>
      </c>
      <c r="G545" s="11">
        <v>0</v>
      </c>
      <c r="H545" s="11">
        <v>3.854882999999999</v>
      </c>
      <c r="I545" s="11">
        <v>3.1147044</v>
      </c>
      <c r="J545" s="11">
        <v>3.6762546</v>
      </c>
      <c r="K545" s="11">
        <v>5.748959999999999</v>
      </c>
      <c r="L545" s="11">
        <v>12.144677999999999</v>
      </c>
      <c r="M545" s="11">
        <v>4.9769568</v>
      </c>
      <c r="N545" s="11">
        <v>8.790775799999999</v>
      </c>
      <c r="O545" s="11">
        <v>6.8761668</v>
      </c>
      <c r="P545" s="11">
        <v>8.6624508</v>
      </c>
      <c r="Q545" s="11">
        <v>0.5420448</v>
      </c>
      <c r="R545" s="11">
        <v>0</v>
      </c>
      <c r="S545" s="11">
        <v>0</v>
      </c>
      <c r="T545" s="11">
        <v>0.11087280000000001</v>
      </c>
      <c r="U545" s="11">
        <v>2.8457351999999996</v>
      </c>
      <c r="V545" s="11">
        <v>0</v>
      </c>
      <c r="W545" s="11">
        <v>0</v>
      </c>
      <c r="X545" s="11">
        <v>0</v>
      </c>
      <c r="Y545" s="11">
        <v>0</v>
      </c>
    </row>
    <row r="546" spans="1:25" ht="11.25">
      <c r="A546" s="10">
        <f t="shared" si="12"/>
        <v>41353</v>
      </c>
      <c r="B546" s="11">
        <v>0</v>
      </c>
      <c r="C546" s="11">
        <v>0.40037399999999995</v>
      </c>
      <c r="D546" s="11">
        <v>0.4917414</v>
      </c>
      <c r="E546" s="11">
        <v>2.3160095999999997</v>
      </c>
      <c r="F546" s="11">
        <v>4.183395</v>
      </c>
      <c r="G546" s="11">
        <v>1.9895507999999997</v>
      </c>
      <c r="H546" s="11">
        <v>3.0510551999999995</v>
      </c>
      <c r="I546" s="11">
        <v>2.2821317999999997</v>
      </c>
      <c r="J546" s="11">
        <v>1.4043888</v>
      </c>
      <c r="K546" s="11">
        <v>2.1702323999999997</v>
      </c>
      <c r="L546" s="11">
        <v>3.6238979999999996</v>
      </c>
      <c r="M546" s="11">
        <v>2.7851657999999997</v>
      </c>
      <c r="N546" s="11">
        <v>0</v>
      </c>
      <c r="O546" s="11">
        <v>0.2761554</v>
      </c>
      <c r="P546" s="11">
        <v>4.46571</v>
      </c>
      <c r="Q546" s="11">
        <v>8.607014399999999</v>
      </c>
      <c r="R546" s="11">
        <v>0.251517</v>
      </c>
      <c r="S546" s="11">
        <v>0.0143724</v>
      </c>
      <c r="T546" s="11">
        <v>1.2257604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</row>
    <row r="547" spans="1:25" ht="11.25">
      <c r="A547" s="10">
        <f t="shared" si="12"/>
        <v>41354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</row>
    <row r="548" spans="1:25" ht="11.25">
      <c r="A548" s="10">
        <f t="shared" si="12"/>
        <v>41355</v>
      </c>
      <c r="B548" s="11">
        <v>0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0</v>
      </c>
      <c r="R548" s="11">
        <v>0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</row>
    <row r="549" spans="1:25" ht="11.25">
      <c r="A549" s="10">
        <f t="shared" si="12"/>
        <v>41356</v>
      </c>
      <c r="B549" s="11">
        <v>0</v>
      </c>
      <c r="C549" s="11">
        <v>0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0.8890355999999999</v>
      </c>
      <c r="O549" s="11">
        <v>0.0020532</v>
      </c>
      <c r="P549" s="11">
        <v>0</v>
      </c>
      <c r="Q549" s="11">
        <v>0</v>
      </c>
      <c r="R549" s="11">
        <v>0</v>
      </c>
      <c r="S549" s="11">
        <v>0</v>
      </c>
      <c r="T549" s="11">
        <v>0.1817082</v>
      </c>
      <c r="U549" s="11">
        <v>2.9976719999999997</v>
      </c>
      <c r="V549" s="11">
        <v>0.0010266</v>
      </c>
      <c r="W549" s="11">
        <v>0</v>
      </c>
      <c r="X549" s="11">
        <v>0</v>
      </c>
      <c r="Y549" s="11">
        <v>0</v>
      </c>
    </row>
    <row r="550" spans="1:25" ht="11.25">
      <c r="A550" s="10">
        <f t="shared" si="12"/>
        <v>41357</v>
      </c>
      <c r="B550" s="11">
        <v>0.1375644</v>
      </c>
      <c r="C550" s="11">
        <v>0.0020532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0.19197419999999998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0.0533832</v>
      </c>
      <c r="T550" s="11">
        <v>0.1519368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</row>
    <row r="551" spans="1:25" ht="11.25">
      <c r="A551" s="10">
        <f t="shared" si="12"/>
        <v>41358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  <c r="S551" s="11">
        <v>0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</row>
    <row r="552" spans="1:25" ht="11.25">
      <c r="A552" s="10">
        <f t="shared" si="12"/>
        <v>41359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0.251517</v>
      </c>
      <c r="Q552" s="11">
        <v>0</v>
      </c>
      <c r="R552" s="11">
        <v>0</v>
      </c>
      <c r="S552" s="11">
        <v>0</v>
      </c>
      <c r="T552" s="11">
        <v>0.027718200000000002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</row>
    <row r="553" spans="1:25" ht="11.25">
      <c r="A553" s="10">
        <f t="shared" si="12"/>
        <v>41360</v>
      </c>
      <c r="B553" s="11">
        <v>0.19197419999999998</v>
      </c>
      <c r="C553" s="11">
        <v>0</v>
      </c>
      <c r="D553" s="11">
        <v>0</v>
      </c>
      <c r="E553" s="11">
        <v>0</v>
      </c>
      <c r="F553" s="11">
        <v>0</v>
      </c>
      <c r="G553" s="11">
        <v>0.6631835999999999</v>
      </c>
      <c r="H553" s="11">
        <v>2.3776056</v>
      </c>
      <c r="I553" s="11">
        <v>1.6487195999999997</v>
      </c>
      <c r="J553" s="11">
        <v>0.4096134</v>
      </c>
      <c r="K553" s="11">
        <v>0.9937487999999999</v>
      </c>
      <c r="L553" s="11">
        <v>0.0133458</v>
      </c>
      <c r="M553" s="11">
        <v>0</v>
      </c>
      <c r="N553" s="11">
        <v>0</v>
      </c>
      <c r="O553" s="11">
        <v>2.9986986</v>
      </c>
      <c r="P553" s="11">
        <v>0</v>
      </c>
      <c r="Q553" s="11">
        <v>0</v>
      </c>
      <c r="R553" s="11">
        <v>0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</row>
    <row r="554" spans="1:25" ht="11.25">
      <c r="A554" s="10">
        <f t="shared" si="12"/>
        <v>41361</v>
      </c>
      <c r="B554" s="11">
        <v>0.18068159999999997</v>
      </c>
      <c r="C554" s="11">
        <v>0</v>
      </c>
      <c r="D554" s="11">
        <v>0</v>
      </c>
      <c r="E554" s="11">
        <v>0.0472236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3.7234782</v>
      </c>
      <c r="Q554" s="11">
        <v>2.1414875999999996</v>
      </c>
      <c r="R554" s="11">
        <v>0</v>
      </c>
      <c r="S554" s="11">
        <v>0.049276799999999996</v>
      </c>
      <c r="T554" s="11">
        <v>0.11703239999999998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</row>
    <row r="555" spans="1:25" ht="11.25">
      <c r="A555" s="10">
        <f t="shared" si="12"/>
        <v>41362</v>
      </c>
      <c r="B555" s="11">
        <v>0</v>
      </c>
      <c r="C555" s="11">
        <v>0</v>
      </c>
      <c r="D555" s="11">
        <v>0</v>
      </c>
      <c r="E555" s="11">
        <v>0.0379842</v>
      </c>
      <c r="F555" s="11">
        <v>0</v>
      </c>
      <c r="G555" s="11">
        <v>0</v>
      </c>
      <c r="H555" s="11">
        <v>0</v>
      </c>
      <c r="I555" s="11">
        <v>0</v>
      </c>
      <c r="J555" s="11">
        <v>1.0399458</v>
      </c>
      <c r="K555" s="11">
        <v>0.8962218</v>
      </c>
      <c r="L555" s="11">
        <v>0.3223524</v>
      </c>
      <c r="M555" s="11">
        <v>0.42090599999999995</v>
      </c>
      <c r="N555" s="11">
        <v>0.0862344</v>
      </c>
      <c r="O555" s="11">
        <v>1.2000954</v>
      </c>
      <c r="P555" s="11">
        <v>0.005133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</row>
    <row r="556" spans="1:25" ht="11.25">
      <c r="A556" s="10">
        <f t="shared" si="12"/>
        <v>41363</v>
      </c>
      <c r="B556" s="11">
        <v>0</v>
      </c>
      <c r="C556" s="11">
        <v>0</v>
      </c>
      <c r="D556" s="11">
        <v>0</v>
      </c>
      <c r="E556" s="11">
        <v>0</v>
      </c>
      <c r="F556" s="11">
        <v>1.0656108000000002</v>
      </c>
      <c r="G556" s="11">
        <v>2.3991642</v>
      </c>
      <c r="H556" s="11">
        <v>0</v>
      </c>
      <c r="I556" s="11">
        <v>0</v>
      </c>
      <c r="J556" s="11">
        <v>0</v>
      </c>
      <c r="K556" s="11">
        <v>0.027718200000000002</v>
      </c>
      <c r="L556" s="11">
        <v>0.1098462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</row>
    <row r="557" spans="1:25" ht="11.25">
      <c r="A557" s="10">
        <f t="shared" si="12"/>
        <v>41364</v>
      </c>
      <c r="B557" s="11">
        <v>0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0</v>
      </c>
      <c r="S557" s="11">
        <v>0</v>
      </c>
      <c r="T557" s="11">
        <v>0</v>
      </c>
      <c r="U557" s="11">
        <v>0</v>
      </c>
      <c r="V557" s="11">
        <v>0</v>
      </c>
      <c r="W557" s="11">
        <v>0</v>
      </c>
      <c r="X557" s="11">
        <v>0</v>
      </c>
      <c r="Y557" s="11">
        <v>0</v>
      </c>
    </row>
    <row r="558" spans="1:25" ht="13.5" customHeight="1">
      <c r="A558" s="16"/>
      <c r="B558" s="17"/>
      <c r="C558" s="18"/>
      <c r="D558" s="18"/>
      <c r="E558" s="17"/>
      <c r="F558" s="17"/>
      <c r="G558" s="18"/>
      <c r="H558" s="18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36" customHeight="1">
      <c r="A559" s="29" t="s">
        <v>84</v>
      </c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1"/>
    </row>
    <row r="561" spans="1:25" ht="12.75" customHeight="1">
      <c r="A561" s="29" t="s">
        <v>49</v>
      </c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1"/>
    </row>
    <row r="562" spans="1:25" ht="13.5" customHeight="1">
      <c r="A562" s="7"/>
      <c r="B562" s="6" t="s">
        <v>25</v>
      </c>
      <c r="C562" s="8" t="s">
        <v>26</v>
      </c>
      <c r="D562" s="9" t="s">
        <v>27</v>
      </c>
      <c r="E562" s="6" t="s">
        <v>28</v>
      </c>
      <c r="F562" s="6" t="s">
        <v>29</v>
      </c>
      <c r="G562" s="8" t="s">
        <v>30</v>
      </c>
      <c r="H562" s="9" t="s">
        <v>31</v>
      </c>
      <c r="I562" s="6" t="s">
        <v>32</v>
      </c>
      <c r="J562" s="6" t="s">
        <v>33</v>
      </c>
      <c r="K562" s="6" t="s">
        <v>34</v>
      </c>
      <c r="L562" s="6" t="s">
        <v>35</v>
      </c>
      <c r="M562" s="6" t="s">
        <v>36</v>
      </c>
      <c r="N562" s="6" t="s">
        <v>37</v>
      </c>
      <c r="O562" s="6" t="s">
        <v>38</v>
      </c>
      <c r="P562" s="6" t="s">
        <v>39</v>
      </c>
      <c r="Q562" s="6" t="s">
        <v>40</v>
      </c>
      <c r="R562" s="6" t="s">
        <v>41</v>
      </c>
      <c r="S562" s="6" t="s">
        <v>42</v>
      </c>
      <c r="T562" s="6" t="s">
        <v>43</v>
      </c>
      <c r="U562" s="6" t="s">
        <v>44</v>
      </c>
      <c r="V562" s="6" t="s">
        <v>45</v>
      </c>
      <c r="W562" s="6" t="s">
        <v>46</v>
      </c>
      <c r="X562" s="6" t="s">
        <v>47</v>
      </c>
      <c r="Y562" s="6" t="s">
        <v>70</v>
      </c>
    </row>
    <row r="563" spans="1:25" ht="11.25">
      <c r="A563" s="10">
        <f>A527</f>
        <v>41334</v>
      </c>
      <c r="B563" s="11">
        <v>4.385635199999999</v>
      </c>
      <c r="C563" s="11">
        <v>11.079067199999999</v>
      </c>
      <c r="D563" s="11">
        <v>8.305194</v>
      </c>
      <c r="E563" s="11">
        <v>8.3339388</v>
      </c>
      <c r="F563" s="11">
        <v>9.801976799999998</v>
      </c>
      <c r="G563" s="11">
        <v>9.516582</v>
      </c>
      <c r="H563" s="11">
        <v>8.739445799999999</v>
      </c>
      <c r="I563" s="11">
        <v>11.305945799999998</v>
      </c>
      <c r="J563" s="11">
        <v>11.1909666</v>
      </c>
      <c r="K563" s="11">
        <v>0.2330382</v>
      </c>
      <c r="L563" s="11">
        <v>19.6429644</v>
      </c>
      <c r="M563" s="11">
        <v>20.735266799999998</v>
      </c>
      <c r="N563" s="11">
        <v>8.248731</v>
      </c>
      <c r="O563" s="11">
        <v>2.3673395999999993</v>
      </c>
      <c r="P563" s="11">
        <v>5.269537799999999</v>
      </c>
      <c r="Q563" s="11">
        <v>5.6709384</v>
      </c>
      <c r="R563" s="11">
        <v>12.695962199999999</v>
      </c>
      <c r="S563" s="11">
        <v>64.4869056</v>
      </c>
      <c r="T563" s="11">
        <v>63.354565799999996</v>
      </c>
      <c r="U563" s="11">
        <v>62.032304999999994</v>
      </c>
      <c r="V563" s="11">
        <v>61.85880959999999</v>
      </c>
      <c r="W563" s="11">
        <v>56.898278399999995</v>
      </c>
      <c r="X563" s="11">
        <v>54.97853639999999</v>
      </c>
      <c r="Y563" s="11">
        <v>56.135514599999986</v>
      </c>
    </row>
    <row r="564" spans="1:25" ht="11.25">
      <c r="A564" s="10">
        <f aca="true" t="shared" si="13" ref="A564:A593">A528</f>
        <v>41335</v>
      </c>
      <c r="B564" s="11">
        <v>3.3169446</v>
      </c>
      <c r="C564" s="11">
        <v>1.519368</v>
      </c>
      <c r="D564" s="11">
        <v>6.816624000000001</v>
      </c>
      <c r="E564" s="11">
        <v>14.065446599999998</v>
      </c>
      <c r="F564" s="11">
        <v>15.115658400000001</v>
      </c>
      <c r="G564" s="11">
        <v>12.834553199999998</v>
      </c>
      <c r="H564" s="11">
        <v>75.54954719999999</v>
      </c>
      <c r="I564" s="11">
        <v>76.1213634</v>
      </c>
      <c r="J564" s="11">
        <v>13.566519</v>
      </c>
      <c r="K564" s="11">
        <v>1.8519863999999997</v>
      </c>
      <c r="L564" s="11">
        <v>5.3516658</v>
      </c>
      <c r="M564" s="11">
        <v>65.5206918</v>
      </c>
      <c r="N564" s="11">
        <v>21.7516008</v>
      </c>
      <c r="O564" s="11">
        <v>19.8965346</v>
      </c>
      <c r="P564" s="11">
        <v>22.159161</v>
      </c>
      <c r="Q564" s="11">
        <v>23.647730999999997</v>
      </c>
      <c r="R564" s="11">
        <v>22.726870799999997</v>
      </c>
      <c r="S564" s="11">
        <v>17.205816</v>
      </c>
      <c r="T564" s="11">
        <v>7.0188642</v>
      </c>
      <c r="U564" s="11">
        <v>7.6912872000000005</v>
      </c>
      <c r="V564" s="11">
        <v>71.81066999999999</v>
      </c>
      <c r="W564" s="11">
        <v>55.5636984</v>
      </c>
      <c r="X564" s="11">
        <v>12.8232606</v>
      </c>
      <c r="Y564" s="11">
        <v>3.1896462</v>
      </c>
    </row>
    <row r="565" spans="1:25" ht="11.25">
      <c r="A565" s="10">
        <f t="shared" si="13"/>
        <v>41336</v>
      </c>
      <c r="B565" s="11">
        <v>0</v>
      </c>
      <c r="C565" s="11">
        <v>0</v>
      </c>
      <c r="D565" s="11">
        <v>60.914337599999996</v>
      </c>
      <c r="E565" s="11">
        <v>62.2499442</v>
      </c>
      <c r="F565" s="11">
        <v>62.301274199999995</v>
      </c>
      <c r="G565" s="11">
        <v>63.14205959999999</v>
      </c>
      <c r="H565" s="11">
        <v>61.426611</v>
      </c>
      <c r="I565" s="11">
        <v>62.013826200000004</v>
      </c>
      <c r="J565" s="11">
        <v>62.29819440000001</v>
      </c>
      <c r="K565" s="11">
        <v>61.5641754</v>
      </c>
      <c r="L565" s="11">
        <v>60.406170599999996</v>
      </c>
      <c r="M565" s="11">
        <v>61.136083199999995</v>
      </c>
      <c r="N565" s="11">
        <v>62.25507719999999</v>
      </c>
      <c r="O565" s="11">
        <v>62.3998278</v>
      </c>
      <c r="P565" s="11">
        <v>64.83594959999999</v>
      </c>
      <c r="Q565" s="11">
        <v>66.7813566</v>
      </c>
      <c r="R565" s="11">
        <v>64.05265379999999</v>
      </c>
      <c r="S565" s="11">
        <v>61.26646139999999</v>
      </c>
      <c r="T565" s="11">
        <v>60.312749999999994</v>
      </c>
      <c r="U565" s="11">
        <v>7.328897399999999</v>
      </c>
      <c r="V565" s="11">
        <v>59.3344002</v>
      </c>
      <c r="W565" s="11">
        <v>59.4134484</v>
      </c>
      <c r="X565" s="11">
        <v>55.06785059999999</v>
      </c>
      <c r="Y565" s="11">
        <v>54.5986944</v>
      </c>
    </row>
    <row r="566" spans="1:25" ht="11.25">
      <c r="A566" s="10">
        <f t="shared" si="13"/>
        <v>41337</v>
      </c>
      <c r="B566" s="11">
        <v>0.3531504</v>
      </c>
      <c r="C566" s="11">
        <v>0.2576766</v>
      </c>
      <c r="D566" s="11">
        <v>0.018478799999999997</v>
      </c>
      <c r="E566" s="11">
        <v>0.0574896</v>
      </c>
      <c r="F566" s="11">
        <v>17.3454336</v>
      </c>
      <c r="G566" s="11">
        <v>0.009239399999999998</v>
      </c>
      <c r="H566" s="11">
        <v>0.1262718</v>
      </c>
      <c r="I566" s="11">
        <v>16.936846799999998</v>
      </c>
      <c r="J566" s="11">
        <v>0</v>
      </c>
      <c r="K566" s="11">
        <v>0</v>
      </c>
      <c r="L566" s="11">
        <v>0.05954279999999999</v>
      </c>
      <c r="M566" s="11">
        <v>0.018478799999999997</v>
      </c>
      <c r="N566" s="11">
        <v>0.0061595999999999995</v>
      </c>
      <c r="O566" s="11">
        <v>0</v>
      </c>
      <c r="P566" s="11">
        <v>0</v>
      </c>
      <c r="Q566" s="11">
        <v>0</v>
      </c>
      <c r="R566" s="11">
        <v>0.5122734</v>
      </c>
      <c r="S566" s="11">
        <v>0</v>
      </c>
      <c r="T566" s="11">
        <v>1.8714918</v>
      </c>
      <c r="U566" s="11">
        <v>0.21045299999999997</v>
      </c>
      <c r="V566" s="11">
        <v>2.535702</v>
      </c>
      <c r="W566" s="11">
        <v>21.077124599999998</v>
      </c>
      <c r="X566" s="11">
        <v>8.371922999999999</v>
      </c>
      <c r="Y566" s="11">
        <v>3.4411632</v>
      </c>
    </row>
    <row r="567" spans="1:25" ht="11.25">
      <c r="A567" s="10">
        <f t="shared" si="13"/>
        <v>41338</v>
      </c>
      <c r="B567" s="11">
        <v>2.1137694</v>
      </c>
      <c r="C567" s="11">
        <v>6.9480288</v>
      </c>
      <c r="D567" s="11">
        <v>4.445177999999999</v>
      </c>
      <c r="E567" s="11">
        <v>4.019138999999999</v>
      </c>
      <c r="F567" s="11">
        <v>7.510605599999999</v>
      </c>
      <c r="G567" s="11">
        <v>2.5007976</v>
      </c>
      <c r="H567" s="11">
        <v>6.0086898</v>
      </c>
      <c r="I567" s="11">
        <v>7.6142921999999995</v>
      </c>
      <c r="J567" s="11">
        <v>6.8330496</v>
      </c>
      <c r="K567" s="11">
        <v>10.573979999999999</v>
      </c>
      <c r="L567" s="11">
        <v>10.0339884</v>
      </c>
      <c r="M567" s="11">
        <v>8.298007799999999</v>
      </c>
      <c r="N567" s="11">
        <v>13.376598</v>
      </c>
      <c r="O567" s="11">
        <v>10.9107048</v>
      </c>
      <c r="P567" s="11">
        <v>12.0717894</v>
      </c>
      <c r="Q567" s="11">
        <v>8.6429454</v>
      </c>
      <c r="R567" s="11">
        <v>13.017287999999999</v>
      </c>
      <c r="S567" s="11">
        <v>11.7987138</v>
      </c>
      <c r="T567" s="11">
        <v>12.0789756</v>
      </c>
      <c r="U567" s="11">
        <v>11.127317399999999</v>
      </c>
      <c r="V567" s="11">
        <v>7.5886271999999995</v>
      </c>
      <c r="W567" s="11">
        <v>6.894645599999999</v>
      </c>
      <c r="X567" s="11">
        <v>3.9452238</v>
      </c>
      <c r="Y567" s="11">
        <v>17.2817844</v>
      </c>
    </row>
    <row r="568" spans="1:25" ht="11.25">
      <c r="A568" s="10">
        <f t="shared" si="13"/>
        <v>41339</v>
      </c>
      <c r="B568" s="11">
        <v>8.2559172</v>
      </c>
      <c r="C568" s="11">
        <v>8.1286188</v>
      </c>
      <c r="D568" s="11">
        <v>15.724432199999997</v>
      </c>
      <c r="E568" s="11">
        <v>14.035675199999998</v>
      </c>
      <c r="F568" s="11">
        <v>4.463656799999999</v>
      </c>
      <c r="G568" s="11">
        <v>0</v>
      </c>
      <c r="H568" s="11">
        <v>17.164752</v>
      </c>
      <c r="I568" s="11">
        <v>22.63653</v>
      </c>
      <c r="J568" s="11">
        <v>29.3268822</v>
      </c>
      <c r="K568" s="11">
        <v>14.228675999999998</v>
      </c>
      <c r="L568" s="11">
        <v>2.6106437999999996</v>
      </c>
      <c r="M568" s="11">
        <v>6.769400399999999</v>
      </c>
      <c r="N568" s="11">
        <v>15.410292600000002</v>
      </c>
      <c r="O568" s="11">
        <v>12.920787599999999</v>
      </c>
      <c r="P568" s="11">
        <v>16.7674578</v>
      </c>
      <c r="Q568" s="11">
        <v>19.495133999999997</v>
      </c>
      <c r="R568" s="11">
        <v>14.053127399999997</v>
      </c>
      <c r="S568" s="11">
        <v>9.0268938</v>
      </c>
      <c r="T568" s="11">
        <v>14.7789336</v>
      </c>
      <c r="U568" s="11">
        <v>11.217658199999999</v>
      </c>
      <c r="V568" s="11">
        <v>10.2280158</v>
      </c>
      <c r="W568" s="11">
        <v>11.366515199999998</v>
      </c>
      <c r="X568" s="11">
        <v>6.388531799999999</v>
      </c>
      <c r="Y568" s="11">
        <v>11.8120596</v>
      </c>
    </row>
    <row r="569" spans="1:25" ht="11.25">
      <c r="A569" s="10">
        <f t="shared" si="13"/>
        <v>41340</v>
      </c>
      <c r="B569" s="11">
        <v>1.1651909999999999</v>
      </c>
      <c r="C569" s="11">
        <v>3.0346295999999997</v>
      </c>
      <c r="D569" s="11">
        <v>20.1870624</v>
      </c>
      <c r="E569" s="11">
        <v>27.123798599999997</v>
      </c>
      <c r="F569" s="11">
        <v>33.549288000000004</v>
      </c>
      <c r="G569" s="11">
        <v>22.8285042</v>
      </c>
      <c r="H569" s="11">
        <v>22.975308000000002</v>
      </c>
      <c r="I569" s="11">
        <v>23.762710199999997</v>
      </c>
      <c r="J569" s="11">
        <v>14.6198106</v>
      </c>
      <c r="K569" s="11">
        <v>13.654806599999999</v>
      </c>
      <c r="L569" s="11">
        <v>10.1972178</v>
      </c>
      <c r="M569" s="11">
        <v>12.606648</v>
      </c>
      <c r="N569" s="11">
        <v>15.287100599999997</v>
      </c>
      <c r="O569" s="11">
        <v>15.1279776</v>
      </c>
      <c r="P569" s="11">
        <v>17.3002632</v>
      </c>
      <c r="Q569" s="11">
        <v>12.2955882</v>
      </c>
      <c r="R569" s="11">
        <v>25.4689194</v>
      </c>
      <c r="S569" s="11">
        <v>16.687383</v>
      </c>
      <c r="T569" s="11">
        <v>12.2483646</v>
      </c>
      <c r="U569" s="11">
        <v>14.446315199999999</v>
      </c>
      <c r="V569" s="11">
        <v>3.2307101999999994</v>
      </c>
      <c r="W569" s="11">
        <v>3.8733617999999996</v>
      </c>
      <c r="X569" s="11">
        <v>1.3684577999999998</v>
      </c>
      <c r="Y569" s="11">
        <v>6.577426199999999</v>
      </c>
    </row>
    <row r="570" spans="1:25" ht="11.25">
      <c r="A570" s="10">
        <f t="shared" si="13"/>
        <v>41341</v>
      </c>
      <c r="B570" s="11">
        <v>4.6258596</v>
      </c>
      <c r="C570" s="11">
        <v>1.3438193999999999</v>
      </c>
      <c r="D570" s="11">
        <v>7.3843338</v>
      </c>
      <c r="E570" s="11">
        <v>9.1593252</v>
      </c>
      <c r="F570" s="11">
        <v>8.7373926</v>
      </c>
      <c r="G570" s="11">
        <v>5.0580582000000005</v>
      </c>
      <c r="H570" s="11">
        <v>0.8890355999999999</v>
      </c>
      <c r="I570" s="11">
        <v>0.7894554</v>
      </c>
      <c r="J570" s="11">
        <v>0.5687363999999999</v>
      </c>
      <c r="K570" s="11">
        <v>0.5728428</v>
      </c>
      <c r="L570" s="11">
        <v>0.6539442</v>
      </c>
      <c r="M570" s="11">
        <v>1.0461053999999999</v>
      </c>
      <c r="N570" s="11">
        <v>3.0736404</v>
      </c>
      <c r="O570" s="11">
        <v>6.2396747999999995</v>
      </c>
      <c r="P570" s="11">
        <v>7.821665399999999</v>
      </c>
      <c r="Q570" s="11">
        <v>9.7711788</v>
      </c>
      <c r="R570" s="11">
        <v>10.9425294</v>
      </c>
      <c r="S570" s="11">
        <v>9.972392399999999</v>
      </c>
      <c r="T570" s="11">
        <v>6.0189558</v>
      </c>
      <c r="U570" s="11">
        <v>5.7366408</v>
      </c>
      <c r="V570" s="11">
        <v>14.9144448</v>
      </c>
      <c r="W570" s="11">
        <v>10.5082776</v>
      </c>
      <c r="X570" s="11">
        <v>11.214578399999999</v>
      </c>
      <c r="Y570" s="11">
        <v>10.090451400000001</v>
      </c>
    </row>
    <row r="571" spans="1:25" ht="11.25">
      <c r="A571" s="10">
        <f t="shared" si="13"/>
        <v>41342</v>
      </c>
      <c r="B571" s="11">
        <v>1.8704651999999997</v>
      </c>
      <c r="C571" s="11">
        <v>1.7760179999999999</v>
      </c>
      <c r="D571" s="11">
        <v>7.653302999999998</v>
      </c>
      <c r="E571" s="11">
        <v>8.578269599999999</v>
      </c>
      <c r="F571" s="11">
        <v>10.1438346</v>
      </c>
      <c r="G571" s="11">
        <v>8.4304392</v>
      </c>
      <c r="H571" s="11">
        <v>3.8856810000000004</v>
      </c>
      <c r="I571" s="11">
        <v>2.8241766</v>
      </c>
      <c r="J571" s="11">
        <v>0.857211</v>
      </c>
      <c r="K571" s="11">
        <v>0.11087280000000001</v>
      </c>
      <c r="L571" s="11">
        <v>1.2883829999999998</v>
      </c>
      <c r="M571" s="11">
        <v>0.9999084</v>
      </c>
      <c r="N571" s="11">
        <v>0.14475059999999998</v>
      </c>
      <c r="O571" s="11">
        <v>0.0533832</v>
      </c>
      <c r="P571" s="11">
        <v>0.0862344</v>
      </c>
      <c r="Q571" s="11">
        <v>2.2841849999999995</v>
      </c>
      <c r="R571" s="11">
        <v>5.1802236</v>
      </c>
      <c r="S571" s="11">
        <v>0.19197419999999998</v>
      </c>
      <c r="T571" s="11">
        <v>0</v>
      </c>
      <c r="U571" s="11">
        <v>0</v>
      </c>
      <c r="V571" s="11">
        <v>3.3385032000000003</v>
      </c>
      <c r="W571" s="11">
        <v>2.9196504</v>
      </c>
      <c r="X571" s="11">
        <v>9.0659046</v>
      </c>
      <c r="Y571" s="11">
        <v>6.7016447999999995</v>
      </c>
    </row>
    <row r="572" spans="1:25" ht="11.25">
      <c r="A572" s="10">
        <f t="shared" si="13"/>
        <v>41343</v>
      </c>
      <c r="B572" s="11">
        <v>4.825019999999999</v>
      </c>
      <c r="C572" s="11">
        <v>5.1042552</v>
      </c>
      <c r="D572" s="11">
        <v>8.918074200000001</v>
      </c>
      <c r="E572" s="11">
        <v>2.4966912</v>
      </c>
      <c r="F572" s="11">
        <v>0.04517039999999999</v>
      </c>
      <c r="G572" s="11">
        <v>0.0010266</v>
      </c>
      <c r="H572" s="11">
        <v>0.39934739999999996</v>
      </c>
      <c r="I572" s="11">
        <v>0.0020532</v>
      </c>
      <c r="J572" s="11">
        <v>0.1303782</v>
      </c>
      <c r="K572" s="11">
        <v>0.09855359999999999</v>
      </c>
      <c r="L572" s="11">
        <v>2.0080296</v>
      </c>
      <c r="M572" s="11">
        <v>3.6208182</v>
      </c>
      <c r="N572" s="11">
        <v>5.3136816</v>
      </c>
      <c r="O572" s="11">
        <v>4.2306186</v>
      </c>
      <c r="P572" s="11">
        <v>4.994408999999999</v>
      </c>
      <c r="Q572" s="11">
        <v>6.3002442</v>
      </c>
      <c r="R572" s="11">
        <v>1.3633247999999998</v>
      </c>
      <c r="S572" s="11">
        <v>0.7145136</v>
      </c>
      <c r="T572" s="11">
        <v>0.6282791999999999</v>
      </c>
      <c r="U572" s="11">
        <v>2.4966912</v>
      </c>
      <c r="V572" s="11">
        <v>0.23406479999999996</v>
      </c>
      <c r="W572" s="11">
        <v>0.15706979999999998</v>
      </c>
      <c r="X572" s="11">
        <v>11.1683814</v>
      </c>
      <c r="Y572" s="11">
        <v>11.1786474</v>
      </c>
    </row>
    <row r="573" spans="1:25" ht="11.25">
      <c r="A573" s="10">
        <f t="shared" si="13"/>
        <v>41344</v>
      </c>
      <c r="B573" s="11">
        <v>0.7709765999999999</v>
      </c>
      <c r="C573" s="11">
        <v>13.397129999999999</v>
      </c>
      <c r="D573" s="11">
        <v>11.8490172</v>
      </c>
      <c r="E573" s="11">
        <v>9.3964698</v>
      </c>
      <c r="F573" s="11">
        <v>8.7302064</v>
      </c>
      <c r="G573" s="11">
        <v>8.053677</v>
      </c>
      <c r="H573" s="11">
        <v>6.1431743999999995</v>
      </c>
      <c r="I573" s="11">
        <v>10.0216692</v>
      </c>
      <c r="J573" s="11">
        <v>7.640983800000001</v>
      </c>
      <c r="K573" s="11">
        <v>6.505564199999999</v>
      </c>
      <c r="L573" s="11">
        <v>0</v>
      </c>
      <c r="M573" s="11">
        <v>3.382647</v>
      </c>
      <c r="N573" s="11">
        <v>5.0077548</v>
      </c>
      <c r="O573" s="11">
        <v>2.3581001999999995</v>
      </c>
      <c r="P573" s="11">
        <v>8.6737434</v>
      </c>
      <c r="Q573" s="11">
        <v>2.7194633999999995</v>
      </c>
      <c r="R573" s="11">
        <v>0</v>
      </c>
      <c r="S573" s="11">
        <v>0.5615501999999999</v>
      </c>
      <c r="T573" s="11">
        <v>0</v>
      </c>
      <c r="U573" s="11">
        <v>5.319841199999999</v>
      </c>
      <c r="V573" s="11">
        <v>0</v>
      </c>
      <c r="W573" s="11">
        <v>0.47634239999999994</v>
      </c>
      <c r="X573" s="11">
        <v>6.9716406</v>
      </c>
      <c r="Y573" s="11">
        <v>8.234358599999998</v>
      </c>
    </row>
    <row r="574" spans="1:25" ht="11.25">
      <c r="A574" s="10">
        <f t="shared" si="13"/>
        <v>41345</v>
      </c>
      <c r="B574" s="11">
        <v>0.18273479999999998</v>
      </c>
      <c r="C574" s="11">
        <v>1.3571652</v>
      </c>
      <c r="D574" s="11">
        <v>2.1681792</v>
      </c>
      <c r="E574" s="11">
        <v>2.5685531999999998</v>
      </c>
      <c r="F574" s="11">
        <v>0.2186658</v>
      </c>
      <c r="G574" s="11">
        <v>0</v>
      </c>
      <c r="H574" s="11">
        <v>0.7689234</v>
      </c>
      <c r="I574" s="11">
        <v>0.6960348</v>
      </c>
      <c r="J574" s="11">
        <v>0</v>
      </c>
      <c r="K574" s="11">
        <v>0</v>
      </c>
      <c r="L574" s="11">
        <v>0</v>
      </c>
      <c r="M574" s="11">
        <v>1.714422</v>
      </c>
      <c r="N574" s="11">
        <v>2.397111</v>
      </c>
      <c r="O574" s="11">
        <v>0.9177803999999998</v>
      </c>
      <c r="P574" s="11">
        <v>0.052356599999999996</v>
      </c>
      <c r="Q574" s="11">
        <v>1.9279547999999997</v>
      </c>
      <c r="R574" s="11">
        <v>5.102202</v>
      </c>
      <c r="S574" s="11">
        <v>5.765385599999999</v>
      </c>
      <c r="T574" s="11">
        <v>5.179196999999999</v>
      </c>
      <c r="U574" s="11">
        <v>7.516765199999999</v>
      </c>
      <c r="V574" s="11">
        <v>25.290291</v>
      </c>
      <c r="W574" s="11">
        <v>75.8677932</v>
      </c>
      <c r="X574" s="11">
        <v>19.894481399999997</v>
      </c>
      <c r="Y574" s="11">
        <v>2.2133495999999995</v>
      </c>
    </row>
    <row r="575" spans="1:25" ht="11.25">
      <c r="A575" s="10">
        <f t="shared" si="13"/>
        <v>41346</v>
      </c>
      <c r="B575" s="11">
        <v>0.14988359999999998</v>
      </c>
      <c r="C575" s="11">
        <v>12.7729572</v>
      </c>
      <c r="D575" s="11">
        <v>9.328714199999999</v>
      </c>
      <c r="E575" s="11">
        <v>6.640048800000001</v>
      </c>
      <c r="F575" s="11">
        <v>5.0909094</v>
      </c>
      <c r="G575" s="11">
        <v>8.8462122</v>
      </c>
      <c r="H575" s="11">
        <v>10.5862992</v>
      </c>
      <c r="I575" s="11">
        <v>12.7616646</v>
      </c>
      <c r="J575" s="11">
        <v>9.440613599999999</v>
      </c>
      <c r="K575" s="11">
        <v>2.6424684</v>
      </c>
      <c r="L575" s="11">
        <v>0</v>
      </c>
      <c r="M575" s="11">
        <v>0.5215128</v>
      </c>
      <c r="N575" s="11">
        <v>13.462832399999998</v>
      </c>
      <c r="O575" s="11">
        <v>6.432675599999999</v>
      </c>
      <c r="P575" s="11">
        <v>0</v>
      </c>
      <c r="Q575" s="11">
        <v>0.4527306</v>
      </c>
      <c r="R575" s="11">
        <v>14.006930399999998</v>
      </c>
      <c r="S575" s="11">
        <v>18.9294774</v>
      </c>
      <c r="T575" s="11">
        <v>13.880658599999999</v>
      </c>
      <c r="U575" s="11">
        <v>15.062275199999998</v>
      </c>
      <c r="V575" s="11">
        <v>13.1066022</v>
      </c>
      <c r="W575" s="11">
        <v>12.221673</v>
      </c>
      <c r="X575" s="11">
        <v>10.0935312</v>
      </c>
      <c r="Y575" s="11">
        <v>5.708922599999999</v>
      </c>
    </row>
    <row r="576" spans="1:25" ht="11.25">
      <c r="A576" s="10">
        <f t="shared" si="13"/>
        <v>41347</v>
      </c>
      <c r="B576" s="11">
        <v>4.3055604</v>
      </c>
      <c r="C576" s="11">
        <v>3.957543</v>
      </c>
      <c r="D576" s="11">
        <v>4.664870399999999</v>
      </c>
      <c r="E576" s="11">
        <v>0.04517039999999999</v>
      </c>
      <c r="F576" s="11">
        <v>0</v>
      </c>
      <c r="G576" s="11">
        <v>2.3406480000000003</v>
      </c>
      <c r="H576" s="11">
        <v>4.9266534</v>
      </c>
      <c r="I576" s="11">
        <v>4.8239934</v>
      </c>
      <c r="J576" s="11">
        <v>4.8260466</v>
      </c>
      <c r="K576" s="11">
        <v>21.923043</v>
      </c>
      <c r="L576" s="11">
        <v>55.0791432</v>
      </c>
      <c r="M576" s="11">
        <v>55.69818299999999</v>
      </c>
      <c r="N576" s="11">
        <v>55.87783799999999</v>
      </c>
      <c r="O576" s="11">
        <v>0.3459642</v>
      </c>
      <c r="P576" s="11">
        <v>0.990669</v>
      </c>
      <c r="Q576" s="11">
        <v>2.7697667999999998</v>
      </c>
      <c r="R576" s="11">
        <v>6.335148599999999</v>
      </c>
      <c r="S576" s="11">
        <v>64.4930652</v>
      </c>
      <c r="T576" s="11">
        <v>55.6396668</v>
      </c>
      <c r="U576" s="11">
        <v>54.1767618</v>
      </c>
      <c r="V576" s="11">
        <v>64.69941180000001</v>
      </c>
      <c r="W576" s="11">
        <v>64.6378158</v>
      </c>
      <c r="X576" s="11">
        <v>53.6234244</v>
      </c>
      <c r="Y576" s="11">
        <v>53.275407</v>
      </c>
    </row>
    <row r="577" spans="1:25" ht="11.25">
      <c r="A577" s="10">
        <f t="shared" si="13"/>
        <v>41348</v>
      </c>
      <c r="B577" s="11">
        <v>12.007113599999998</v>
      </c>
      <c r="C577" s="11">
        <v>13.9689462</v>
      </c>
      <c r="D577" s="11">
        <v>56.704251</v>
      </c>
      <c r="E577" s="11">
        <v>56.4845586</v>
      </c>
      <c r="F577" s="11">
        <v>56.5482078</v>
      </c>
      <c r="G577" s="11">
        <v>56.836682399999994</v>
      </c>
      <c r="H577" s="11">
        <v>56.186844599999986</v>
      </c>
      <c r="I577" s="11">
        <v>55.7217948</v>
      </c>
      <c r="J577" s="11">
        <v>55.752592799999995</v>
      </c>
      <c r="K577" s="11">
        <v>55.2392928</v>
      </c>
      <c r="L577" s="11">
        <v>55.18282979999999</v>
      </c>
      <c r="M577" s="11">
        <v>6.689325599999999</v>
      </c>
      <c r="N577" s="11">
        <v>55.9969236</v>
      </c>
      <c r="O577" s="11">
        <v>56.4250158</v>
      </c>
      <c r="P577" s="11">
        <v>66.7967556</v>
      </c>
      <c r="Q577" s="11">
        <v>72.200778</v>
      </c>
      <c r="R577" s="11">
        <v>71.05714559999998</v>
      </c>
      <c r="S577" s="11">
        <v>57.0368694</v>
      </c>
      <c r="T577" s="11">
        <v>55.759778999999995</v>
      </c>
      <c r="U577" s="11">
        <v>54.298927199999994</v>
      </c>
      <c r="V577" s="11">
        <v>54.28558139999999</v>
      </c>
      <c r="W577" s="11">
        <v>54.040223999999995</v>
      </c>
      <c r="X577" s="11">
        <v>53.963229</v>
      </c>
      <c r="Y577" s="11">
        <v>54.2753154</v>
      </c>
    </row>
    <row r="578" spans="1:25" ht="11.25">
      <c r="A578" s="10">
        <f t="shared" si="13"/>
        <v>41349</v>
      </c>
      <c r="B578" s="11">
        <v>59.46683159999999</v>
      </c>
      <c r="C578" s="11">
        <v>0.5020074</v>
      </c>
      <c r="D578" s="11">
        <v>1.1682708</v>
      </c>
      <c r="E578" s="11">
        <v>35.9987556</v>
      </c>
      <c r="F578" s="11">
        <v>87.7938054</v>
      </c>
      <c r="G578" s="11">
        <v>11.760729600000001</v>
      </c>
      <c r="H578" s="11">
        <v>37.061286599999995</v>
      </c>
      <c r="I578" s="11">
        <v>10.4887722</v>
      </c>
      <c r="J578" s="11">
        <v>59.2902564</v>
      </c>
      <c r="K578" s="11">
        <v>58.48026899999999</v>
      </c>
      <c r="L578" s="11">
        <v>58.50798719999999</v>
      </c>
      <c r="M578" s="11">
        <v>58.985356200000005</v>
      </c>
      <c r="N578" s="11">
        <v>58.2739224</v>
      </c>
      <c r="O578" s="11">
        <v>58.9874094</v>
      </c>
      <c r="P578" s="11">
        <v>23.5830552</v>
      </c>
      <c r="Q578" s="11">
        <v>27.000606599999998</v>
      </c>
      <c r="R578" s="11">
        <v>87.48377219999999</v>
      </c>
      <c r="S578" s="11">
        <v>58.1835816</v>
      </c>
      <c r="T578" s="11">
        <v>2.4607601999999997</v>
      </c>
      <c r="U578" s="11">
        <v>0.16836239999999997</v>
      </c>
      <c r="V578" s="11">
        <v>0.2648628</v>
      </c>
      <c r="W578" s="11">
        <v>0.2905278</v>
      </c>
      <c r="X578" s="11">
        <v>0.6939816</v>
      </c>
      <c r="Y578" s="11">
        <v>1.8725183999999997</v>
      </c>
    </row>
    <row r="579" spans="1:25" ht="11.25">
      <c r="A579" s="10">
        <f t="shared" si="13"/>
        <v>41350</v>
      </c>
      <c r="B579" s="11">
        <v>0</v>
      </c>
      <c r="C579" s="11">
        <v>1.3520322</v>
      </c>
      <c r="D579" s="11">
        <v>1.5748043999999999</v>
      </c>
      <c r="E579" s="11">
        <v>1.0738236</v>
      </c>
      <c r="F579" s="11">
        <v>1.1559515999999999</v>
      </c>
      <c r="G579" s="11">
        <v>1.6754111999999999</v>
      </c>
      <c r="H579" s="11">
        <v>1.6517994</v>
      </c>
      <c r="I579" s="11">
        <v>1.6805442</v>
      </c>
      <c r="J579" s="11">
        <v>2.7399954</v>
      </c>
      <c r="K579" s="11">
        <v>2.7482081999999997</v>
      </c>
      <c r="L579" s="11">
        <v>1.468038</v>
      </c>
      <c r="M579" s="11">
        <v>1.1035949999999999</v>
      </c>
      <c r="N579" s="11">
        <v>0.9834828</v>
      </c>
      <c r="O579" s="11">
        <v>0.9834828</v>
      </c>
      <c r="P579" s="11">
        <v>0.33672479999999994</v>
      </c>
      <c r="Q579" s="11">
        <v>2.4135366</v>
      </c>
      <c r="R579" s="11">
        <v>3.382647</v>
      </c>
      <c r="S579" s="11">
        <v>1.2596382</v>
      </c>
      <c r="T579" s="11">
        <v>3.3795672</v>
      </c>
      <c r="U579" s="11">
        <v>3.2163377999999994</v>
      </c>
      <c r="V579" s="11">
        <v>3.4185779999999992</v>
      </c>
      <c r="W579" s="11">
        <v>3.4216577999999997</v>
      </c>
      <c r="X579" s="11">
        <v>0.2186658</v>
      </c>
      <c r="Y579" s="11">
        <v>1.0892225999999998</v>
      </c>
    </row>
    <row r="580" spans="1:25" ht="11.25">
      <c r="A580" s="10">
        <f t="shared" si="13"/>
        <v>41351</v>
      </c>
      <c r="B580" s="11">
        <v>22.405545</v>
      </c>
      <c r="C580" s="11">
        <v>24.6917832</v>
      </c>
      <c r="D580" s="11">
        <v>28.483016999999997</v>
      </c>
      <c r="E580" s="11">
        <v>27.917360399999996</v>
      </c>
      <c r="F580" s="11">
        <v>28.734533999999996</v>
      </c>
      <c r="G580" s="11">
        <v>28.3516122</v>
      </c>
      <c r="H580" s="11">
        <v>24.013200599999998</v>
      </c>
      <c r="I580" s="11">
        <v>23.308953</v>
      </c>
      <c r="J580" s="11">
        <v>24.142552199999997</v>
      </c>
      <c r="K580" s="11">
        <v>22.3501086</v>
      </c>
      <c r="L580" s="11">
        <v>15.1228446</v>
      </c>
      <c r="M580" s="11">
        <v>22.254634799999998</v>
      </c>
      <c r="N580" s="11">
        <v>18.0147768</v>
      </c>
      <c r="O580" s="11">
        <v>17.492237399999997</v>
      </c>
      <c r="P580" s="11">
        <v>19.981742399999998</v>
      </c>
      <c r="Q580" s="11">
        <v>25.913437199999997</v>
      </c>
      <c r="R580" s="11">
        <v>18.381273</v>
      </c>
      <c r="S580" s="11">
        <v>12.693909</v>
      </c>
      <c r="T580" s="11">
        <v>11.287467000000001</v>
      </c>
      <c r="U580" s="11">
        <v>7.8606761999999994</v>
      </c>
      <c r="V580" s="11">
        <v>12.9413196</v>
      </c>
      <c r="W580" s="11">
        <v>16.6021752</v>
      </c>
      <c r="X580" s="11">
        <v>17.979872399999998</v>
      </c>
      <c r="Y580" s="11">
        <v>20.7568254</v>
      </c>
    </row>
    <row r="581" spans="1:25" ht="11.25">
      <c r="A581" s="10">
        <f t="shared" si="13"/>
        <v>41352</v>
      </c>
      <c r="B581" s="11">
        <v>76.47143399999999</v>
      </c>
      <c r="C581" s="11">
        <v>80.6076054</v>
      </c>
      <c r="D581" s="11">
        <v>11.1468228</v>
      </c>
      <c r="E581" s="11">
        <v>10.1766858</v>
      </c>
      <c r="F581" s="11">
        <v>14.208143999999999</v>
      </c>
      <c r="G581" s="11">
        <v>4.6474182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0.0533832</v>
      </c>
      <c r="R581" s="11">
        <v>3.2050452</v>
      </c>
      <c r="S581" s="11">
        <v>15.675155399999998</v>
      </c>
      <c r="T581" s="11">
        <v>0.6241728</v>
      </c>
      <c r="U581" s="11">
        <v>0</v>
      </c>
      <c r="V581" s="11">
        <v>1.5337404</v>
      </c>
      <c r="W581" s="11">
        <v>7.8976338</v>
      </c>
      <c r="X581" s="11">
        <v>4.595061599999999</v>
      </c>
      <c r="Y581" s="11">
        <v>10.0483608</v>
      </c>
    </row>
    <row r="582" spans="1:25" ht="11.25">
      <c r="A582" s="10">
        <f t="shared" si="13"/>
        <v>41353</v>
      </c>
      <c r="B582" s="11">
        <v>2.9915124</v>
      </c>
      <c r="C582" s="11">
        <v>0.7761095999999998</v>
      </c>
      <c r="D582" s="11">
        <v>1.4187612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3.2799869999999998</v>
      </c>
      <c r="O582" s="11">
        <v>0.9578178</v>
      </c>
      <c r="P582" s="11">
        <v>0</v>
      </c>
      <c r="Q582" s="11">
        <v>0</v>
      </c>
      <c r="R582" s="11">
        <v>3.1701408</v>
      </c>
      <c r="S582" s="11">
        <v>0.6046674</v>
      </c>
      <c r="T582" s="11">
        <v>0</v>
      </c>
      <c r="U582" s="11">
        <v>2.1384078</v>
      </c>
      <c r="V582" s="11">
        <v>7.490073599999999</v>
      </c>
      <c r="W582" s="11">
        <v>5.987131199999999</v>
      </c>
      <c r="X582" s="11">
        <v>7.6769148</v>
      </c>
      <c r="Y582" s="11">
        <v>7.777521600000001</v>
      </c>
    </row>
    <row r="583" spans="1:25" ht="11.25">
      <c r="A583" s="10">
        <f t="shared" si="13"/>
        <v>41354</v>
      </c>
      <c r="B583" s="11">
        <v>16.5097812</v>
      </c>
      <c r="C583" s="11">
        <v>17.9480478</v>
      </c>
      <c r="D583" s="11">
        <v>26.433923399999998</v>
      </c>
      <c r="E583" s="11">
        <v>24.728740799999997</v>
      </c>
      <c r="F583" s="11">
        <v>17.620562399999997</v>
      </c>
      <c r="G583" s="11">
        <v>15.6464106</v>
      </c>
      <c r="H583" s="11">
        <v>13.339640399999999</v>
      </c>
      <c r="I583" s="11">
        <v>16.307541</v>
      </c>
      <c r="J583" s="11">
        <v>18.8699346</v>
      </c>
      <c r="K583" s="11">
        <v>19.009552199999998</v>
      </c>
      <c r="L583" s="11">
        <v>16.8680646</v>
      </c>
      <c r="M583" s="11">
        <v>18.1574742</v>
      </c>
      <c r="N583" s="11">
        <v>14.7850932</v>
      </c>
      <c r="O583" s="11">
        <v>13.268805</v>
      </c>
      <c r="P583" s="11">
        <v>9.891290999999999</v>
      </c>
      <c r="Q583" s="11">
        <v>11.7371178</v>
      </c>
      <c r="R583" s="11">
        <v>16.165870199999997</v>
      </c>
      <c r="S583" s="11">
        <v>15.869182799999999</v>
      </c>
      <c r="T583" s="11">
        <v>23.9834292</v>
      </c>
      <c r="U583" s="11">
        <v>18.951036</v>
      </c>
      <c r="V583" s="11">
        <v>16.148418</v>
      </c>
      <c r="W583" s="11">
        <v>76.62439739999999</v>
      </c>
      <c r="X583" s="11">
        <v>19.0003128</v>
      </c>
      <c r="Y583" s="11">
        <v>23.4567834</v>
      </c>
    </row>
    <row r="584" spans="1:25" ht="11.25">
      <c r="A584" s="10">
        <f t="shared" si="13"/>
        <v>41355</v>
      </c>
      <c r="B584" s="11">
        <v>16.364003999999998</v>
      </c>
      <c r="C584" s="11">
        <v>16.051917600000003</v>
      </c>
      <c r="D584" s="11">
        <v>18.704651999999996</v>
      </c>
      <c r="E584" s="11">
        <v>11.646776999999998</v>
      </c>
      <c r="F584" s="11">
        <v>10.461054</v>
      </c>
      <c r="G584" s="11">
        <v>10.251627599999999</v>
      </c>
      <c r="H584" s="11">
        <v>13.6732854</v>
      </c>
      <c r="I584" s="11">
        <v>15.496526999999997</v>
      </c>
      <c r="J584" s="11">
        <v>19.715853</v>
      </c>
      <c r="K584" s="11">
        <v>18.1174368</v>
      </c>
      <c r="L584" s="11">
        <v>16.6381062</v>
      </c>
      <c r="M584" s="11">
        <v>18.88944</v>
      </c>
      <c r="N584" s="11">
        <v>17.569232399999997</v>
      </c>
      <c r="O584" s="11">
        <v>17.5887378</v>
      </c>
      <c r="P584" s="11">
        <v>17.2540662</v>
      </c>
      <c r="Q584" s="11">
        <v>15.9903216</v>
      </c>
      <c r="R584" s="11">
        <v>14.8969926</v>
      </c>
      <c r="S584" s="11">
        <v>15.916406399999998</v>
      </c>
      <c r="T584" s="11">
        <v>18.714917999999997</v>
      </c>
      <c r="U584" s="11">
        <v>16.47693</v>
      </c>
      <c r="V584" s="11">
        <v>35.620966800000005</v>
      </c>
      <c r="W584" s="11">
        <v>35.73389279999999</v>
      </c>
      <c r="X584" s="11">
        <v>74.4274734</v>
      </c>
      <c r="Y584" s="11">
        <v>77.71669979999999</v>
      </c>
    </row>
    <row r="585" spans="1:25" ht="11.25">
      <c r="A585" s="10">
        <f t="shared" si="13"/>
        <v>41356</v>
      </c>
      <c r="B585" s="11">
        <v>7.7795748</v>
      </c>
      <c r="C585" s="11">
        <v>7.287833399999999</v>
      </c>
      <c r="D585" s="11">
        <v>6.237621599999999</v>
      </c>
      <c r="E585" s="11">
        <v>6.7427088</v>
      </c>
      <c r="F585" s="11">
        <v>13.516215599999999</v>
      </c>
      <c r="G585" s="11">
        <v>8.626519799999999</v>
      </c>
      <c r="H585" s="11">
        <v>6.4306224</v>
      </c>
      <c r="I585" s="11">
        <v>5.1093882</v>
      </c>
      <c r="J585" s="11">
        <v>6.6051443999999995</v>
      </c>
      <c r="K585" s="11">
        <v>5.7561462</v>
      </c>
      <c r="L585" s="11">
        <v>2.8621607999999994</v>
      </c>
      <c r="M585" s="11">
        <v>1.8530129999999998</v>
      </c>
      <c r="N585" s="11">
        <v>0</v>
      </c>
      <c r="O585" s="11">
        <v>0.31413959999999996</v>
      </c>
      <c r="P585" s="11">
        <v>2.6424684</v>
      </c>
      <c r="Q585" s="11">
        <v>8.0783154</v>
      </c>
      <c r="R585" s="11">
        <v>5.8546998</v>
      </c>
      <c r="S585" s="11">
        <v>0.5091935999999999</v>
      </c>
      <c r="T585" s="11">
        <v>0.07083539999999999</v>
      </c>
      <c r="U585" s="11">
        <v>0.2761554</v>
      </c>
      <c r="V585" s="11">
        <v>0.8715834</v>
      </c>
      <c r="W585" s="11">
        <v>56.167339199999994</v>
      </c>
      <c r="X585" s="11">
        <v>2.5942182</v>
      </c>
      <c r="Y585" s="11">
        <v>2.0603862</v>
      </c>
    </row>
    <row r="586" spans="1:25" ht="11.25">
      <c r="A586" s="10">
        <f t="shared" si="13"/>
        <v>41357</v>
      </c>
      <c r="B586" s="11">
        <v>0.7247796</v>
      </c>
      <c r="C586" s="11">
        <v>1.4906231999999997</v>
      </c>
      <c r="D586" s="11">
        <v>59.9257218</v>
      </c>
      <c r="E586" s="11">
        <v>60.4492878</v>
      </c>
      <c r="F586" s="11">
        <v>64.0095366</v>
      </c>
      <c r="G586" s="11">
        <v>60.9584814</v>
      </c>
      <c r="H586" s="11">
        <v>59.501736</v>
      </c>
      <c r="I586" s="11">
        <v>59.5715448</v>
      </c>
      <c r="J586" s="11">
        <v>59.8887642</v>
      </c>
      <c r="K586" s="11">
        <v>59.00691479999999</v>
      </c>
      <c r="L586" s="11">
        <v>58.7872224</v>
      </c>
      <c r="M586" s="11">
        <v>58.96379759999999</v>
      </c>
      <c r="N586" s="11">
        <v>59.9503602</v>
      </c>
      <c r="O586" s="11">
        <v>60.0581532</v>
      </c>
      <c r="P586" s="11">
        <v>64.4817726</v>
      </c>
      <c r="Q586" s="11">
        <v>11.3418768</v>
      </c>
      <c r="R586" s="11">
        <v>67.84902059999999</v>
      </c>
      <c r="S586" s="11">
        <v>59.96781239999999</v>
      </c>
      <c r="T586" s="11">
        <v>57.6815742</v>
      </c>
      <c r="U586" s="11">
        <v>57.08306639999999</v>
      </c>
      <c r="V586" s="11">
        <v>57.1641678</v>
      </c>
      <c r="W586" s="11">
        <v>58.21129979999999</v>
      </c>
      <c r="X586" s="11">
        <v>56.825389799999996</v>
      </c>
      <c r="Y586" s="11">
        <v>58.069629</v>
      </c>
    </row>
    <row r="587" spans="1:25" ht="11.25">
      <c r="A587" s="10">
        <f t="shared" si="13"/>
        <v>41358</v>
      </c>
      <c r="B587" s="11">
        <v>58.2205392</v>
      </c>
      <c r="C587" s="11">
        <v>60.55400099999999</v>
      </c>
      <c r="D587" s="11">
        <v>61.077566999999995</v>
      </c>
      <c r="E587" s="11">
        <v>66.4189668</v>
      </c>
      <c r="F587" s="11">
        <v>67.4086092</v>
      </c>
      <c r="G587" s="11">
        <v>66.85732499999999</v>
      </c>
      <c r="H587" s="11">
        <v>59.2471392</v>
      </c>
      <c r="I587" s="11">
        <v>59.5037892</v>
      </c>
      <c r="J587" s="11">
        <v>59.6834442</v>
      </c>
      <c r="K587" s="11">
        <v>59.49660299999999</v>
      </c>
      <c r="L587" s="11">
        <v>6.9428958</v>
      </c>
      <c r="M587" s="11">
        <v>59.3590386</v>
      </c>
      <c r="N587" s="11">
        <v>59.4616986</v>
      </c>
      <c r="O587" s="11">
        <v>59.84256719999999</v>
      </c>
      <c r="P587" s="11">
        <v>1.7924436</v>
      </c>
      <c r="Q587" s="11">
        <v>7.545509999999999</v>
      </c>
      <c r="R587" s="11">
        <v>7.660489200000001</v>
      </c>
      <c r="S587" s="11">
        <v>3.4514291999999998</v>
      </c>
      <c r="T587" s="11">
        <v>59.907242999999994</v>
      </c>
      <c r="U587" s="11">
        <v>58.3375716</v>
      </c>
      <c r="V587" s="11">
        <v>58.2924012</v>
      </c>
      <c r="W587" s="11">
        <v>58.07270879999999</v>
      </c>
      <c r="X587" s="11">
        <v>57.396179399999994</v>
      </c>
      <c r="Y587" s="11">
        <v>58.739998799999995</v>
      </c>
    </row>
    <row r="588" spans="1:25" ht="11.25">
      <c r="A588" s="10">
        <f t="shared" si="13"/>
        <v>41359</v>
      </c>
      <c r="B588" s="11">
        <v>60.1556802</v>
      </c>
      <c r="C588" s="11">
        <v>60.77882639999999</v>
      </c>
      <c r="D588" s="11">
        <v>68.0974578</v>
      </c>
      <c r="E588" s="11">
        <v>7.453115999999999</v>
      </c>
      <c r="F588" s="11">
        <v>7.638930599999999</v>
      </c>
      <c r="G588" s="11">
        <v>7.815505799999999</v>
      </c>
      <c r="H588" s="11">
        <v>3.0931458</v>
      </c>
      <c r="I588" s="11">
        <v>6.9336564</v>
      </c>
      <c r="J588" s="11">
        <v>67.2022626</v>
      </c>
      <c r="K588" s="11">
        <v>66.7423458</v>
      </c>
      <c r="L588" s="11">
        <v>7.909953</v>
      </c>
      <c r="M588" s="11">
        <v>7.7446704</v>
      </c>
      <c r="N588" s="11">
        <v>6.479899199999999</v>
      </c>
      <c r="O588" s="11">
        <v>1.5460596</v>
      </c>
      <c r="P588" s="11">
        <v>0.6139068</v>
      </c>
      <c r="Q588" s="11">
        <v>2.6219363999999996</v>
      </c>
      <c r="R588" s="11">
        <v>6.8864328</v>
      </c>
      <c r="S588" s="11">
        <v>2.3139564</v>
      </c>
      <c r="T588" s="11">
        <v>0.8561844</v>
      </c>
      <c r="U588" s="11">
        <v>1.365378</v>
      </c>
      <c r="V588" s="11">
        <v>57.1169442</v>
      </c>
      <c r="W588" s="11">
        <v>56.377792199999995</v>
      </c>
      <c r="X588" s="11">
        <v>14.726576999999999</v>
      </c>
      <c r="Y588" s="11">
        <v>10.219802999999999</v>
      </c>
    </row>
    <row r="589" spans="1:25" ht="11.25">
      <c r="A589" s="10">
        <f t="shared" si="13"/>
        <v>41360</v>
      </c>
      <c r="B589" s="11">
        <v>1.4813838</v>
      </c>
      <c r="C589" s="11">
        <v>3.1147044</v>
      </c>
      <c r="D589" s="11">
        <v>8.4756096</v>
      </c>
      <c r="E589" s="11">
        <v>4.5160134</v>
      </c>
      <c r="F589" s="11">
        <v>3.2656145999999997</v>
      </c>
      <c r="G589" s="11">
        <v>3.2204442</v>
      </c>
      <c r="H589" s="11">
        <v>1.1754569999999998</v>
      </c>
      <c r="I589" s="11">
        <v>1.2380796</v>
      </c>
      <c r="J589" s="11">
        <v>1.4146547999999999</v>
      </c>
      <c r="K589" s="11">
        <v>1.2093348</v>
      </c>
      <c r="L589" s="11">
        <v>1.6312674</v>
      </c>
      <c r="M589" s="11">
        <v>1.904343</v>
      </c>
      <c r="N589" s="11">
        <v>1.3622982</v>
      </c>
      <c r="O589" s="11">
        <v>0.7514712</v>
      </c>
      <c r="P589" s="11">
        <v>4.6381788</v>
      </c>
      <c r="Q589" s="11">
        <v>8.1316986</v>
      </c>
      <c r="R589" s="11">
        <v>6.0333282</v>
      </c>
      <c r="S589" s="11">
        <v>1.3017287999999998</v>
      </c>
      <c r="T589" s="11">
        <v>58.3889016</v>
      </c>
      <c r="U589" s="11">
        <v>5.8454603999999994</v>
      </c>
      <c r="V589" s="11">
        <v>4.0632828</v>
      </c>
      <c r="W589" s="11">
        <v>4.044804</v>
      </c>
      <c r="X589" s="11">
        <v>4.5283326</v>
      </c>
      <c r="Y589" s="11">
        <v>15.6843948</v>
      </c>
    </row>
    <row r="590" spans="1:25" ht="11.25">
      <c r="A590" s="10">
        <f t="shared" si="13"/>
        <v>41361</v>
      </c>
      <c r="B590" s="11">
        <v>0.48455519999999996</v>
      </c>
      <c r="C590" s="11">
        <v>2.5428882</v>
      </c>
      <c r="D590" s="11">
        <v>5.4728046</v>
      </c>
      <c r="E590" s="11">
        <v>0.8315459999999999</v>
      </c>
      <c r="F590" s="11">
        <v>2.2708392</v>
      </c>
      <c r="G590" s="11">
        <v>3.5243177999999995</v>
      </c>
      <c r="H590" s="11">
        <v>21.927149399999998</v>
      </c>
      <c r="I590" s="11">
        <v>64.0711326</v>
      </c>
      <c r="J590" s="11">
        <v>63.217001399999994</v>
      </c>
      <c r="K590" s="11">
        <v>61.70481959999999</v>
      </c>
      <c r="L590" s="11">
        <v>59.260484999999996</v>
      </c>
      <c r="M590" s="11">
        <v>62.295114599999984</v>
      </c>
      <c r="N590" s="11">
        <v>62.104167</v>
      </c>
      <c r="O590" s="11">
        <v>1.1477388</v>
      </c>
      <c r="P590" s="11">
        <v>0</v>
      </c>
      <c r="Q590" s="11">
        <v>0</v>
      </c>
      <c r="R590" s="11">
        <v>2.381712</v>
      </c>
      <c r="S590" s="11">
        <v>62.74271219999999</v>
      </c>
      <c r="T590" s="11">
        <v>56.9321562</v>
      </c>
      <c r="U590" s="11">
        <v>56.4640266</v>
      </c>
      <c r="V590" s="11">
        <v>55.6027092</v>
      </c>
      <c r="W590" s="11">
        <v>56.400377399999996</v>
      </c>
      <c r="X590" s="11">
        <v>56.601591</v>
      </c>
      <c r="Y590" s="11">
        <v>56.7329958</v>
      </c>
    </row>
    <row r="591" spans="1:25" ht="11.25">
      <c r="A591" s="10">
        <f t="shared" si="13"/>
        <v>41362</v>
      </c>
      <c r="B591" s="11">
        <v>2.2205357999999995</v>
      </c>
      <c r="C591" s="11">
        <v>4.0530168</v>
      </c>
      <c r="D591" s="11">
        <v>4.9112544</v>
      </c>
      <c r="E591" s="11">
        <v>1.5173147999999999</v>
      </c>
      <c r="F591" s="11">
        <v>3.1455024</v>
      </c>
      <c r="G591" s="11">
        <v>5.626794599999999</v>
      </c>
      <c r="H591" s="11">
        <v>5.091936</v>
      </c>
      <c r="I591" s="11">
        <v>64.3359954</v>
      </c>
      <c r="J591" s="11">
        <v>0.5636034</v>
      </c>
      <c r="K591" s="11">
        <v>0.5420448</v>
      </c>
      <c r="L591" s="11">
        <v>0.6816623999999999</v>
      </c>
      <c r="M591" s="11">
        <v>0.5985077999999999</v>
      </c>
      <c r="N591" s="11">
        <v>0.9834828</v>
      </c>
      <c r="O591" s="11">
        <v>0.5482043999999999</v>
      </c>
      <c r="P591" s="11">
        <v>2.0911842000000003</v>
      </c>
      <c r="Q591" s="11">
        <v>3.6762546</v>
      </c>
      <c r="R591" s="11">
        <v>2.8970651999999997</v>
      </c>
      <c r="S591" s="11">
        <v>64.92731699999999</v>
      </c>
      <c r="T591" s="11">
        <v>57.84891</v>
      </c>
      <c r="U591" s="11">
        <v>57.4290306</v>
      </c>
      <c r="V591" s="11">
        <v>56.90443799999999</v>
      </c>
      <c r="W591" s="11">
        <v>56.1406476</v>
      </c>
      <c r="X591" s="11">
        <v>56.30387700000001</v>
      </c>
      <c r="Y591" s="11">
        <v>56.961927599999996</v>
      </c>
    </row>
    <row r="592" spans="1:25" ht="11.25">
      <c r="A592" s="10">
        <f t="shared" si="13"/>
        <v>41363</v>
      </c>
      <c r="B592" s="11">
        <v>1.6877304</v>
      </c>
      <c r="C592" s="11">
        <v>4.5981414</v>
      </c>
      <c r="D592" s="11">
        <v>4.8065412</v>
      </c>
      <c r="E592" s="11">
        <v>5.8434072</v>
      </c>
      <c r="F592" s="11">
        <v>0</v>
      </c>
      <c r="G592" s="11">
        <v>0</v>
      </c>
      <c r="H592" s="11">
        <v>2.5685531999999998</v>
      </c>
      <c r="I592" s="11">
        <v>5.1853565999999995</v>
      </c>
      <c r="J592" s="11">
        <v>1.3253405999999999</v>
      </c>
      <c r="K592" s="11">
        <v>0.12113879999999999</v>
      </c>
      <c r="L592" s="11">
        <v>0.0698088</v>
      </c>
      <c r="M592" s="11">
        <v>3.7809677999999995</v>
      </c>
      <c r="N592" s="11">
        <v>6.8463954</v>
      </c>
      <c r="O592" s="11">
        <v>1.503969</v>
      </c>
      <c r="P592" s="11">
        <v>6.7981451999999996</v>
      </c>
      <c r="Q592" s="11">
        <v>8.0577834</v>
      </c>
      <c r="R592" s="11">
        <v>8.2158798</v>
      </c>
      <c r="S592" s="11">
        <v>5.0580582000000005</v>
      </c>
      <c r="T592" s="11">
        <v>1.7431668</v>
      </c>
      <c r="U592" s="11">
        <v>2.5582872</v>
      </c>
      <c r="V592" s="11">
        <v>3.5130252</v>
      </c>
      <c r="W592" s="11">
        <v>3.8384574</v>
      </c>
      <c r="X592" s="11">
        <v>7.9171392</v>
      </c>
      <c r="Y592" s="11">
        <v>7.5393504</v>
      </c>
    </row>
    <row r="593" spans="1:25" ht="11.25">
      <c r="A593" s="10">
        <f t="shared" si="13"/>
        <v>41364</v>
      </c>
      <c r="B593" s="11">
        <v>6.7796664</v>
      </c>
      <c r="C593" s="11">
        <v>6.272526</v>
      </c>
      <c r="D593" s="11">
        <v>5.903976599999999</v>
      </c>
      <c r="E593" s="11">
        <v>5.1904896</v>
      </c>
      <c r="F593" s="11">
        <v>7.458249</v>
      </c>
      <c r="G593" s="11">
        <v>5.8608594</v>
      </c>
      <c r="H593" s="11">
        <v>5.4368736</v>
      </c>
      <c r="I593" s="11">
        <v>11.333663999999999</v>
      </c>
      <c r="J593" s="11">
        <v>9.429320999999998</v>
      </c>
      <c r="K593" s="11">
        <v>10.249574399999998</v>
      </c>
      <c r="L593" s="11">
        <v>8.9889096</v>
      </c>
      <c r="M593" s="11">
        <v>10.7105178</v>
      </c>
      <c r="N593" s="11">
        <v>6.2099034</v>
      </c>
      <c r="O593" s="11">
        <v>4.396927799999999</v>
      </c>
      <c r="P593" s="11">
        <v>6.4737396</v>
      </c>
      <c r="Q593" s="11">
        <v>8.4242796</v>
      </c>
      <c r="R593" s="11">
        <v>7.3001526</v>
      </c>
      <c r="S593" s="11">
        <v>65.07514739999999</v>
      </c>
      <c r="T593" s="11">
        <v>53.988893999999995</v>
      </c>
      <c r="U593" s="11">
        <v>52.64404799999999</v>
      </c>
      <c r="V593" s="11">
        <v>52.765186799999995</v>
      </c>
      <c r="W593" s="11">
        <v>52.47876539999999</v>
      </c>
      <c r="X593" s="11">
        <v>52.4058768</v>
      </c>
      <c r="Y593" s="11">
        <v>52.494164399999995</v>
      </c>
    </row>
    <row r="594" spans="1:25" ht="12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</row>
    <row r="595" spans="1:25" ht="36" customHeight="1">
      <c r="A595" s="29" t="s">
        <v>79</v>
      </c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1"/>
    </row>
    <row r="597" spans="1:25" ht="12.75" customHeight="1">
      <c r="A597" s="29" t="s">
        <v>80</v>
      </c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1"/>
    </row>
    <row r="598" spans="1:25" ht="13.5" customHeight="1">
      <c r="A598" s="7"/>
      <c r="B598" s="6" t="s">
        <v>25</v>
      </c>
      <c r="C598" s="8" t="s">
        <v>26</v>
      </c>
      <c r="D598" s="9" t="s">
        <v>27</v>
      </c>
      <c r="E598" s="6" t="s">
        <v>28</v>
      </c>
      <c r="F598" s="6" t="s">
        <v>29</v>
      </c>
      <c r="G598" s="8" t="s">
        <v>30</v>
      </c>
      <c r="H598" s="9" t="s">
        <v>31</v>
      </c>
      <c r="I598" s="6" t="s">
        <v>32</v>
      </c>
      <c r="J598" s="6" t="s">
        <v>33</v>
      </c>
      <c r="K598" s="6" t="s">
        <v>34</v>
      </c>
      <c r="L598" s="6" t="s">
        <v>35</v>
      </c>
      <c r="M598" s="6" t="s">
        <v>36</v>
      </c>
      <c r="N598" s="6" t="s">
        <v>37</v>
      </c>
      <c r="O598" s="6" t="s">
        <v>38</v>
      </c>
      <c r="P598" s="6" t="s">
        <v>39</v>
      </c>
      <c r="Q598" s="6" t="s">
        <v>40</v>
      </c>
      <c r="R598" s="6" t="s">
        <v>41</v>
      </c>
      <c r="S598" s="6" t="s">
        <v>42</v>
      </c>
      <c r="T598" s="6" t="s">
        <v>43</v>
      </c>
      <c r="U598" s="6" t="s">
        <v>44</v>
      </c>
      <c r="V598" s="6" t="s">
        <v>45</v>
      </c>
      <c r="W598" s="6" t="s">
        <v>46</v>
      </c>
      <c r="X598" s="6" t="s">
        <v>47</v>
      </c>
      <c r="Y598" s="6" t="s">
        <v>70</v>
      </c>
    </row>
    <row r="599" spans="1:25" ht="11.25">
      <c r="A599" s="10">
        <f>A563</f>
        <v>41334</v>
      </c>
      <c r="B599" s="11">
        <v>67.7976906</v>
      </c>
      <c r="C599" s="11">
        <v>72.06732</v>
      </c>
      <c r="D599" s="11">
        <v>75.01879499999998</v>
      </c>
      <c r="E599" s="11">
        <v>76.36569420000001</v>
      </c>
      <c r="F599" s="11">
        <v>77.17978799999999</v>
      </c>
      <c r="G599" s="11">
        <v>76.8276642</v>
      </c>
      <c r="H599" s="11">
        <v>75.213849</v>
      </c>
      <c r="I599" s="11">
        <v>76.2928056</v>
      </c>
      <c r="J599" s="11">
        <v>74.6533254</v>
      </c>
      <c r="K599" s="11">
        <v>72.8660148</v>
      </c>
      <c r="L599" s="11">
        <v>72.5457156</v>
      </c>
      <c r="M599" s="11">
        <v>73.7540238</v>
      </c>
      <c r="N599" s="11">
        <v>74.4223404</v>
      </c>
      <c r="O599" s="11">
        <v>75.1717584</v>
      </c>
      <c r="P599" s="11">
        <v>80.57578079999999</v>
      </c>
      <c r="Q599" s="11">
        <v>83.21003639999999</v>
      </c>
      <c r="R599" s="11">
        <v>82.49757600000001</v>
      </c>
      <c r="S599" s="11">
        <v>73.961397</v>
      </c>
      <c r="T599" s="11">
        <v>72.092985</v>
      </c>
      <c r="U599" s="11">
        <v>71.68542479999999</v>
      </c>
      <c r="V599" s="11">
        <v>71.2214016</v>
      </c>
      <c r="W599" s="11">
        <v>65.47552139999999</v>
      </c>
      <c r="X599" s="11">
        <v>64.8975456</v>
      </c>
      <c r="Y599" s="11">
        <v>65.13058379999998</v>
      </c>
    </row>
    <row r="600" spans="1:25" ht="11.25">
      <c r="A600" s="10">
        <f aca="true" t="shared" si="14" ref="A600:A629">A564</f>
        <v>41335</v>
      </c>
      <c r="B600" s="11">
        <v>70.5818298</v>
      </c>
      <c r="C600" s="11">
        <v>72.277773</v>
      </c>
      <c r="D600" s="11">
        <v>73.571289</v>
      </c>
      <c r="E600" s="11">
        <v>81.79846139999998</v>
      </c>
      <c r="F600" s="11">
        <v>83.92249679999999</v>
      </c>
      <c r="G600" s="11">
        <v>85.8258132</v>
      </c>
      <c r="H600" s="11">
        <v>84.33519</v>
      </c>
      <c r="I600" s="11">
        <v>84.9840012</v>
      </c>
      <c r="J600" s="11">
        <v>85.0558632</v>
      </c>
      <c r="K600" s="11">
        <v>73.21916519999999</v>
      </c>
      <c r="L600" s="11">
        <v>72.7161312</v>
      </c>
      <c r="M600" s="11">
        <v>73.8156198</v>
      </c>
      <c r="N600" s="11">
        <v>73.088787</v>
      </c>
      <c r="O600" s="11">
        <v>82.4852568</v>
      </c>
      <c r="P600" s="11">
        <v>90.7031898</v>
      </c>
      <c r="Q600" s="11">
        <v>95.109357</v>
      </c>
      <c r="R600" s="11">
        <v>90.34798620000001</v>
      </c>
      <c r="S600" s="11">
        <v>81.43915139999999</v>
      </c>
      <c r="T600" s="11">
        <v>71.76241979999999</v>
      </c>
      <c r="U600" s="11">
        <v>70.5089412</v>
      </c>
      <c r="V600" s="11">
        <v>69.89708759999999</v>
      </c>
      <c r="W600" s="11">
        <v>54.050489999999996</v>
      </c>
      <c r="X600" s="11">
        <v>12.4947486</v>
      </c>
      <c r="Y600" s="11">
        <v>12.466003800000001</v>
      </c>
    </row>
    <row r="601" spans="1:25" ht="11.25">
      <c r="A601" s="10">
        <f t="shared" si="14"/>
        <v>41336</v>
      </c>
      <c r="B601" s="11">
        <v>11.400393</v>
      </c>
      <c r="C601" s="11">
        <v>69.13227059999998</v>
      </c>
      <c r="D601" s="11">
        <v>69.8313852</v>
      </c>
      <c r="E601" s="11">
        <v>71.0879436</v>
      </c>
      <c r="F601" s="11">
        <v>71.72443559999999</v>
      </c>
      <c r="G601" s="11">
        <v>72.6843066</v>
      </c>
      <c r="H601" s="11">
        <v>70.97296440000001</v>
      </c>
      <c r="I601" s="11">
        <v>71.497557</v>
      </c>
      <c r="J601" s="11">
        <v>71.5909776</v>
      </c>
      <c r="K601" s="11">
        <v>71.0232678</v>
      </c>
      <c r="L601" s="11">
        <v>69.9484176</v>
      </c>
      <c r="M601" s="11">
        <v>70.799469</v>
      </c>
      <c r="N601" s="11">
        <v>70.8384798</v>
      </c>
      <c r="O601" s="11">
        <v>71.3702586</v>
      </c>
      <c r="P601" s="11">
        <v>74.3730636</v>
      </c>
      <c r="Q601" s="11">
        <v>76.2106776</v>
      </c>
      <c r="R601" s="11">
        <v>73.35775620000001</v>
      </c>
      <c r="S601" s="11">
        <v>70.93087379999999</v>
      </c>
      <c r="T601" s="11">
        <v>69.6229854</v>
      </c>
      <c r="U601" s="11">
        <v>69.12611100000001</v>
      </c>
      <c r="V601" s="11">
        <v>69.1661484</v>
      </c>
      <c r="W601" s="11">
        <v>68.756535</v>
      </c>
      <c r="X601" s="11">
        <v>64.542342</v>
      </c>
      <c r="Y601" s="11">
        <v>64.4458416</v>
      </c>
    </row>
    <row r="602" spans="1:25" ht="11.25">
      <c r="A602" s="10">
        <f t="shared" si="14"/>
        <v>41337</v>
      </c>
      <c r="B602" s="11">
        <v>64.3051974</v>
      </c>
      <c r="C602" s="11">
        <v>69.3540162</v>
      </c>
      <c r="D602" s="11">
        <v>69.99461459999999</v>
      </c>
      <c r="E602" s="11">
        <v>70.450425</v>
      </c>
      <c r="F602" s="11">
        <v>70.59517559999999</v>
      </c>
      <c r="G602" s="11">
        <v>70.2543444</v>
      </c>
      <c r="H602" s="11">
        <v>69.77697540000001</v>
      </c>
      <c r="I602" s="11">
        <v>70.0685298</v>
      </c>
      <c r="J602" s="11">
        <v>65.6038464</v>
      </c>
      <c r="K602" s="11">
        <v>69.285234</v>
      </c>
      <c r="L602" s="11">
        <v>69.25032959999999</v>
      </c>
      <c r="M602" s="11">
        <v>70.1383386</v>
      </c>
      <c r="N602" s="11">
        <v>81.2954274</v>
      </c>
      <c r="O602" s="11">
        <v>81.9853026</v>
      </c>
      <c r="P602" s="11">
        <v>87.73220939999999</v>
      </c>
      <c r="Q602" s="11">
        <v>93.14239139999998</v>
      </c>
      <c r="R602" s="11">
        <v>88.94359739999999</v>
      </c>
      <c r="S602" s="11">
        <v>81.3775554</v>
      </c>
      <c r="T602" s="11">
        <v>78.1201536</v>
      </c>
      <c r="U602" s="11">
        <v>74.1348924</v>
      </c>
      <c r="V602" s="11">
        <v>74.00451419999999</v>
      </c>
      <c r="W602" s="11">
        <v>73.530225</v>
      </c>
      <c r="X602" s="11">
        <v>73.24483020000001</v>
      </c>
      <c r="Y602" s="11">
        <v>73.52714519999999</v>
      </c>
    </row>
    <row r="603" spans="1:25" ht="11.25">
      <c r="A603" s="10">
        <f t="shared" si="14"/>
        <v>41338</v>
      </c>
      <c r="B603" s="11">
        <v>71.3487</v>
      </c>
      <c r="C603" s="11">
        <v>77.7587904</v>
      </c>
      <c r="D603" s="11">
        <v>82.80863579999999</v>
      </c>
      <c r="E603" s="11">
        <v>85.61741339999999</v>
      </c>
      <c r="F603" s="11">
        <v>84.06314099999999</v>
      </c>
      <c r="G603" s="11">
        <v>81.63009899999999</v>
      </c>
      <c r="H603" s="11">
        <v>79.161126</v>
      </c>
      <c r="I603" s="11">
        <v>79.7883786</v>
      </c>
      <c r="J603" s="11">
        <v>78.683757</v>
      </c>
      <c r="K603" s="11">
        <v>77.7639234</v>
      </c>
      <c r="L603" s="11">
        <v>77.03914379999999</v>
      </c>
      <c r="M603" s="11">
        <v>75.2898174</v>
      </c>
      <c r="N603" s="11">
        <v>77.35944299999998</v>
      </c>
      <c r="O603" s="11">
        <v>79.5070902</v>
      </c>
      <c r="P603" s="11">
        <v>83.8793796</v>
      </c>
      <c r="Q603" s="11">
        <v>86.665572</v>
      </c>
      <c r="R603" s="11">
        <v>85.5486312</v>
      </c>
      <c r="S603" s="11">
        <v>80.6384034</v>
      </c>
      <c r="T603" s="11">
        <v>74.65640520000001</v>
      </c>
      <c r="U603" s="11">
        <v>73.0056324</v>
      </c>
      <c r="V603" s="11">
        <v>69.06554159999999</v>
      </c>
      <c r="W603" s="11">
        <v>68.5963854</v>
      </c>
      <c r="X603" s="11">
        <v>68.33768219999999</v>
      </c>
      <c r="Y603" s="11">
        <v>68.669274</v>
      </c>
    </row>
    <row r="604" spans="1:25" ht="11.25">
      <c r="A604" s="10">
        <f t="shared" si="14"/>
        <v>41339</v>
      </c>
      <c r="B604" s="11">
        <v>75.2980302</v>
      </c>
      <c r="C604" s="11">
        <v>76.43242319999999</v>
      </c>
      <c r="D604" s="11">
        <v>80.18053979999999</v>
      </c>
      <c r="E604" s="11">
        <v>83.20798319999999</v>
      </c>
      <c r="F604" s="11">
        <v>82.16393099999999</v>
      </c>
      <c r="G604" s="11">
        <v>80.4423228</v>
      </c>
      <c r="H604" s="11">
        <v>78.49999559999999</v>
      </c>
      <c r="I604" s="11">
        <v>79.063599</v>
      </c>
      <c r="J604" s="11">
        <v>77.10997919999998</v>
      </c>
      <c r="K604" s="11">
        <v>74.8175814</v>
      </c>
      <c r="L604" s="11">
        <v>75.10913579999999</v>
      </c>
      <c r="M604" s="11">
        <v>77.5278054</v>
      </c>
      <c r="N604" s="11">
        <v>78.02775959999998</v>
      </c>
      <c r="O604" s="11">
        <v>77.770083</v>
      </c>
      <c r="P604" s="11">
        <v>83.60835719999999</v>
      </c>
      <c r="Q604" s="11">
        <v>89.293668</v>
      </c>
      <c r="R604" s="11">
        <v>87.373926</v>
      </c>
      <c r="S604" s="11">
        <v>78.1612176</v>
      </c>
      <c r="T604" s="11">
        <v>74.25397799999999</v>
      </c>
      <c r="U604" s="11">
        <v>72.59293919999999</v>
      </c>
      <c r="V604" s="11">
        <v>72.33834239999999</v>
      </c>
      <c r="W604" s="11">
        <v>71.91948959999999</v>
      </c>
      <c r="X604" s="11">
        <v>71.98827179999999</v>
      </c>
      <c r="Y604" s="11">
        <v>72.02112299999999</v>
      </c>
    </row>
    <row r="605" spans="1:25" ht="11.25">
      <c r="A605" s="10">
        <f t="shared" si="14"/>
        <v>41340</v>
      </c>
      <c r="B605" s="11">
        <v>71.0910234</v>
      </c>
      <c r="C605" s="11">
        <v>76.0341024</v>
      </c>
      <c r="D605" s="11">
        <v>93.9267138</v>
      </c>
      <c r="E605" s="11">
        <v>99.22089</v>
      </c>
      <c r="F605" s="11">
        <v>99.523737</v>
      </c>
      <c r="G605" s="11">
        <v>94.22134799999999</v>
      </c>
      <c r="H605" s="11">
        <v>96.726252</v>
      </c>
      <c r="I605" s="11">
        <v>96.9100134</v>
      </c>
      <c r="J605" s="11">
        <v>92.9966142</v>
      </c>
      <c r="K605" s="11">
        <v>91.9823334</v>
      </c>
      <c r="L605" s="11">
        <v>87.37495259999999</v>
      </c>
      <c r="M605" s="11">
        <v>89.22796559999999</v>
      </c>
      <c r="N605" s="11">
        <v>90.24532620000001</v>
      </c>
      <c r="O605" s="11">
        <v>92.89600739999999</v>
      </c>
      <c r="P605" s="11">
        <v>100.90246079999999</v>
      </c>
      <c r="Q605" s="11">
        <v>102.3119826</v>
      </c>
      <c r="R605" s="11">
        <v>102.26270579999999</v>
      </c>
      <c r="S605" s="11">
        <v>95.68733280000001</v>
      </c>
      <c r="T605" s="11">
        <v>86.1912828</v>
      </c>
      <c r="U605" s="11">
        <v>84.6390636</v>
      </c>
      <c r="V605" s="11">
        <v>73.2099258</v>
      </c>
      <c r="W605" s="11">
        <v>73.21916519999999</v>
      </c>
      <c r="X605" s="11">
        <v>72.7715676</v>
      </c>
      <c r="Y605" s="11">
        <v>72.8074986</v>
      </c>
    </row>
    <row r="606" spans="1:25" ht="11.25">
      <c r="A606" s="10">
        <f t="shared" si="14"/>
        <v>41341</v>
      </c>
      <c r="B606" s="11">
        <v>72.8023656</v>
      </c>
      <c r="C606" s="11">
        <v>73.7837952</v>
      </c>
      <c r="D606" s="11">
        <v>75.73022879999999</v>
      </c>
      <c r="E606" s="11">
        <v>78.24231899999998</v>
      </c>
      <c r="F606" s="11">
        <v>78.81310859999999</v>
      </c>
      <c r="G606" s="11">
        <v>77.8429716</v>
      </c>
      <c r="H606" s="11">
        <v>76.363641</v>
      </c>
      <c r="I606" s="11">
        <v>76.70447219999998</v>
      </c>
      <c r="J606" s="11">
        <v>75.1820244</v>
      </c>
      <c r="K606" s="11">
        <v>73.97063639999999</v>
      </c>
      <c r="L606" s="11">
        <v>74.4172074</v>
      </c>
      <c r="M606" s="11">
        <v>75.2980302</v>
      </c>
      <c r="N606" s="11">
        <v>75.05780579999998</v>
      </c>
      <c r="O606" s="11">
        <v>76.58641319999998</v>
      </c>
      <c r="P606" s="11">
        <v>82.93901399999999</v>
      </c>
      <c r="Q606" s="11">
        <v>87.6182568</v>
      </c>
      <c r="R606" s="11">
        <v>85.0825548</v>
      </c>
      <c r="S606" s="11">
        <v>81.06854879999999</v>
      </c>
      <c r="T606" s="11">
        <v>76.6757274</v>
      </c>
      <c r="U606" s="11">
        <v>73.71090659999999</v>
      </c>
      <c r="V606" s="11">
        <v>73.904934</v>
      </c>
      <c r="W606" s="11">
        <v>73.9008276</v>
      </c>
      <c r="X606" s="11">
        <v>72.5025984</v>
      </c>
      <c r="Y606" s="11">
        <v>72.78388679999999</v>
      </c>
    </row>
    <row r="607" spans="1:25" ht="11.25">
      <c r="A607" s="10">
        <f t="shared" si="14"/>
        <v>41342</v>
      </c>
      <c r="B607" s="11">
        <v>71.7665262</v>
      </c>
      <c r="C607" s="11">
        <v>72.47077379999999</v>
      </c>
      <c r="D607" s="11">
        <v>73.88234879999999</v>
      </c>
      <c r="E607" s="11">
        <v>75.9458148</v>
      </c>
      <c r="F607" s="11">
        <v>78.139659</v>
      </c>
      <c r="G607" s="11">
        <v>77.913807</v>
      </c>
      <c r="H607" s="11">
        <v>75.93349559999999</v>
      </c>
      <c r="I607" s="11">
        <v>76.8605154</v>
      </c>
      <c r="J607" s="11">
        <v>76.41805079999999</v>
      </c>
      <c r="K607" s="11">
        <v>73.8515508</v>
      </c>
      <c r="L607" s="11">
        <v>73.4450172</v>
      </c>
      <c r="M607" s="11">
        <v>74.0158068</v>
      </c>
      <c r="N607" s="11">
        <v>73.8864552</v>
      </c>
      <c r="O607" s="11">
        <v>74.80218239999999</v>
      </c>
      <c r="P607" s="11">
        <v>81.2523102</v>
      </c>
      <c r="Q607" s="11">
        <v>85.40593379999999</v>
      </c>
      <c r="R607" s="11">
        <v>83.5426548</v>
      </c>
      <c r="S607" s="11">
        <v>77.59042799999999</v>
      </c>
      <c r="T607" s="11">
        <v>73.3423572</v>
      </c>
      <c r="U607" s="11">
        <v>71.8845852</v>
      </c>
      <c r="V607" s="11">
        <v>71.4739452</v>
      </c>
      <c r="W607" s="11">
        <v>71.2337208</v>
      </c>
      <c r="X607" s="11">
        <v>70.77175079999999</v>
      </c>
      <c r="Y607" s="11">
        <v>70.583883</v>
      </c>
    </row>
    <row r="608" spans="1:25" ht="11.25">
      <c r="A608" s="10">
        <f t="shared" si="14"/>
        <v>41343</v>
      </c>
      <c r="B608" s="11">
        <v>71.9379684</v>
      </c>
      <c r="C608" s="11">
        <v>72.6945726</v>
      </c>
      <c r="D608" s="11">
        <v>73.7375982</v>
      </c>
      <c r="E608" s="11">
        <v>75.9129636</v>
      </c>
      <c r="F608" s="11">
        <v>78.5718576</v>
      </c>
      <c r="G608" s="11">
        <v>77.82038639999999</v>
      </c>
      <c r="H608" s="11">
        <v>77.143857</v>
      </c>
      <c r="I608" s="11">
        <v>78.29364899999999</v>
      </c>
      <c r="J608" s="11">
        <v>76.85024940000001</v>
      </c>
      <c r="K608" s="11">
        <v>74.9613054</v>
      </c>
      <c r="L608" s="11">
        <v>74.36587739999999</v>
      </c>
      <c r="M608" s="11">
        <v>75.1809978</v>
      </c>
      <c r="N608" s="11">
        <v>75.6429678</v>
      </c>
      <c r="O608" s="11">
        <v>76.92724439999999</v>
      </c>
      <c r="P608" s="11">
        <v>82.26556439999999</v>
      </c>
      <c r="Q608" s="11">
        <v>87.0289884</v>
      </c>
      <c r="R608" s="11">
        <v>85.41825299999998</v>
      </c>
      <c r="S608" s="11">
        <v>79.6929048</v>
      </c>
      <c r="T608" s="11">
        <v>74.4531384</v>
      </c>
      <c r="U608" s="11">
        <v>72.8465094</v>
      </c>
      <c r="V608" s="11">
        <v>72.6555618</v>
      </c>
      <c r="W608" s="11">
        <v>72.1165968</v>
      </c>
      <c r="X608" s="11">
        <v>71.82709559999999</v>
      </c>
      <c r="Y608" s="11">
        <v>72.16690019999999</v>
      </c>
    </row>
    <row r="609" spans="1:25" ht="11.25">
      <c r="A609" s="10">
        <f t="shared" si="14"/>
        <v>41344</v>
      </c>
      <c r="B609" s="11">
        <v>74.82579419999999</v>
      </c>
      <c r="C609" s="11">
        <v>85.0086396</v>
      </c>
      <c r="D609" s="11">
        <v>89.7484518</v>
      </c>
      <c r="E609" s="11">
        <v>93.769644</v>
      </c>
      <c r="F609" s="11">
        <v>94.4913438</v>
      </c>
      <c r="G609" s="11">
        <v>93.54173879999999</v>
      </c>
      <c r="H609" s="11">
        <v>90.89927039999999</v>
      </c>
      <c r="I609" s="11">
        <v>91.5275496</v>
      </c>
      <c r="J609" s="11">
        <v>89.4640836</v>
      </c>
      <c r="K609" s="11">
        <v>86.9509668</v>
      </c>
      <c r="L609" s="11">
        <v>86.2046286</v>
      </c>
      <c r="M609" s="11">
        <v>87.2907714</v>
      </c>
      <c r="N609" s="11">
        <v>88.1859666</v>
      </c>
      <c r="O609" s="11">
        <v>88.3471428</v>
      </c>
      <c r="P609" s="11">
        <v>97.91402819999999</v>
      </c>
      <c r="Q609" s="11">
        <v>98.9981178</v>
      </c>
      <c r="R609" s="11">
        <v>98.2651254</v>
      </c>
      <c r="S609" s="11">
        <v>95.07547919999999</v>
      </c>
      <c r="T609" s="11">
        <v>86.3812038</v>
      </c>
      <c r="U609" s="11">
        <v>74.3586912</v>
      </c>
      <c r="V609" s="11">
        <v>74.4428724</v>
      </c>
      <c r="W609" s="11">
        <v>74.3114676</v>
      </c>
      <c r="X609" s="11">
        <v>73.720146</v>
      </c>
      <c r="Y609" s="11">
        <v>73.94086499999999</v>
      </c>
    </row>
    <row r="610" spans="1:25" ht="11.25">
      <c r="A610" s="10">
        <f t="shared" si="14"/>
        <v>41345</v>
      </c>
      <c r="B610" s="11">
        <v>72.965595</v>
      </c>
      <c r="C610" s="11">
        <v>75.04959299999999</v>
      </c>
      <c r="D610" s="11">
        <v>81.0480168</v>
      </c>
      <c r="E610" s="11">
        <v>84.80023979999999</v>
      </c>
      <c r="F610" s="11">
        <v>84.80742599999999</v>
      </c>
      <c r="G610" s="11">
        <v>83.0745252</v>
      </c>
      <c r="H610" s="11">
        <v>81.37652879999999</v>
      </c>
      <c r="I610" s="11">
        <v>80.7698082</v>
      </c>
      <c r="J610" s="11">
        <v>79.6713462</v>
      </c>
      <c r="K610" s="11">
        <v>81.03877739999999</v>
      </c>
      <c r="L610" s="11">
        <v>82.11978719999999</v>
      </c>
      <c r="M610" s="11">
        <v>83.3968776</v>
      </c>
      <c r="N610" s="11">
        <v>78.5153946</v>
      </c>
      <c r="O610" s="11">
        <v>80.187726</v>
      </c>
      <c r="P610" s="11">
        <v>85.5352854</v>
      </c>
      <c r="Q610" s="11">
        <v>95.1637668</v>
      </c>
      <c r="R610" s="11">
        <v>90.5019762</v>
      </c>
      <c r="S610" s="11">
        <v>84.42758399999998</v>
      </c>
      <c r="T610" s="11">
        <v>78.36859079999999</v>
      </c>
      <c r="U610" s="11">
        <v>73.437831</v>
      </c>
      <c r="V610" s="11">
        <v>73.2499632</v>
      </c>
      <c r="W610" s="11">
        <v>73.1781012</v>
      </c>
      <c r="X610" s="11">
        <v>72.0786126</v>
      </c>
      <c r="Y610" s="11">
        <v>72.7263972</v>
      </c>
    </row>
    <row r="611" spans="1:25" ht="11.25">
      <c r="A611" s="10">
        <f t="shared" si="14"/>
        <v>41346</v>
      </c>
      <c r="B611" s="11">
        <v>73.93265219999999</v>
      </c>
      <c r="C611" s="11">
        <v>83.5272558</v>
      </c>
      <c r="D611" s="11">
        <v>88.04532239999999</v>
      </c>
      <c r="E611" s="11">
        <v>91.78830599999999</v>
      </c>
      <c r="F611" s="11">
        <v>92.7861612</v>
      </c>
      <c r="G611" s="11">
        <v>90.6220884</v>
      </c>
      <c r="H611" s="11">
        <v>89.0246988</v>
      </c>
      <c r="I611" s="11">
        <v>90.85512659999999</v>
      </c>
      <c r="J611" s="11">
        <v>89.0041668</v>
      </c>
      <c r="K611" s="11">
        <v>85.19034780000001</v>
      </c>
      <c r="L611" s="11">
        <v>83.626836</v>
      </c>
      <c r="M611" s="11">
        <v>85.46958299999999</v>
      </c>
      <c r="N611" s="11">
        <v>85.3556304</v>
      </c>
      <c r="O611" s="11">
        <v>86.53108739999999</v>
      </c>
      <c r="P611" s="11">
        <v>94.76852579999999</v>
      </c>
      <c r="Q611" s="11">
        <v>98.1747846</v>
      </c>
      <c r="R611" s="11">
        <v>98.0875236</v>
      </c>
      <c r="S611" s="11">
        <v>93.33641879999999</v>
      </c>
      <c r="T611" s="11">
        <v>86.39249639999998</v>
      </c>
      <c r="U611" s="11">
        <v>81.41040659999999</v>
      </c>
      <c r="V611" s="11">
        <v>74.72005440000001</v>
      </c>
      <c r="W611" s="11">
        <v>74.7487992</v>
      </c>
      <c r="X611" s="11">
        <v>75.08039099999999</v>
      </c>
      <c r="Y611" s="11">
        <v>74.8299006</v>
      </c>
    </row>
    <row r="612" spans="1:25" ht="11.25">
      <c r="A612" s="10">
        <f t="shared" si="14"/>
        <v>41347</v>
      </c>
      <c r="B612" s="11">
        <v>75.4971906</v>
      </c>
      <c r="C612" s="11">
        <v>80.05529459999998</v>
      </c>
      <c r="D612" s="11">
        <v>84.68012759999999</v>
      </c>
      <c r="E612" s="11">
        <v>87.17887200000001</v>
      </c>
      <c r="F612" s="11">
        <v>88.58326079999999</v>
      </c>
      <c r="G612" s="11">
        <v>85.80322799999999</v>
      </c>
      <c r="H612" s="11">
        <v>86.34013979999999</v>
      </c>
      <c r="I612" s="11">
        <v>83.503644</v>
      </c>
      <c r="J612" s="11">
        <v>79.4496006</v>
      </c>
      <c r="K612" s="11">
        <v>73.70782679999999</v>
      </c>
      <c r="L612" s="11">
        <v>64.7466354</v>
      </c>
      <c r="M612" s="11">
        <v>65.2178448</v>
      </c>
      <c r="N612" s="11">
        <v>65.27636100000001</v>
      </c>
      <c r="O612" s="11">
        <v>65.68597439999999</v>
      </c>
      <c r="P612" s="11">
        <v>76.24866180000001</v>
      </c>
      <c r="Q612" s="11">
        <v>80.9299578</v>
      </c>
      <c r="R612" s="11">
        <v>81.840552</v>
      </c>
      <c r="S612" s="11">
        <v>74.2621908</v>
      </c>
      <c r="T612" s="11">
        <v>65.65620299999999</v>
      </c>
      <c r="U612" s="11">
        <v>63.19133639999999</v>
      </c>
      <c r="V612" s="11">
        <v>63.0547986</v>
      </c>
      <c r="W612" s="11">
        <v>62.9911494</v>
      </c>
      <c r="X612" s="11">
        <v>62.80738799999999</v>
      </c>
      <c r="Y612" s="11">
        <v>62.82176040000001</v>
      </c>
    </row>
    <row r="613" spans="1:25" ht="11.25">
      <c r="A613" s="10">
        <f t="shared" si="14"/>
        <v>41348</v>
      </c>
      <c r="B613" s="11">
        <v>63.053772</v>
      </c>
      <c r="C613" s="11">
        <v>64.7096778</v>
      </c>
      <c r="D613" s="11">
        <v>64.9601682</v>
      </c>
      <c r="E613" s="11">
        <v>65.5473834</v>
      </c>
      <c r="F613" s="11">
        <v>65.63156459999999</v>
      </c>
      <c r="G613" s="11">
        <v>65.47552139999999</v>
      </c>
      <c r="H613" s="11">
        <v>65.1541956</v>
      </c>
      <c r="I613" s="11">
        <v>65.38826040000001</v>
      </c>
      <c r="J613" s="11">
        <v>65.009445</v>
      </c>
      <c r="K613" s="11">
        <v>64.3657668</v>
      </c>
      <c r="L613" s="11">
        <v>64.25284079999999</v>
      </c>
      <c r="M613" s="11">
        <v>70.8425862</v>
      </c>
      <c r="N613" s="11">
        <v>65.14290299999999</v>
      </c>
      <c r="O613" s="11">
        <v>65.620272</v>
      </c>
      <c r="P613" s="11">
        <v>76.45398180000001</v>
      </c>
      <c r="Q613" s="11">
        <v>81.61675319999999</v>
      </c>
      <c r="R613" s="11">
        <v>79.854081</v>
      </c>
      <c r="S613" s="11">
        <v>66.5975952</v>
      </c>
      <c r="T613" s="11">
        <v>65.4180318</v>
      </c>
      <c r="U613" s="11">
        <v>63.8001102</v>
      </c>
      <c r="V613" s="11">
        <v>63.840147599999995</v>
      </c>
      <c r="W613" s="11">
        <v>63.3391668</v>
      </c>
      <c r="X613" s="11">
        <v>62.96137799999999</v>
      </c>
      <c r="Y613" s="11">
        <v>63.1379532</v>
      </c>
    </row>
    <row r="614" spans="1:25" ht="11.25">
      <c r="A614" s="10">
        <f t="shared" si="14"/>
        <v>41349</v>
      </c>
      <c r="B614" s="11">
        <v>68.3684802</v>
      </c>
      <c r="C614" s="11">
        <v>63.596843400000004</v>
      </c>
      <c r="D614" s="11">
        <v>63.9797652</v>
      </c>
      <c r="E614" s="11">
        <v>66.77930339999999</v>
      </c>
      <c r="F614" s="11">
        <v>84.74890979999999</v>
      </c>
      <c r="G614" s="11">
        <v>67.5102426</v>
      </c>
      <c r="H614" s="11">
        <v>67.18070399999999</v>
      </c>
      <c r="I614" s="11">
        <v>67.7946108</v>
      </c>
      <c r="J614" s="11">
        <v>67.9876116</v>
      </c>
      <c r="K614" s="11">
        <v>67.329561</v>
      </c>
      <c r="L614" s="11">
        <v>67.03492680000001</v>
      </c>
      <c r="M614" s="11">
        <v>66.95690520000001</v>
      </c>
      <c r="N614" s="11">
        <v>66.3296526</v>
      </c>
      <c r="O614" s="11">
        <v>66.97743719999998</v>
      </c>
      <c r="P614" s="11">
        <v>86.280597</v>
      </c>
      <c r="Q614" s="11">
        <v>92.95862999999999</v>
      </c>
      <c r="R614" s="11">
        <v>95.7171042</v>
      </c>
      <c r="S614" s="11">
        <v>68.1108036</v>
      </c>
      <c r="T614" s="11">
        <v>66.2588172</v>
      </c>
      <c r="U614" s="11">
        <v>62.847425400000006</v>
      </c>
      <c r="V614" s="11">
        <v>62.680089599999995</v>
      </c>
      <c r="W614" s="11">
        <v>62.65545120000001</v>
      </c>
      <c r="X614" s="11">
        <v>11.3470098</v>
      </c>
      <c r="Y614" s="11">
        <v>11.342903399999999</v>
      </c>
    </row>
    <row r="615" spans="1:25" ht="11.25">
      <c r="A615" s="10">
        <f t="shared" si="14"/>
        <v>41350</v>
      </c>
      <c r="B615" s="11">
        <v>63.62456159999999</v>
      </c>
      <c r="C615" s="11">
        <v>66.72694680000001</v>
      </c>
      <c r="D615" s="11">
        <v>67.7124828</v>
      </c>
      <c r="E615" s="11">
        <v>72.6298968</v>
      </c>
      <c r="F615" s="11">
        <v>73.2130056</v>
      </c>
      <c r="G615" s="11">
        <v>73.011792</v>
      </c>
      <c r="H615" s="11">
        <v>73.0549092</v>
      </c>
      <c r="I615" s="11">
        <v>73.28281439999999</v>
      </c>
      <c r="J615" s="11">
        <v>73.8659232</v>
      </c>
      <c r="K615" s="11">
        <v>69.2256912</v>
      </c>
      <c r="L615" s="11">
        <v>67.92601559999999</v>
      </c>
      <c r="M615" s="11">
        <v>72.0437082</v>
      </c>
      <c r="N615" s="11">
        <v>72.3260232</v>
      </c>
      <c r="O615" s="11">
        <v>72.95430239999999</v>
      </c>
      <c r="P615" s="11">
        <v>73.8720828</v>
      </c>
      <c r="Q615" s="11">
        <v>93.5088876</v>
      </c>
      <c r="R615" s="11">
        <v>92.419665</v>
      </c>
      <c r="S615" s="11">
        <v>71.9502876</v>
      </c>
      <c r="T615" s="11">
        <v>71.0314806</v>
      </c>
      <c r="U615" s="11">
        <v>66.467217</v>
      </c>
      <c r="V615" s="11">
        <v>66.53497259999999</v>
      </c>
      <c r="W615" s="11">
        <v>65.8440708</v>
      </c>
      <c r="X615" s="11">
        <v>63.59787</v>
      </c>
      <c r="Y615" s="11">
        <v>63.496236599999996</v>
      </c>
    </row>
    <row r="616" spans="1:25" ht="11.25">
      <c r="A616" s="10">
        <f t="shared" si="14"/>
        <v>41351</v>
      </c>
      <c r="B616" s="11">
        <v>82.636167</v>
      </c>
      <c r="C616" s="11">
        <v>87.16963259999999</v>
      </c>
      <c r="D616" s="11">
        <v>93.88667639999998</v>
      </c>
      <c r="E616" s="11">
        <v>98.548467</v>
      </c>
      <c r="F616" s="11">
        <v>99.3625608</v>
      </c>
      <c r="G616" s="11">
        <v>97.9704912</v>
      </c>
      <c r="H616" s="11">
        <v>96.87921539999999</v>
      </c>
      <c r="I616" s="11">
        <v>96.66670919999999</v>
      </c>
      <c r="J616" s="11">
        <v>93.91028819999998</v>
      </c>
      <c r="K616" s="11">
        <v>91.9720674</v>
      </c>
      <c r="L616" s="11">
        <v>89.6611908</v>
      </c>
      <c r="M616" s="11">
        <v>89.79567540000001</v>
      </c>
      <c r="N616" s="11">
        <v>93.78401639999998</v>
      </c>
      <c r="O616" s="11">
        <v>95.0919048</v>
      </c>
      <c r="P616" s="11">
        <v>98.7445476</v>
      </c>
      <c r="Q616" s="11">
        <v>107.8720482</v>
      </c>
      <c r="R616" s="11">
        <v>100.719726</v>
      </c>
      <c r="S616" s="11">
        <v>94.98616499999999</v>
      </c>
      <c r="T616" s="11">
        <v>90.9352014</v>
      </c>
      <c r="U616" s="11">
        <v>84.0128376</v>
      </c>
      <c r="V616" s="11">
        <v>82.492443</v>
      </c>
      <c r="W616" s="11">
        <v>83.0488602</v>
      </c>
      <c r="X616" s="11">
        <v>82.0294464</v>
      </c>
      <c r="Y616" s="11">
        <v>82.59407639999999</v>
      </c>
    </row>
    <row r="617" spans="1:25" ht="11.25">
      <c r="A617" s="10">
        <f t="shared" si="14"/>
        <v>41352</v>
      </c>
      <c r="B617" s="11">
        <v>74.68925639999999</v>
      </c>
      <c r="C617" s="11">
        <v>78.4825434</v>
      </c>
      <c r="D617" s="11">
        <v>84.7016862</v>
      </c>
      <c r="E617" s="11">
        <v>88.8193788</v>
      </c>
      <c r="F617" s="11">
        <v>89.07602879999999</v>
      </c>
      <c r="G617" s="11">
        <v>87.2414946</v>
      </c>
      <c r="H617" s="11">
        <v>85.931553</v>
      </c>
      <c r="I617" s="11">
        <v>86.6204016</v>
      </c>
      <c r="J617" s="11">
        <v>83.6104104</v>
      </c>
      <c r="K617" s="11">
        <v>82.8640722</v>
      </c>
      <c r="L617" s="11">
        <v>82.3210008</v>
      </c>
      <c r="M617" s="11">
        <v>84.61031879999999</v>
      </c>
      <c r="N617" s="11">
        <v>85.2375714</v>
      </c>
      <c r="O617" s="11">
        <v>85.94181899999998</v>
      </c>
      <c r="P617" s="11">
        <v>92.055222</v>
      </c>
      <c r="Q617" s="11">
        <v>99.0802458</v>
      </c>
      <c r="R617" s="11">
        <v>99.84300959999999</v>
      </c>
      <c r="S617" s="11">
        <v>88.7310912</v>
      </c>
      <c r="T617" s="11">
        <v>83.16075959999998</v>
      </c>
      <c r="U617" s="11">
        <v>78.96299219999999</v>
      </c>
      <c r="V617" s="11">
        <v>76.7773608</v>
      </c>
      <c r="W617" s="11">
        <v>74.7077352</v>
      </c>
      <c r="X617" s="11">
        <v>73.55999639999999</v>
      </c>
      <c r="Y617" s="11">
        <v>74.89457639999999</v>
      </c>
    </row>
    <row r="618" spans="1:25" ht="11.25">
      <c r="A618" s="10">
        <f t="shared" si="14"/>
        <v>41353</v>
      </c>
      <c r="B618" s="11">
        <v>73.76121</v>
      </c>
      <c r="C618" s="11">
        <v>77.57194919999999</v>
      </c>
      <c r="D618" s="11">
        <v>81.58082219999999</v>
      </c>
      <c r="E618" s="11">
        <v>83.21927579999999</v>
      </c>
      <c r="F618" s="11">
        <v>84.85464959999999</v>
      </c>
      <c r="G618" s="11">
        <v>84.24690239999998</v>
      </c>
      <c r="H618" s="11">
        <v>83.1279084</v>
      </c>
      <c r="I618" s="11">
        <v>83.970747</v>
      </c>
      <c r="J618" s="11">
        <v>83.0273016</v>
      </c>
      <c r="K618" s="11">
        <v>80.21544420000001</v>
      </c>
      <c r="L618" s="11">
        <v>79.4814252</v>
      </c>
      <c r="M618" s="11">
        <v>80.17438019999999</v>
      </c>
      <c r="N618" s="11">
        <v>80.480307</v>
      </c>
      <c r="O618" s="11">
        <v>81.38576819999999</v>
      </c>
      <c r="P618" s="11">
        <v>88.18699319999999</v>
      </c>
      <c r="Q618" s="11">
        <v>93.2419716</v>
      </c>
      <c r="R618" s="11">
        <v>93.1290456</v>
      </c>
      <c r="S618" s="11">
        <v>84.4029456</v>
      </c>
      <c r="T618" s="11">
        <v>77.15514959999999</v>
      </c>
      <c r="U618" s="11">
        <v>73.016925</v>
      </c>
      <c r="V618" s="11">
        <v>72.4615344</v>
      </c>
      <c r="W618" s="11">
        <v>72.36298079999999</v>
      </c>
      <c r="X618" s="11">
        <v>72.6360564</v>
      </c>
      <c r="Y618" s="11">
        <v>72.5724072</v>
      </c>
    </row>
    <row r="619" spans="1:25" ht="11.25">
      <c r="A619" s="10">
        <f t="shared" si="14"/>
        <v>41354</v>
      </c>
      <c r="B619" s="11">
        <v>86.26725119999999</v>
      </c>
      <c r="C619" s="11">
        <v>91.53473579999999</v>
      </c>
      <c r="D619" s="11">
        <v>98.84104799999999</v>
      </c>
      <c r="E619" s="11">
        <v>99.3225234</v>
      </c>
      <c r="F619" s="11">
        <v>99.50115179999999</v>
      </c>
      <c r="G619" s="11">
        <v>98.71374959999999</v>
      </c>
      <c r="H619" s="11">
        <v>97.40380799999998</v>
      </c>
      <c r="I619" s="11">
        <v>98.9036706</v>
      </c>
      <c r="J619" s="11">
        <v>98.61827579999999</v>
      </c>
      <c r="K619" s="11">
        <v>96.8463642</v>
      </c>
      <c r="L619" s="11">
        <v>95.2130436</v>
      </c>
      <c r="M619" s="11">
        <v>96.582528</v>
      </c>
      <c r="N619" s="11">
        <v>95.40296459999999</v>
      </c>
      <c r="O619" s="11">
        <v>97.00446059999999</v>
      </c>
      <c r="P619" s="11">
        <v>99.55556159999999</v>
      </c>
      <c r="Q619" s="11">
        <v>104.9893554</v>
      </c>
      <c r="R619" s="11">
        <v>103.76462159999998</v>
      </c>
      <c r="S619" s="11">
        <v>98.64599399999999</v>
      </c>
      <c r="T619" s="11">
        <v>94.2706248</v>
      </c>
      <c r="U619" s="11">
        <v>87.902625</v>
      </c>
      <c r="V619" s="11">
        <v>85.96440419999999</v>
      </c>
      <c r="W619" s="11">
        <v>85.6399986</v>
      </c>
      <c r="X619" s="11">
        <v>85.0404642</v>
      </c>
      <c r="Y619" s="11">
        <v>84.9162456</v>
      </c>
    </row>
    <row r="620" spans="1:25" ht="11.25">
      <c r="A620" s="10">
        <f t="shared" si="14"/>
        <v>41355</v>
      </c>
      <c r="B620" s="11">
        <v>87.63673559999998</v>
      </c>
      <c r="C620" s="11">
        <v>92.22769079999999</v>
      </c>
      <c r="D620" s="11">
        <v>97.3432386</v>
      </c>
      <c r="E620" s="11">
        <v>98.02182119999999</v>
      </c>
      <c r="F620" s="11">
        <v>98.4293814</v>
      </c>
      <c r="G620" s="11">
        <v>97.91813459999999</v>
      </c>
      <c r="H620" s="11">
        <v>97.0095936</v>
      </c>
      <c r="I620" s="11">
        <v>97.97357099999999</v>
      </c>
      <c r="J620" s="11">
        <v>97.43049959999999</v>
      </c>
      <c r="K620" s="11">
        <v>93.7378194</v>
      </c>
      <c r="L620" s="11">
        <v>93.3056208</v>
      </c>
      <c r="M620" s="11">
        <v>94.9748724</v>
      </c>
      <c r="N620" s="11">
        <v>95.38345919999999</v>
      </c>
      <c r="O620" s="11">
        <v>97.4633508</v>
      </c>
      <c r="P620" s="11">
        <v>98.8389948</v>
      </c>
      <c r="Q620" s="11">
        <v>103.93811699999999</v>
      </c>
      <c r="R620" s="11">
        <v>103.03573559999998</v>
      </c>
      <c r="S620" s="11">
        <v>96.7406244</v>
      </c>
      <c r="T620" s="11">
        <v>92.5254048</v>
      </c>
      <c r="U620" s="11">
        <v>87.3390216</v>
      </c>
      <c r="V620" s="11">
        <v>86.1974424</v>
      </c>
      <c r="W620" s="11">
        <v>85.2981408</v>
      </c>
      <c r="X620" s="11">
        <v>83.92352340000001</v>
      </c>
      <c r="Y620" s="11">
        <v>83.868087</v>
      </c>
    </row>
    <row r="621" spans="1:25" ht="11.25">
      <c r="A621" s="10">
        <f t="shared" si="14"/>
        <v>41356</v>
      </c>
      <c r="B621" s="11">
        <v>73.62672540000001</v>
      </c>
      <c r="C621" s="11">
        <v>76.35953459999999</v>
      </c>
      <c r="D621" s="11">
        <v>79.28021159999999</v>
      </c>
      <c r="E621" s="11">
        <v>83.08787099999999</v>
      </c>
      <c r="F621" s="11">
        <v>86.67686459999999</v>
      </c>
      <c r="G621" s="11">
        <v>84.9521766</v>
      </c>
      <c r="H621" s="11">
        <v>84.2335566</v>
      </c>
      <c r="I621" s="11">
        <v>85.2242256</v>
      </c>
      <c r="J621" s="11">
        <v>84.160668</v>
      </c>
      <c r="K621" s="11">
        <v>82.31381459999999</v>
      </c>
      <c r="L621" s="11">
        <v>80.5644882</v>
      </c>
      <c r="M621" s="11">
        <v>80.64250979999998</v>
      </c>
      <c r="N621" s="11">
        <v>79.864347</v>
      </c>
      <c r="O621" s="11">
        <v>81.8651904</v>
      </c>
      <c r="P621" s="11">
        <v>87.3595536</v>
      </c>
      <c r="Q621" s="11">
        <v>91.7667474</v>
      </c>
      <c r="R621" s="11">
        <v>89.6293662</v>
      </c>
      <c r="S621" s="11">
        <v>82.79529</v>
      </c>
      <c r="T621" s="11">
        <v>75.9252828</v>
      </c>
      <c r="U621" s="11">
        <v>67.611876</v>
      </c>
      <c r="V621" s="11">
        <v>67.411689</v>
      </c>
      <c r="W621" s="11">
        <v>67.026714</v>
      </c>
      <c r="X621" s="11">
        <v>66.7875162</v>
      </c>
      <c r="Y621" s="11">
        <v>66.616074</v>
      </c>
    </row>
    <row r="622" spans="1:25" ht="11.25">
      <c r="A622" s="10">
        <f t="shared" si="14"/>
        <v>41357</v>
      </c>
      <c r="B622" s="11">
        <v>66.1007208</v>
      </c>
      <c r="C622" s="11">
        <v>66.80804819999999</v>
      </c>
      <c r="D622" s="11">
        <v>68.06768639999999</v>
      </c>
      <c r="E622" s="11">
        <v>68.587146</v>
      </c>
      <c r="F622" s="11">
        <v>71.9841654</v>
      </c>
      <c r="G622" s="11">
        <v>69.14664299999998</v>
      </c>
      <c r="H622" s="11">
        <v>69.013185</v>
      </c>
      <c r="I622" s="11">
        <v>69.3663354</v>
      </c>
      <c r="J622" s="11">
        <v>69.4535964</v>
      </c>
      <c r="K622" s="11">
        <v>68.51323079999999</v>
      </c>
      <c r="L622" s="11">
        <v>68.2617138</v>
      </c>
      <c r="M622" s="11">
        <v>68.37258659999999</v>
      </c>
      <c r="N622" s="11">
        <v>68.58817260000001</v>
      </c>
      <c r="O622" s="11">
        <v>68.977254</v>
      </c>
      <c r="P622" s="11">
        <v>72.780807</v>
      </c>
      <c r="Q622" s="11">
        <v>76.70447219999998</v>
      </c>
      <c r="R622" s="11">
        <v>76.9570158</v>
      </c>
      <c r="S622" s="11">
        <v>69.54599040000001</v>
      </c>
      <c r="T622" s="11">
        <v>67.28747039999999</v>
      </c>
      <c r="U622" s="11">
        <v>66.55037159999999</v>
      </c>
      <c r="V622" s="11">
        <v>66.56371739999999</v>
      </c>
      <c r="W622" s="11">
        <v>66.42204659999999</v>
      </c>
      <c r="X622" s="11">
        <v>66.3265728</v>
      </c>
      <c r="Y622" s="11">
        <v>66.4169136</v>
      </c>
    </row>
    <row r="623" spans="1:25" ht="11.25">
      <c r="A623" s="10">
        <f t="shared" si="14"/>
        <v>41358</v>
      </c>
      <c r="B623" s="11">
        <v>66.6612444</v>
      </c>
      <c r="C623" s="11">
        <v>68.67953999999999</v>
      </c>
      <c r="D623" s="11">
        <v>69.4361442</v>
      </c>
      <c r="E623" s="11">
        <v>76.2548214</v>
      </c>
      <c r="F623" s="11">
        <v>77.3481504</v>
      </c>
      <c r="G623" s="11">
        <v>76.82458439999999</v>
      </c>
      <c r="H623" s="11">
        <v>69.4566762</v>
      </c>
      <c r="I623" s="11">
        <v>69.52237860000001</v>
      </c>
      <c r="J623" s="11">
        <v>69.4566762</v>
      </c>
      <c r="K623" s="11">
        <v>69.23903700000001</v>
      </c>
      <c r="L623" s="11">
        <v>68.961855</v>
      </c>
      <c r="M623" s="11">
        <v>69.0255042</v>
      </c>
      <c r="N623" s="11">
        <v>69.12200459999998</v>
      </c>
      <c r="O623" s="11">
        <v>69.4638624</v>
      </c>
      <c r="P623" s="11">
        <v>76.52071079999999</v>
      </c>
      <c r="Q623" s="11">
        <v>82.97494499999999</v>
      </c>
      <c r="R623" s="11">
        <v>81.46789620000001</v>
      </c>
      <c r="S623" s="11">
        <v>77.6119866</v>
      </c>
      <c r="T623" s="11">
        <v>69.21747839999999</v>
      </c>
      <c r="U623" s="11">
        <v>67.3264812</v>
      </c>
      <c r="V623" s="11">
        <v>67.3767846</v>
      </c>
      <c r="W623" s="11">
        <v>67.13656019999999</v>
      </c>
      <c r="X623" s="11">
        <v>66.86861760000001</v>
      </c>
      <c r="Y623" s="11">
        <v>67.1129484</v>
      </c>
    </row>
    <row r="624" spans="1:25" ht="11.25">
      <c r="A624" s="10">
        <f t="shared" si="14"/>
        <v>41359</v>
      </c>
      <c r="B624" s="11">
        <v>68.325363</v>
      </c>
      <c r="C624" s="11">
        <v>68.8099182</v>
      </c>
      <c r="D624" s="11">
        <v>75.98482559999998</v>
      </c>
      <c r="E624" s="11">
        <v>78.0298128</v>
      </c>
      <c r="F624" s="11">
        <v>79.243254</v>
      </c>
      <c r="G624" s="11">
        <v>78.786417</v>
      </c>
      <c r="H624" s="11">
        <v>77.6910348</v>
      </c>
      <c r="I624" s="11">
        <v>77.86966319999999</v>
      </c>
      <c r="J624" s="11">
        <v>76.3287366</v>
      </c>
      <c r="K624" s="11">
        <v>75.81748979999999</v>
      </c>
      <c r="L624" s="11">
        <v>74.61123479999999</v>
      </c>
      <c r="M624" s="11">
        <v>76.18501260000001</v>
      </c>
      <c r="N624" s="11">
        <v>75.84623459999999</v>
      </c>
      <c r="O624" s="11">
        <v>74.218047</v>
      </c>
      <c r="P624" s="11">
        <v>79.5029838</v>
      </c>
      <c r="Q624" s="11">
        <v>84.57130799999999</v>
      </c>
      <c r="R624" s="11">
        <v>84.0846996</v>
      </c>
      <c r="S624" s="11">
        <v>77.441571</v>
      </c>
      <c r="T624" s="11">
        <v>67.5779982</v>
      </c>
      <c r="U624" s="11">
        <v>66.744399</v>
      </c>
      <c r="V624" s="11">
        <v>66.70641479999999</v>
      </c>
      <c r="W624" s="11">
        <v>65.7619428</v>
      </c>
      <c r="X624" s="11">
        <v>65.7455172</v>
      </c>
      <c r="Y624" s="11">
        <v>65.815326</v>
      </c>
    </row>
    <row r="625" spans="1:25" ht="11.25">
      <c r="A625" s="10">
        <f t="shared" si="14"/>
        <v>41360</v>
      </c>
      <c r="B625" s="11">
        <v>66.6591912</v>
      </c>
      <c r="C625" s="11">
        <v>68.0748726</v>
      </c>
      <c r="D625" s="11">
        <v>74.187249</v>
      </c>
      <c r="E625" s="11">
        <v>77.1376974</v>
      </c>
      <c r="F625" s="11">
        <v>77.7772692</v>
      </c>
      <c r="G625" s="11">
        <v>75.9909852</v>
      </c>
      <c r="H625" s="11">
        <v>69.29857979999998</v>
      </c>
      <c r="I625" s="11">
        <v>69.5531766</v>
      </c>
      <c r="J625" s="11">
        <v>69.336564</v>
      </c>
      <c r="K625" s="11">
        <v>68.87048759999999</v>
      </c>
      <c r="L625" s="11">
        <v>68.6918592</v>
      </c>
      <c r="M625" s="11">
        <v>68.63128979999999</v>
      </c>
      <c r="N625" s="11">
        <v>68.9895732</v>
      </c>
      <c r="O625" s="11">
        <v>69.31295219999998</v>
      </c>
      <c r="P625" s="11">
        <v>78.87470459999999</v>
      </c>
      <c r="Q625" s="11">
        <v>83.55702719999998</v>
      </c>
      <c r="R625" s="11">
        <v>82.5920232</v>
      </c>
      <c r="S625" s="11">
        <v>68.81402459999998</v>
      </c>
      <c r="T625" s="11">
        <v>67.8408078</v>
      </c>
      <c r="U625" s="11">
        <v>66.379956</v>
      </c>
      <c r="V625" s="11">
        <v>66.1725828</v>
      </c>
      <c r="W625" s="11">
        <v>66.13254540000001</v>
      </c>
      <c r="X625" s="11">
        <v>66.0699228</v>
      </c>
      <c r="Y625" s="11">
        <v>66.09045479999999</v>
      </c>
    </row>
    <row r="626" spans="1:25" ht="11.25">
      <c r="A626" s="10">
        <f t="shared" si="14"/>
        <v>41361</v>
      </c>
      <c r="B626" s="11">
        <v>67.770999</v>
      </c>
      <c r="C626" s="11">
        <v>68.31715019999999</v>
      </c>
      <c r="D626" s="11">
        <v>71.80245719999999</v>
      </c>
      <c r="E626" s="11">
        <v>74.1800628</v>
      </c>
      <c r="F626" s="11">
        <v>74.885337</v>
      </c>
      <c r="G626" s="11">
        <v>74.60096879999999</v>
      </c>
      <c r="H626" s="11">
        <v>73.6575234</v>
      </c>
      <c r="I626" s="11">
        <v>73.6975608</v>
      </c>
      <c r="J626" s="11">
        <v>72.5990988</v>
      </c>
      <c r="K626" s="11">
        <v>70.8549054</v>
      </c>
      <c r="L626" s="11">
        <v>68.3849058</v>
      </c>
      <c r="M626" s="11">
        <v>71.3168754</v>
      </c>
      <c r="N626" s="11">
        <v>71.24193360000001</v>
      </c>
      <c r="O626" s="11">
        <v>71.5837914</v>
      </c>
      <c r="P626" s="11">
        <v>73.976796</v>
      </c>
      <c r="Q626" s="11">
        <v>78.8818908</v>
      </c>
      <c r="R626" s="11">
        <v>78.5174478</v>
      </c>
      <c r="S626" s="11">
        <v>72.91529159999999</v>
      </c>
      <c r="T626" s="11">
        <v>66.805995</v>
      </c>
      <c r="U626" s="11">
        <v>66.3471048</v>
      </c>
      <c r="V626" s="11">
        <v>65.327691</v>
      </c>
      <c r="W626" s="11">
        <v>65.36772839999999</v>
      </c>
      <c r="X626" s="11">
        <v>65.3133186</v>
      </c>
      <c r="Y626" s="11">
        <v>65.3985264</v>
      </c>
    </row>
    <row r="627" spans="1:25" ht="11.25">
      <c r="A627" s="10">
        <f t="shared" si="14"/>
        <v>41362</v>
      </c>
      <c r="B627" s="11">
        <v>67.13142719999999</v>
      </c>
      <c r="C627" s="11">
        <v>68.104644</v>
      </c>
      <c r="D627" s="11">
        <v>71.98313879999999</v>
      </c>
      <c r="E627" s="11">
        <v>73.8474444</v>
      </c>
      <c r="F627" s="11">
        <v>75.09065700000001</v>
      </c>
      <c r="G627" s="11">
        <v>74.9397468</v>
      </c>
      <c r="H627" s="11">
        <v>73.3793148</v>
      </c>
      <c r="I627" s="11">
        <v>73.79816759999999</v>
      </c>
      <c r="J627" s="11">
        <v>68.5173372</v>
      </c>
      <c r="K627" s="11">
        <v>68.25966059999999</v>
      </c>
      <c r="L627" s="11">
        <v>68.09643120000001</v>
      </c>
      <c r="M627" s="11">
        <v>68.3756664</v>
      </c>
      <c r="N627" s="11">
        <v>68.46395399999999</v>
      </c>
      <c r="O627" s="11">
        <v>68.5707204</v>
      </c>
      <c r="P627" s="11">
        <v>74.99928959999998</v>
      </c>
      <c r="Q627" s="11">
        <v>80.6774142</v>
      </c>
      <c r="R627" s="11">
        <v>78.61394819999998</v>
      </c>
      <c r="S627" s="11">
        <v>74.50857479999999</v>
      </c>
      <c r="T627" s="11">
        <v>67.4671254</v>
      </c>
      <c r="U627" s="11">
        <v>66.4446318</v>
      </c>
      <c r="V627" s="11">
        <v>66.38406239999999</v>
      </c>
      <c r="W627" s="11">
        <v>65.72498519999999</v>
      </c>
      <c r="X627" s="11">
        <v>65.6572296</v>
      </c>
      <c r="Y627" s="11">
        <v>65.65825620000001</v>
      </c>
    </row>
    <row r="628" spans="1:25" ht="11.25">
      <c r="A628" s="10">
        <f t="shared" si="14"/>
        <v>41363</v>
      </c>
      <c r="B628" s="11">
        <v>78.31418099999999</v>
      </c>
      <c r="C628" s="11">
        <v>77.759817</v>
      </c>
      <c r="D628" s="11">
        <v>79.74423479999999</v>
      </c>
      <c r="E628" s="11">
        <v>82.1567448</v>
      </c>
      <c r="F628" s="11">
        <v>85.2293586</v>
      </c>
      <c r="G628" s="11">
        <v>84.5569356</v>
      </c>
      <c r="H628" s="11">
        <v>83.73052259999999</v>
      </c>
      <c r="I628" s="11">
        <v>84.8063994</v>
      </c>
      <c r="J628" s="11">
        <v>82.42468739999998</v>
      </c>
      <c r="K628" s="11">
        <v>80.8426968</v>
      </c>
      <c r="L628" s="11">
        <v>80.19491219999999</v>
      </c>
      <c r="M628" s="11">
        <v>80.7020526</v>
      </c>
      <c r="N628" s="11">
        <v>80.3643012</v>
      </c>
      <c r="O628" s="11">
        <v>80.967942</v>
      </c>
      <c r="P628" s="11">
        <v>84.7324842</v>
      </c>
      <c r="Q628" s="11">
        <v>90.47220479999999</v>
      </c>
      <c r="R628" s="11">
        <v>90.0317934</v>
      </c>
      <c r="S628" s="11">
        <v>84.5754144</v>
      </c>
      <c r="T628" s="11">
        <v>79.6210428</v>
      </c>
      <c r="U628" s="11">
        <v>75.8031174</v>
      </c>
      <c r="V628" s="11">
        <v>74.1739032</v>
      </c>
      <c r="W628" s="11">
        <v>73.6934544</v>
      </c>
      <c r="X628" s="11">
        <v>73.4306448</v>
      </c>
      <c r="Y628" s="11">
        <v>73.45630979999999</v>
      </c>
    </row>
    <row r="629" spans="1:25" ht="11.25">
      <c r="A629" s="10">
        <f t="shared" si="14"/>
        <v>41364</v>
      </c>
      <c r="B629" s="11">
        <v>73.1544894</v>
      </c>
      <c r="C629" s="11">
        <v>75.059859</v>
      </c>
      <c r="D629" s="11">
        <v>77.61096</v>
      </c>
      <c r="E629" s="11">
        <v>80.23802939999999</v>
      </c>
      <c r="F629" s="11">
        <v>85.0106928</v>
      </c>
      <c r="G629" s="11">
        <v>83.8413954</v>
      </c>
      <c r="H629" s="11">
        <v>83.3126964</v>
      </c>
      <c r="I629" s="11">
        <v>85.13285819999999</v>
      </c>
      <c r="J629" s="11">
        <v>83.7777462</v>
      </c>
      <c r="K629" s="11">
        <v>83.3096166</v>
      </c>
      <c r="L629" s="11">
        <v>80.6230044</v>
      </c>
      <c r="M629" s="11">
        <v>81.7697166</v>
      </c>
      <c r="N629" s="11">
        <v>81.5387316</v>
      </c>
      <c r="O629" s="11">
        <v>78.2977554</v>
      </c>
      <c r="P629" s="11">
        <v>76.5083916</v>
      </c>
      <c r="Q629" s="11">
        <v>82.1772768</v>
      </c>
      <c r="R629" s="11">
        <v>79.1518866</v>
      </c>
      <c r="S629" s="11">
        <v>75.34217399999999</v>
      </c>
      <c r="T629" s="11">
        <v>64.7096778</v>
      </c>
      <c r="U629" s="11">
        <v>62.989096200000006</v>
      </c>
      <c r="V629" s="11">
        <v>63.0404262</v>
      </c>
      <c r="W629" s="11">
        <v>62.82176040000001</v>
      </c>
      <c r="X629" s="11">
        <v>62.7909624</v>
      </c>
      <c r="Y629" s="11">
        <v>62.878223399999996</v>
      </c>
    </row>
    <row r="631" spans="1:25" ht="36" customHeight="1">
      <c r="A631" s="29" t="s">
        <v>81</v>
      </c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1"/>
    </row>
    <row r="633" spans="1:25" ht="12.75" customHeight="1">
      <c r="A633" s="29" t="s">
        <v>48</v>
      </c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1"/>
    </row>
    <row r="634" spans="1:25" ht="13.5" customHeight="1">
      <c r="A634" s="7"/>
      <c r="B634" s="6" t="s">
        <v>25</v>
      </c>
      <c r="C634" s="8" t="s">
        <v>26</v>
      </c>
      <c r="D634" s="9" t="s">
        <v>27</v>
      </c>
      <c r="E634" s="6" t="s">
        <v>28</v>
      </c>
      <c r="F634" s="6" t="s">
        <v>29</v>
      </c>
      <c r="G634" s="8" t="s">
        <v>30</v>
      </c>
      <c r="H634" s="9" t="s">
        <v>31</v>
      </c>
      <c r="I634" s="6" t="s">
        <v>32</v>
      </c>
      <c r="J634" s="6" t="s">
        <v>33</v>
      </c>
      <c r="K634" s="6" t="s">
        <v>34</v>
      </c>
      <c r="L634" s="6" t="s">
        <v>35</v>
      </c>
      <c r="M634" s="6" t="s">
        <v>36</v>
      </c>
      <c r="N634" s="6" t="s">
        <v>37</v>
      </c>
      <c r="O634" s="6" t="s">
        <v>38</v>
      </c>
      <c r="P634" s="6" t="s">
        <v>39</v>
      </c>
      <c r="Q634" s="6" t="s">
        <v>40</v>
      </c>
      <c r="R634" s="6" t="s">
        <v>41</v>
      </c>
      <c r="S634" s="6" t="s">
        <v>42</v>
      </c>
      <c r="T634" s="6" t="s">
        <v>43</v>
      </c>
      <c r="U634" s="6" t="s">
        <v>44</v>
      </c>
      <c r="V634" s="6" t="s">
        <v>45</v>
      </c>
      <c r="W634" s="6" t="s">
        <v>46</v>
      </c>
      <c r="X634" s="6" t="s">
        <v>47</v>
      </c>
      <c r="Y634" s="6" t="s">
        <v>70</v>
      </c>
    </row>
    <row r="635" spans="1:25" ht="11.25">
      <c r="A635" s="10">
        <f>A599</f>
        <v>41334</v>
      </c>
      <c r="B635" s="11">
        <v>0</v>
      </c>
      <c r="C635" s="11">
        <v>0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  <c r="V635" s="11">
        <v>0</v>
      </c>
      <c r="W635" s="11">
        <v>0</v>
      </c>
      <c r="X635" s="11">
        <v>0</v>
      </c>
      <c r="Y635" s="11">
        <v>0</v>
      </c>
    </row>
    <row r="636" spans="1:25" ht="11.25">
      <c r="A636" s="10">
        <f aca="true" t="shared" si="15" ref="A636:A665">A600</f>
        <v>41335</v>
      </c>
      <c r="B636" s="11">
        <v>0</v>
      </c>
      <c r="C636" s="11">
        <v>0.13833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0.0005533199999999999</v>
      </c>
      <c r="L636" s="11">
        <v>0</v>
      </c>
      <c r="M636" s="11">
        <v>0</v>
      </c>
      <c r="N636" s="11">
        <v>0</v>
      </c>
      <c r="O636" s="11">
        <v>0</v>
      </c>
      <c r="P636" s="11">
        <v>0</v>
      </c>
      <c r="Q636" s="11">
        <v>0</v>
      </c>
      <c r="R636" s="11">
        <v>0</v>
      </c>
      <c r="S636" s="11">
        <v>0</v>
      </c>
      <c r="T636" s="11">
        <v>0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</row>
    <row r="637" spans="1:25" ht="11.25">
      <c r="A637" s="10">
        <f t="shared" si="15"/>
        <v>41336</v>
      </c>
      <c r="B637" s="11">
        <v>32.034461400000005</v>
      </c>
      <c r="C637" s="11">
        <v>0.4813884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  <c r="V637" s="11">
        <v>0.069165</v>
      </c>
      <c r="W637" s="11">
        <v>0</v>
      </c>
      <c r="X637" s="11">
        <v>0</v>
      </c>
      <c r="Y637" s="11">
        <v>0</v>
      </c>
    </row>
    <row r="638" spans="1:25" ht="11.25">
      <c r="A638" s="10">
        <f t="shared" si="15"/>
        <v>41337</v>
      </c>
      <c r="B638" s="11">
        <v>0.15714287999999998</v>
      </c>
      <c r="C638" s="11">
        <v>0.02932596</v>
      </c>
      <c r="D638" s="11">
        <v>0.13998996</v>
      </c>
      <c r="E638" s="11">
        <v>1.0308351599999999</v>
      </c>
      <c r="F638" s="11">
        <v>0.38953728</v>
      </c>
      <c r="G638" s="11">
        <v>0.36574452</v>
      </c>
      <c r="H638" s="11">
        <v>0.15658956000000002</v>
      </c>
      <c r="I638" s="11">
        <v>0</v>
      </c>
      <c r="J638" s="11">
        <v>2.57459796</v>
      </c>
      <c r="K638" s="11">
        <v>0.54114696</v>
      </c>
      <c r="L638" s="11">
        <v>0.10568412</v>
      </c>
      <c r="M638" s="11">
        <v>0.05699196</v>
      </c>
      <c r="N638" s="11">
        <v>0.01604628</v>
      </c>
      <c r="O638" s="11">
        <v>1.22173056</v>
      </c>
      <c r="P638" s="11">
        <v>2.79205272</v>
      </c>
      <c r="Q638" s="11">
        <v>2.04119748</v>
      </c>
      <c r="R638" s="11">
        <v>0.07691147999999999</v>
      </c>
      <c r="S638" s="11">
        <v>1.6405938</v>
      </c>
      <c r="T638" s="11">
        <v>0.01825956</v>
      </c>
      <c r="U638" s="11">
        <v>0.46976868000000005</v>
      </c>
      <c r="V638" s="11">
        <v>0</v>
      </c>
      <c r="W638" s="11">
        <v>0</v>
      </c>
      <c r="X638" s="11">
        <v>0</v>
      </c>
      <c r="Y638" s="11">
        <v>0</v>
      </c>
    </row>
    <row r="639" spans="1:25" ht="11.25">
      <c r="A639" s="10">
        <f t="shared" si="15"/>
        <v>41338</v>
      </c>
      <c r="B639" s="11">
        <v>0</v>
      </c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</row>
    <row r="640" spans="1:25" ht="11.25">
      <c r="A640" s="10">
        <f t="shared" si="15"/>
        <v>41339</v>
      </c>
      <c r="B640" s="11">
        <v>0</v>
      </c>
      <c r="C640" s="11">
        <v>0</v>
      </c>
      <c r="D640" s="11">
        <v>0</v>
      </c>
      <c r="E640" s="11">
        <v>0</v>
      </c>
      <c r="F640" s="11">
        <v>0</v>
      </c>
      <c r="G640" s="11">
        <v>1.98973872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</row>
    <row r="641" spans="1:25" ht="11.25">
      <c r="A641" s="10">
        <f t="shared" si="15"/>
        <v>41340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11">
        <v>0</v>
      </c>
      <c r="U641" s="11">
        <v>0</v>
      </c>
      <c r="V641" s="11">
        <v>0.00995976</v>
      </c>
      <c r="W641" s="11">
        <v>0.0044265599999999995</v>
      </c>
      <c r="X641" s="11">
        <v>0.17761572</v>
      </c>
      <c r="Y641" s="11">
        <v>0</v>
      </c>
    </row>
    <row r="642" spans="1:25" ht="11.25">
      <c r="A642" s="10">
        <f t="shared" si="15"/>
        <v>41341</v>
      </c>
      <c r="B642" s="11">
        <v>0.008299800000000001</v>
      </c>
      <c r="C642" s="11">
        <v>0.16931592</v>
      </c>
      <c r="D642" s="11">
        <v>0</v>
      </c>
      <c r="E642" s="11">
        <v>0</v>
      </c>
      <c r="F642" s="11">
        <v>0</v>
      </c>
      <c r="G642" s="11">
        <v>0.0044265599999999995</v>
      </c>
      <c r="H642" s="11">
        <v>0.38234412000000007</v>
      </c>
      <c r="I642" s="11">
        <v>1.00040256</v>
      </c>
      <c r="J642" s="11">
        <v>1.5127768799999999</v>
      </c>
      <c r="K642" s="11">
        <v>1.2012577200000003</v>
      </c>
      <c r="L642" s="11">
        <v>1.3445676000000002</v>
      </c>
      <c r="M642" s="11">
        <v>0.96167016</v>
      </c>
      <c r="N642" s="11">
        <v>0.017152920000000002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11">
        <v>0</v>
      </c>
      <c r="U642" s="11">
        <v>0</v>
      </c>
      <c r="V642" s="11">
        <v>0</v>
      </c>
      <c r="W642" s="11">
        <v>0</v>
      </c>
      <c r="X642" s="11">
        <v>0</v>
      </c>
      <c r="Y642" s="11">
        <v>0</v>
      </c>
    </row>
    <row r="643" spans="1:25" ht="11.25">
      <c r="A643" s="10">
        <f t="shared" si="15"/>
        <v>41342</v>
      </c>
      <c r="B643" s="11">
        <v>0.01161972</v>
      </c>
      <c r="C643" s="11">
        <v>0.016599600000000003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0.04315896</v>
      </c>
      <c r="K643" s="11">
        <v>0.22630788000000002</v>
      </c>
      <c r="L643" s="11">
        <v>0.0359658</v>
      </c>
      <c r="M643" s="11">
        <v>0.06307847999999999</v>
      </c>
      <c r="N643" s="11">
        <v>1.16086536</v>
      </c>
      <c r="O643" s="11">
        <v>1.78833024</v>
      </c>
      <c r="P643" s="11">
        <v>0.72152928</v>
      </c>
      <c r="Q643" s="11">
        <v>0.008853119999999999</v>
      </c>
      <c r="R643" s="11">
        <v>0</v>
      </c>
      <c r="S643" s="11">
        <v>0.42052320000000004</v>
      </c>
      <c r="T643" s="11">
        <v>1.5083503200000001</v>
      </c>
      <c r="U643" s="11">
        <v>1.7971833599999998</v>
      </c>
      <c r="V643" s="11">
        <v>0</v>
      </c>
      <c r="W643" s="11">
        <v>0</v>
      </c>
      <c r="X643" s="11">
        <v>0</v>
      </c>
      <c r="Y643" s="11">
        <v>0</v>
      </c>
    </row>
    <row r="644" spans="1:25" ht="11.25">
      <c r="A644" s="10">
        <f t="shared" si="15"/>
        <v>41343</v>
      </c>
      <c r="B644" s="11">
        <v>0</v>
      </c>
      <c r="C644" s="11">
        <v>0</v>
      </c>
      <c r="D644" s="11">
        <v>0</v>
      </c>
      <c r="E644" s="11">
        <v>0</v>
      </c>
      <c r="F644" s="11">
        <v>0.580986</v>
      </c>
      <c r="G644" s="11">
        <v>1.2682094400000001</v>
      </c>
      <c r="H644" s="11">
        <v>0.52620732</v>
      </c>
      <c r="I644" s="11">
        <v>1.42977888</v>
      </c>
      <c r="J644" s="11">
        <v>0.48028176</v>
      </c>
      <c r="K644" s="11">
        <v>0.5527666800000001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1">
        <v>0</v>
      </c>
      <c r="R644" s="11">
        <v>0</v>
      </c>
      <c r="S644" s="11">
        <v>0.013833000000000002</v>
      </c>
      <c r="T644" s="11">
        <v>0.017706239999999998</v>
      </c>
      <c r="U644" s="11">
        <v>0</v>
      </c>
      <c r="V644" s="11">
        <v>0.10291752000000001</v>
      </c>
      <c r="W644" s="11">
        <v>0.16876259999999998</v>
      </c>
      <c r="X644" s="11">
        <v>0</v>
      </c>
      <c r="Y644" s="11">
        <v>0</v>
      </c>
    </row>
    <row r="645" spans="1:25" ht="11.25">
      <c r="A645" s="10">
        <f t="shared" si="15"/>
        <v>41344</v>
      </c>
      <c r="B645" s="11">
        <v>0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0.5488934400000001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4.308149520000001</v>
      </c>
      <c r="S645" s="11">
        <v>0.14607648</v>
      </c>
      <c r="T645" s="11">
        <v>1.7042256</v>
      </c>
      <c r="U645" s="11">
        <v>0</v>
      </c>
      <c r="V645" s="11">
        <v>0.34527168</v>
      </c>
      <c r="W645" s="11">
        <v>0.0071931600000000005</v>
      </c>
      <c r="X645" s="11">
        <v>0</v>
      </c>
      <c r="Y645" s="11">
        <v>0</v>
      </c>
    </row>
    <row r="646" spans="1:25" ht="11.25">
      <c r="A646" s="10">
        <f t="shared" si="15"/>
        <v>41345</v>
      </c>
      <c r="B646" s="11">
        <v>0</v>
      </c>
      <c r="C646" s="11">
        <v>0.23073444</v>
      </c>
      <c r="D646" s="11">
        <v>0.040945680000000005</v>
      </c>
      <c r="E646" s="11">
        <v>0.05477868</v>
      </c>
      <c r="F646" s="11">
        <v>5.047385040000001</v>
      </c>
      <c r="G646" s="11">
        <v>5.2587532800000005</v>
      </c>
      <c r="H646" s="11">
        <v>1.03968828</v>
      </c>
      <c r="I646" s="11">
        <v>1.31745492</v>
      </c>
      <c r="J646" s="11">
        <v>7.767506160000001</v>
      </c>
      <c r="K646" s="11">
        <v>6.93475956</v>
      </c>
      <c r="L646" s="11">
        <v>3.5163486</v>
      </c>
      <c r="M646" s="11">
        <v>0.36242460000000004</v>
      </c>
      <c r="N646" s="11">
        <v>0.028772640000000002</v>
      </c>
      <c r="O646" s="11">
        <v>0.9655434</v>
      </c>
      <c r="P646" s="11">
        <v>4.01322996</v>
      </c>
      <c r="Q646" s="11">
        <v>2.39753556</v>
      </c>
      <c r="R646" s="11">
        <v>0.011066400000000002</v>
      </c>
      <c r="S646" s="11">
        <v>0.0022132799999999998</v>
      </c>
      <c r="T646" s="11">
        <v>0.0038732400000000004</v>
      </c>
      <c r="U646" s="11">
        <v>0</v>
      </c>
      <c r="V646" s="11">
        <v>0</v>
      </c>
      <c r="W646" s="11">
        <v>0</v>
      </c>
      <c r="X646" s="11">
        <v>0</v>
      </c>
      <c r="Y646" s="11">
        <v>0.01991952</v>
      </c>
    </row>
    <row r="647" spans="1:25" ht="11.25">
      <c r="A647" s="10">
        <f t="shared" si="15"/>
        <v>41346</v>
      </c>
      <c r="B647" s="11">
        <v>0.059205240000000006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0.06971832000000001</v>
      </c>
      <c r="L647" s="11">
        <v>1.8818413200000002</v>
      </c>
      <c r="M647" s="11">
        <v>0.67173048</v>
      </c>
      <c r="N647" s="11">
        <v>0</v>
      </c>
      <c r="O647" s="11">
        <v>0</v>
      </c>
      <c r="P647" s="11">
        <v>1.12157964</v>
      </c>
      <c r="Q647" s="11">
        <v>0.11121731999999998</v>
      </c>
      <c r="R647" s="11">
        <v>0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</row>
    <row r="648" spans="1:25" ht="11.25">
      <c r="A648" s="10">
        <f t="shared" si="15"/>
        <v>41347</v>
      </c>
      <c r="B648" s="11">
        <v>0</v>
      </c>
      <c r="C648" s="11">
        <v>0</v>
      </c>
      <c r="D648" s="11">
        <v>0</v>
      </c>
      <c r="E648" s="11">
        <v>0.2821932</v>
      </c>
      <c r="F648" s="11">
        <v>5.94929664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0.07912476</v>
      </c>
      <c r="P648" s="11">
        <v>0</v>
      </c>
      <c r="Q648" s="11">
        <v>0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</row>
    <row r="649" spans="1:25" ht="11.25">
      <c r="A649" s="10">
        <f t="shared" si="15"/>
        <v>41348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</row>
    <row r="650" spans="1:25" ht="11.25">
      <c r="A650" s="10">
        <f t="shared" si="15"/>
        <v>41349</v>
      </c>
      <c r="B650" s="11">
        <v>0</v>
      </c>
      <c r="C650" s="11">
        <v>0.17318916</v>
      </c>
      <c r="D650" s="11">
        <v>0.6097586399999999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11">
        <v>6.796982880000001</v>
      </c>
      <c r="U650" s="11">
        <v>4.4841052800000005</v>
      </c>
      <c r="V650" s="11">
        <v>4.65231456</v>
      </c>
      <c r="W650" s="11">
        <v>4.41328032</v>
      </c>
      <c r="X650" s="11">
        <v>31.761674640000003</v>
      </c>
      <c r="Y650" s="11">
        <v>28.226513160000003</v>
      </c>
    </row>
    <row r="651" spans="1:25" ht="11.25">
      <c r="A651" s="10">
        <f t="shared" si="15"/>
        <v>41350</v>
      </c>
      <c r="B651" s="11">
        <v>10.0593576</v>
      </c>
      <c r="C651" s="11">
        <v>9.996279119999999</v>
      </c>
      <c r="D651" s="11">
        <v>9.05065524</v>
      </c>
      <c r="E651" s="11">
        <v>8.69653044</v>
      </c>
      <c r="F651" s="11">
        <v>8.63289864</v>
      </c>
      <c r="G651" s="11">
        <v>6.8224356</v>
      </c>
      <c r="H651" s="11">
        <v>6.85895472</v>
      </c>
      <c r="I651" s="11">
        <v>6.4190653200000005</v>
      </c>
      <c r="J651" s="11">
        <v>6.10643952</v>
      </c>
      <c r="K651" s="11">
        <v>7.998240600000001</v>
      </c>
      <c r="L651" s="11">
        <v>10.510866720000001</v>
      </c>
      <c r="M651" s="11">
        <v>8.719216560000001</v>
      </c>
      <c r="N651" s="11">
        <v>8.961017400000001</v>
      </c>
      <c r="O651" s="11">
        <v>10.220373720000001</v>
      </c>
      <c r="P651" s="11">
        <v>13.347185040000001</v>
      </c>
      <c r="Q651" s="11">
        <v>1.12379292</v>
      </c>
      <c r="R651" s="11">
        <v>0.22188132</v>
      </c>
      <c r="S651" s="11">
        <v>8.7673554</v>
      </c>
      <c r="T651" s="11">
        <v>1.37334024</v>
      </c>
      <c r="U651" s="11">
        <v>3.8809864800000002</v>
      </c>
      <c r="V651" s="11">
        <v>2.7937126800000005</v>
      </c>
      <c r="W651" s="11">
        <v>1.39325976</v>
      </c>
      <c r="X651" s="11">
        <v>3.4931091600000004</v>
      </c>
      <c r="Y651" s="11">
        <v>0.9373240800000001</v>
      </c>
    </row>
    <row r="652" spans="1:25" ht="11.25">
      <c r="A652" s="10">
        <f t="shared" si="15"/>
        <v>41351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  <c r="S652" s="11">
        <v>0</v>
      </c>
      <c r="T652" s="11">
        <v>0</v>
      </c>
      <c r="U652" s="11">
        <v>0</v>
      </c>
      <c r="V652" s="11">
        <v>0</v>
      </c>
      <c r="W652" s="11">
        <v>0</v>
      </c>
      <c r="X652" s="11">
        <v>0</v>
      </c>
      <c r="Y652" s="11">
        <v>0</v>
      </c>
    </row>
    <row r="653" spans="1:25" ht="11.25">
      <c r="A653" s="10">
        <f t="shared" si="15"/>
        <v>41352</v>
      </c>
      <c r="B653" s="11">
        <v>0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2.0777165999999996</v>
      </c>
      <c r="I653" s="11">
        <v>1.6787728800000001</v>
      </c>
      <c r="J653" s="11">
        <v>1.9814389200000002</v>
      </c>
      <c r="K653" s="11">
        <v>3.098592</v>
      </c>
      <c r="L653" s="11">
        <v>6.5457756</v>
      </c>
      <c r="M653" s="11">
        <v>2.68249536</v>
      </c>
      <c r="N653" s="11">
        <v>4.73807916</v>
      </c>
      <c r="O653" s="11">
        <v>3.7061373600000005</v>
      </c>
      <c r="P653" s="11">
        <v>4.668914160000001</v>
      </c>
      <c r="Q653" s="11">
        <v>0.29215296</v>
      </c>
      <c r="R653" s="11">
        <v>0</v>
      </c>
      <c r="S653" s="11">
        <v>0</v>
      </c>
      <c r="T653" s="11">
        <v>0.05975856000000001</v>
      </c>
      <c r="U653" s="11">
        <v>1.53380304</v>
      </c>
      <c r="V653" s="11">
        <v>0</v>
      </c>
      <c r="W653" s="11">
        <v>0</v>
      </c>
      <c r="X653" s="11">
        <v>0</v>
      </c>
      <c r="Y653" s="11">
        <v>0</v>
      </c>
    </row>
    <row r="654" spans="1:25" ht="11.25">
      <c r="A654" s="10">
        <f t="shared" si="15"/>
        <v>41353</v>
      </c>
      <c r="B654" s="11">
        <v>0</v>
      </c>
      <c r="C654" s="11">
        <v>0.2157948</v>
      </c>
      <c r="D654" s="11">
        <v>0.26504028</v>
      </c>
      <c r="E654" s="11">
        <v>1.24828992</v>
      </c>
      <c r="F654" s="11">
        <v>2.254779</v>
      </c>
      <c r="G654" s="11">
        <v>1.07233416</v>
      </c>
      <c r="H654" s="11">
        <v>1.6444670399999999</v>
      </c>
      <c r="I654" s="11">
        <v>1.23003036</v>
      </c>
      <c r="J654" s="11">
        <v>0.75694176</v>
      </c>
      <c r="K654" s="11">
        <v>1.16971848</v>
      </c>
      <c r="L654" s="11">
        <v>1.9532196</v>
      </c>
      <c r="M654" s="11">
        <v>1.50115716</v>
      </c>
      <c r="N654" s="11">
        <v>0</v>
      </c>
      <c r="O654" s="11">
        <v>0.14884308000000002</v>
      </c>
      <c r="P654" s="11">
        <v>2.406942</v>
      </c>
      <c r="Q654" s="11">
        <v>4.63903488</v>
      </c>
      <c r="R654" s="11">
        <v>0.1355634</v>
      </c>
      <c r="S654" s="11">
        <v>0.007746480000000001</v>
      </c>
      <c r="T654" s="11">
        <v>0.6606640800000001</v>
      </c>
      <c r="U654" s="11">
        <v>0</v>
      </c>
      <c r="V654" s="11">
        <v>0</v>
      </c>
      <c r="W654" s="11">
        <v>0</v>
      </c>
      <c r="X654" s="11">
        <v>0</v>
      </c>
      <c r="Y654" s="11">
        <v>0</v>
      </c>
    </row>
    <row r="655" spans="1:25" ht="11.25">
      <c r="A655" s="10">
        <f t="shared" si="15"/>
        <v>41354</v>
      </c>
      <c r="B655" s="11">
        <v>0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</row>
    <row r="656" spans="1:25" ht="11.25">
      <c r="A656" s="10">
        <f t="shared" si="15"/>
        <v>41355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</row>
    <row r="657" spans="1:25" ht="11.25">
      <c r="A657" s="10">
        <f t="shared" si="15"/>
        <v>41356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0.47917512000000007</v>
      </c>
      <c r="O657" s="11">
        <v>0.0011066399999999999</v>
      </c>
      <c r="P657" s="11">
        <v>0</v>
      </c>
      <c r="Q657" s="11">
        <v>0</v>
      </c>
      <c r="R657" s="11">
        <v>0</v>
      </c>
      <c r="S657" s="11">
        <v>0</v>
      </c>
      <c r="T657" s="11">
        <v>0.09793764</v>
      </c>
      <c r="U657" s="11">
        <v>1.6156944000000002</v>
      </c>
      <c r="V657" s="11">
        <v>0.0005533199999999999</v>
      </c>
      <c r="W657" s="11">
        <v>0</v>
      </c>
      <c r="X657" s="11">
        <v>0</v>
      </c>
      <c r="Y657" s="11">
        <v>0</v>
      </c>
    </row>
    <row r="658" spans="1:25" ht="11.25">
      <c r="A658" s="10">
        <f t="shared" si="15"/>
        <v>41357</v>
      </c>
      <c r="B658" s="11">
        <v>0.07414488000000001</v>
      </c>
      <c r="C658" s="11">
        <v>0.0011066399999999999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0.10347084000000001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  <c r="S658" s="11">
        <v>0.028772640000000002</v>
      </c>
      <c r="T658" s="11">
        <v>0.08189136000000001</v>
      </c>
      <c r="U658" s="11">
        <v>0</v>
      </c>
      <c r="V658" s="11">
        <v>0</v>
      </c>
      <c r="W658" s="11">
        <v>0</v>
      </c>
      <c r="X658" s="11">
        <v>0</v>
      </c>
      <c r="Y658" s="11">
        <v>0</v>
      </c>
    </row>
    <row r="659" spans="1:25" ht="11.25">
      <c r="A659" s="10">
        <f t="shared" si="15"/>
        <v>41358</v>
      </c>
      <c r="B659" s="11">
        <v>0</v>
      </c>
      <c r="C659" s="11">
        <v>0</v>
      </c>
      <c r="D659" s="11">
        <v>0</v>
      </c>
      <c r="E659" s="11">
        <v>0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v>0</v>
      </c>
      <c r="R659" s="11">
        <v>0</v>
      </c>
      <c r="S659" s="11">
        <v>0</v>
      </c>
      <c r="T659" s="11">
        <v>0</v>
      </c>
      <c r="U659" s="11">
        <v>0</v>
      </c>
      <c r="V659" s="11">
        <v>0</v>
      </c>
      <c r="W659" s="11">
        <v>0</v>
      </c>
      <c r="X659" s="11">
        <v>0</v>
      </c>
      <c r="Y659" s="11">
        <v>0</v>
      </c>
    </row>
    <row r="660" spans="1:25" ht="12" customHeight="1">
      <c r="A660" s="10">
        <f t="shared" si="15"/>
        <v>41359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0.1355634</v>
      </c>
      <c r="Q660" s="11">
        <v>0</v>
      </c>
      <c r="R660" s="11">
        <v>0</v>
      </c>
      <c r="S660" s="11">
        <v>0</v>
      </c>
      <c r="T660" s="11">
        <v>0.014939640000000002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</row>
    <row r="661" spans="1:25" ht="12" customHeight="1">
      <c r="A661" s="10">
        <f t="shared" si="15"/>
        <v>41360</v>
      </c>
      <c r="B661" s="11">
        <v>0.10347084000000001</v>
      </c>
      <c r="C661" s="11">
        <v>0</v>
      </c>
      <c r="D661" s="11">
        <v>0</v>
      </c>
      <c r="E661" s="11">
        <v>0</v>
      </c>
      <c r="F661" s="11">
        <v>0</v>
      </c>
      <c r="G661" s="11">
        <v>0.35744472</v>
      </c>
      <c r="H661" s="11">
        <v>1.28148912</v>
      </c>
      <c r="I661" s="11">
        <v>0.88863192</v>
      </c>
      <c r="J661" s="11">
        <v>0.22077468000000003</v>
      </c>
      <c r="K661" s="11">
        <v>0.53561376</v>
      </c>
      <c r="L661" s="11">
        <v>0.0071931600000000005</v>
      </c>
      <c r="M661" s="11">
        <v>0</v>
      </c>
      <c r="N661" s="11">
        <v>0</v>
      </c>
      <c r="O661" s="11">
        <v>1.61624772</v>
      </c>
      <c r="P661" s="11">
        <v>0</v>
      </c>
      <c r="Q661" s="11">
        <v>0</v>
      </c>
      <c r="R661" s="11">
        <v>0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</row>
    <row r="662" spans="1:25" ht="12" customHeight="1">
      <c r="A662" s="10">
        <f t="shared" si="15"/>
        <v>41361</v>
      </c>
      <c r="B662" s="11">
        <v>0.09738432</v>
      </c>
      <c r="C662" s="11">
        <v>0</v>
      </c>
      <c r="D662" s="11">
        <v>0</v>
      </c>
      <c r="E662" s="11">
        <v>0.02545272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2.0068916400000005</v>
      </c>
      <c r="Q662" s="11">
        <v>1.15422552</v>
      </c>
      <c r="R662" s="11">
        <v>0</v>
      </c>
      <c r="S662" s="11">
        <v>0.02655936</v>
      </c>
      <c r="T662" s="11">
        <v>0.06307847999999999</v>
      </c>
      <c r="U662" s="11">
        <v>0</v>
      </c>
      <c r="V662" s="11">
        <v>0</v>
      </c>
      <c r="W662" s="11">
        <v>0</v>
      </c>
      <c r="X662" s="11">
        <v>0</v>
      </c>
      <c r="Y662" s="11">
        <v>0</v>
      </c>
    </row>
    <row r="663" spans="1:25" ht="12" customHeight="1">
      <c r="A663" s="10">
        <f t="shared" si="15"/>
        <v>41362</v>
      </c>
      <c r="B663" s="11">
        <v>0</v>
      </c>
      <c r="C663" s="11">
        <v>0</v>
      </c>
      <c r="D663" s="11">
        <v>0</v>
      </c>
      <c r="E663" s="11">
        <v>0.020472840000000003</v>
      </c>
      <c r="F663" s="11">
        <v>0</v>
      </c>
      <c r="G663" s="11">
        <v>0</v>
      </c>
      <c r="H663" s="11">
        <v>0</v>
      </c>
      <c r="I663" s="11">
        <v>0</v>
      </c>
      <c r="J663" s="11">
        <v>0.5605131600000001</v>
      </c>
      <c r="K663" s="11">
        <v>0.48304836000000007</v>
      </c>
      <c r="L663" s="11">
        <v>0.17374248000000003</v>
      </c>
      <c r="M663" s="11">
        <v>0.22686119999999999</v>
      </c>
      <c r="N663" s="11">
        <v>0.04647888</v>
      </c>
      <c r="O663" s="11">
        <v>0.64683108</v>
      </c>
      <c r="P663" s="11">
        <v>0.0027666000000000006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  <c r="V663" s="11">
        <v>0</v>
      </c>
      <c r="W663" s="11">
        <v>0</v>
      </c>
      <c r="X663" s="11">
        <v>0</v>
      </c>
      <c r="Y663" s="11">
        <v>0</v>
      </c>
    </row>
    <row r="664" spans="1:25" ht="12" customHeight="1">
      <c r="A664" s="10">
        <f t="shared" si="15"/>
        <v>41363</v>
      </c>
      <c r="B664" s="11">
        <v>0</v>
      </c>
      <c r="C664" s="11">
        <v>0</v>
      </c>
      <c r="D664" s="11">
        <v>0</v>
      </c>
      <c r="E664" s="11">
        <v>0</v>
      </c>
      <c r="F664" s="11">
        <v>0.5743461600000002</v>
      </c>
      <c r="G664" s="11">
        <v>1.2931088400000001</v>
      </c>
      <c r="H664" s="11">
        <v>0</v>
      </c>
      <c r="I664" s="11">
        <v>0</v>
      </c>
      <c r="J664" s="11">
        <v>0</v>
      </c>
      <c r="K664" s="11">
        <v>0.014939640000000002</v>
      </c>
      <c r="L664" s="11">
        <v>0.059205240000000006</v>
      </c>
      <c r="M664" s="11">
        <v>0</v>
      </c>
      <c r="N664" s="11">
        <v>0</v>
      </c>
      <c r="O664" s="11">
        <v>0</v>
      </c>
      <c r="P664" s="11">
        <v>0</v>
      </c>
      <c r="Q664" s="11">
        <v>0</v>
      </c>
      <c r="R664" s="11">
        <v>0</v>
      </c>
      <c r="S664" s="11">
        <v>0</v>
      </c>
      <c r="T664" s="11">
        <v>0</v>
      </c>
      <c r="U664" s="11">
        <v>0</v>
      </c>
      <c r="V664" s="11">
        <v>0</v>
      </c>
      <c r="W664" s="11">
        <v>0</v>
      </c>
      <c r="X664" s="11">
        <v>0</v>
      </c>
      <c r="Y664" s="11">
        <v>0</v>
      </c>
    </row>
    <row r="665" spans="1:25" ht="12" customHeight="1">
      <c r="A665" s="10">
        <f t="shared" si="15"/>
        <v>41364</v>
      </c>
      <c r="B665" s="11">
        <v>0</v>
      </c>
      <c r="C665" s="11">
        <v>0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1">
        <v>0</v>
      </c>
      <c r="R665" s="11">
        <v>0</v>
      </c>
      <c r="S665" s="11">
        <v>0</v>
      </c>
      <c r="T665" s="11">
        <v>0</v>
      </c>
      <c r="U665" s="11">
        <v>0</v>
      </c>
      <c r="V665" s="11">
        <v>0</v>
      </c>
      <c r="W665" s="11">
        <v>0</v>
      </c>
      <c r="X665" s="11">
        <v>0</v>
      </c>
      <c r="Y665" s="11">
        <v>0</v>
      </c>
    </row>
    <row r="666" spans="1:25" ht="12.7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ht="31.5" customHeight="1">
      <c r="A667" s="32" t="s">
        <v>85</v>
      </c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4"/>
    </row>
    <row r="669" spans="1:25" ht="12.75" customHeight="1">
      <c r="A669" s="29" t="s">
        <v>49</v>
      </c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1"/>
    </row>
    <row r="670" spans="1:25" ht="13.5" customHeight="1">
      <c r="A670" s="7"/>
      <c r="B670" s="6" t="s">
        <v>25</v>
      </c>
      <c r="C670" s="8" t="s">
        <v>26</v>
      </c>
      <c r="D670" s="9" t="s">
        <v>27</v>
      </c>
      <c r="E670" s="6" t="s">
        <v>28</v>
      </c>
      <c r="F670" s="6" t="s">
        <v>29</v>
      </c>
      <c r="G670" s="8" t="s">
        <v>30</v>
      </c>
      <c r="H670" s="9" t="s">
        <v>31</v>
      </c>
      <c r="I670" s="6" t="s">
        <v>32</v>
      </c>
      <c r="J670" s="6" t="s">
        <v>33</v>
      </c>
      <c r="K670" s="6" t="s">
        <v>34</v>
      </c>
      <c r="L670" s="6" t="s">
        <v>35</v>
      </c>
      <c r="M670" s="6" t="s">
        <v>36</v>
      </c>
      <c r="N670" s="6" t="s">
        <v>37</v>
      </c>
      <c r="O670" s="6" t="s">
        <v>38</v>
      </c>
      <c r="P670" s="6" t="s">
        <v>39</v>
      </c>
      <c r="Q670" s="6" t="s">
        <v>40</v>
      </c>
      <c r="R670" s="6" t="s">
        <v>41</v>
      </c>
      <c r="S670" s="6" t="s">
        <v>42</v>
      </c>
      <c r="T670" s="6" t="s">
        <v>43</v>
      </c>
      <c r="U670" s="6" t="s">
        <v>44</v>
      </c>
      <c r="V670" s="6" t="s">
        <v>45</v>
      </c>
      <c r="W670" s="6" t="s">
        <v>46</v>
      </c>
      <c r="X670" s="6" t="s">
        <v>47</v>
      </c>
      <c r="Y670" s="6" t="s">
        <v>70</v>
      </c>
    </row>
    <row r="671" spans="1:25" ht="11.25">
      <c r="A671" s="10">
        <f>A635</f>
        <v>41334</v>
      </c>
      <c r="B671" s="11">
        <v>2.36378304</v>
      </c>
      <c r="C671" s="11">
        <v>5.9714294400000005</v>
      </c>
      <c r="D671" s="11">
        <v>4.476358800000001</v>
      </c>
      <c r="E671" s="11">
        <v>4.491851760000001</v>
      </c>
      <c r="F671" s="11">
        <v>5.2830993600000005</v>
      </c>
      <c r="G671" s="11">
        <v>5.1292764</v>
      </c>
      <c r="H671" s="11">
        <v>4.71041316</v>
      </c>
      <c r="I671" s="11">
        <v>6.09371316</v>
      </c>
      <c r="J671" s="11">
        <v>6.031741320000001</v>
      </c>
      <c r="K671" s="11">
        <v>0.12560364000000002</v>
      </c>
      <c r="L671" s="11">
        <v>10.58722488</v>
      </c>
      <c r="M671" s="11">
        <v>11.17595736</v>
      </c>
      <c r="N671" s="11">
        <v>4.445926200000001</v>
      </c>
      <c r="O671" s="11">
        <v>1.27595592</v>
      </c>
      <c r="P671" s="11">
        <v>2.84019156</v>
      </c>
      <c r="Q671" s="11">
        <v>3.05653968</v>
      </c>
      <c r="R671" s="11">
        <v>6.84290844</v>
      </c>
      <c r="S671" s="11">
        <v>34.75734912</v>
      </c>
      <c r="T671" s="11">
        <v>34.147037160000004</v>
      </c>
      <c r="U671" s="11">
        <v>33.434361</v>
      </c>
      <c r="V671" s="11">
        <v>33.34084992</v>
      </c>
      <c r="W671" s="11">
        <v>30.667207680000004</v>
      </c>
      <c r="X671" s="11">
        <v>29.632499279999998</v>
      </c>
      <c r="Y671" s="11">
        <v>30.25609092</v>
      </c>
    </row>
    <row r="672" spans="1:25" ht="11.25">
      <c r="A672" s="10">
        <f aca="true" t="shared" si="16" ref="A672:A700">A636</f>
        <v>41335</v>
      </c>
      <c r="B672" s="11">
        <v>1.7877769200000002</v>
      </c>
      <c r="C672" s="11">
        <v>0.8189136000000001</v>
      </c>
      <c r="D672" s="11">
        <v>3.6740448000000008</v>
      </c>
      <c r="E672" s="11">
        <v>7.58103732</v>
      </c>
      <c r="F672" s="11">
        <v>8.147083680000001</v>
      </c>
      <c r="G672" s="11">
        <v>6.91760664</v>
      </c>
      <c r="H672" s="11">
        <v>40.719925440000004</v>
      </c>
      <c r="I672" s="11">
        <v>41.028124680000005</v>
      </c>
      <c r="J672" s="11">
        <v>7.3121238</v>
      </c>
      <c r="K672" s="11">
        <v>0.99818928</v>
      </c>
      <c r="L672" s="11">
        <v>2.8844571600000006</v>
      </c>
      <c r="M672" s="11">
        <v>35.31454236</v>
      </c>
      <c r="N672" s="11">
        <v>11.72374416</v>
      </c>
      <c r="O672" s="11">
        <v>10.723894920000001</v>
      </c>
      <c r="P672" s="11">
        <v>11.943412200000001</v>
      </c>
      <c r="Q672" s="11">
        <v>12.7457262</v>
      </c>
      <c r="R672" s="11">
        <v>12.24939816</v>
      </c>
      <c r="S672" s="11">
        <v>9.273643199999999</v>
      </c>
      <c r="T672" s="11">
        <v>3.7830488400000006</v>
      </c>
      <c r="U672" s="11">
        <v>4.145473440000001</v>
      </c>
      <c r="V672" s="11">
        <v>38.704734</v>
      </c>
      <c r="W672" s="11">
        <v>29.94789168</v>
      </c>
      <c r="X672" s="11">
        <v>6.9115201200000005</v>
      </c>
      <c r="Y672" s="11">
        <v>1.7191652400000001</v>
      </c>
    </row>
    <row r="673" spans="1:25" ht="11.25">
      <c r="A673" s="10">
        <f t="shared" si="16"/>
        <v>41336</v>
      </c>
      <c r="B673" s="11">
        <v>0</v>
      </c>
      <c r="C673" s="11">
        <v>0</v>
      </c>
      <c r="D673" s="11">
        <v>32.83179552</v>
      </c>
      <c r="E673" s="11">
        <v>33.55166484000001</v>
      </c>
      <c r="F673" s="11">
        <v>33.579330840000004</v>
      </c>
      <c r="G673" s="11">
        <v>34.03249992</v>
      </c>
      <c r="H673" s="11">
        <v>33.107902200000005</v>
      </c>
      <c r="I673" s="11">
        <v>33.42440124000001</v>
      </c>
      <c r="J673" s="11">
        <v>33.57767088000001</v>
      </c>
      <c r="K673" s="11">
        <v>33.182047080000004</v>
      </c>
      <c r="L673" s="11">
        <v>32.55790212</v>
      </c>
      <c r="M673" s="11">
        <v>32.951312640000005</v>
      </c>
      <c r="N673" s="11">
        <v>33.554431439999995</v>
      </c>
      <c r="O673" s="11">
        <v>33.63244956</v>
      </c>
      <c r="P673" s="11">
        <v>34.94547792</v>
      </c>
      <c r="Q673" s="11">
        <v>35.99401932000001</v>
      </c>
      <c r="R673" s="11">
        <v>34.52329476</v>
      </c>
      <c r="S673" s="11">
        <v>33.02158428</v>
      </c>
      <c r="T673" s="11">
        <v>32.50755</v>
      </c>
      <c r="U673" s="11">
        <v>3.95015148</v>
      </c>
      <c r="V673" s="11">
        <v>31.980236040000005</v>
      </c>
      <c r="W673" s="11">
        <v>32.022841680000006</v>
      </c>
      <c r="X673" s="11">
        <v>29.68063812</v>
      </c>
      <c r="Y673" s="11">
        <v>29.427770880000004</v>
      </c>
    </row>
    <row r="674" spans="1:25" ht="11.25">
      <c r="A674" s="10">
        <f t="shared" si="16"/>
        <v>41337</v>
      </c>
      <c r="B674" s="11">
        <v>0.19034208</v>
      </c>
      <c r="C674" s="11">
        <v>0.13888332</v>
      </c>
      <c r="D674" s="11">
        <v>0.00995976</v>
      </c>
      <c r="E674" s="11">
        <v>0.030985920000000004</v>
      </c>
      <c r="F674" s="11">
        <v>9.34889472</v>
      </c>
      <c r="G674" s="11">
        <v>0.00497988</v>
      </c>
      <c r="H674" s="11">
        <v>0.06805836000000001</v>
      </c>
      <c r="I674" s="11">
        <v>9.12867336</v>
      </c>
      <c r="J674" s="11">
        <v>0</v>
      </c>
      <c r="K674" s="11">
        <v>0</v>
      </c>
      <c r="L674" s="11">
        <v>0.03209256</v>
      </c>
      <c r="M674" s="11">
        <v>0.00995976</v>
      </c>
      <c r="N674" s="11">
        <v>0.00331992</v>
      </c>
      <c r="O674" s="11">
        <v>0</v>
      </c>
      <c r="P674" s="11">
        <v>0</v>
      </c>
      <c r="Q674" s="11">
        <v>0</v>
      </c>
      <c r="R674" s="11">
        <v>0.27610668000000005</v>
      </c>
      <c r="S674" s="11">
        <v>0</v>
      </c>
      <c r="T674" s="11">
        <v>1.00870236</v>
      </c>
      <c r="U674" s="11">
        <v>0.11343059999999999</v>
      </c>
      <c r="V674" s="11">
        <v>1.3667004</v>
      </c>
      <c r="W674" s="11">
        <v>11.36021292</v>
      </c>
      <c r="X674" s="11">
        <v>4.5123246</v>
      </c>
      <c r="Y674" s="11">
        <v>1.8547286400000003</v>
      </c>
    </row>
    <row r="675" spans="1:25" ht="11.25">
      <c r="A675" s="10">
        <f t="shared" si="16"/>
        <v>41338</v>
      </c>
      <c r="B675" s="11">
        <v>1.13928588</v>
      </c>
      <c r="C675" s="11">
        <v>3.7448697600000007</v>
      </c>
      <c r="D675" s="11">
        <v>2.3958756</v>
      </c>
      <c r="E675" s="11">
        <v>2.1662478</v>
      </c>
      <c r="F675" s="11">
        <v>4.04808912</v>
      </c>
      <c r="G675" s="11">
        <v>1.3478875200000002</v>
      </c>
      <c r="H675" s="11">
        <v>3.2385819600000003</v>
      </c>
      <c r="I675" s="11">
        <v>4.10397444</v>
      </c>
      <c r="J675" s="11">
        <v>3.6828979200000003</v>
      </c>
      <c r="K675" s="11">
        <v>5.699196000000001</v>
      </c>
      <c r="L675" s="11">
        <v>5.40814968</v>
      </c>
      <c r="M675" s="11">
        <v>4.47248556</v>
      </c>
      <c r="N675" s="11">
        <v>7.209759600000001</v>
      </c>
      <c r="O675" s="11">
        <v>5.88068496</v>
      </c>
      <c r="P675" s="11">
        <v>6.506489880000001</v>
      </c>
      <c r="Q675" s="11">
        <v>4.65840108</v>
      </c>
      <c r="R675" s="11">
        <v>7.0160976</v>
      </c>
      <c r="S675" s="11">
        <v>6.359306760000001</v>
      </c>
      <c r="T675" s="11">
        <v>6.51036312</v>
      </c>
      <c r="U675" s="11">
        <v>5.997435480000001</v>
      </c>
      <c r="V675" s="11">
        <v>4.09014144</v>
      </c>
      <c r="W675" s="11">
        <v>3.7160971199999997</v>
      </c>
      <c r="X675" s="11">
        <v>2.1264087600000003</v>
      </c>
      <c r="Y675" s="11">
        <v>9.31458888</v>
      </c>
    </row>
    <row r="676" spans="1:25" ht="11.25">
      <c r="A676" s="10">
        <f t="shared" si="16"/>
        <v>41339</v>
      </c>
      <c r="B676" s="11">
        <v>4.4497994400000005</v>
      </c>
      <c r="C676" s="11">
        <v>4.38118776</v>
      </c>
      <c r="D676" s="11">
        <v>8.475202439999999</v>
      </c>
      <c r="E676" s="11">
        <v>7.564991040000001</v>
      </c>
      <c r="F676" s="11">
        <v>2.4058353599999998</v>
      </c>
      <c r="G676" s="11">
        <v>0</v>
      </c>
      <c r="H676" s="11">
        <v>9.2515104</v>
      </c>
      <c r="I676" s="11">
        <v>12.200706000000002</v>
      </c>
      <c r="J676" s="11">
        <v>15.80669244</v>
      </c>
      <c r="K676" s="11">
        <v>7.6690152000000005</v>
      </c>
      <c r="L676" s="11">
        <v>1.40709276</v>
      </c>
      <c r="M676" s="11">
        <v>3.64859208</v>
      </c>
      <c r="N676" s="11">
        <v>8.305886520000001</v>
      </c>
      <c r="O676" s="11">
        <v>6.96408552</v>
      </c>
      <c r="P676" s="11">
        <v>9.037375560000001</v>
      </c>
      <c r="Q676" s="11">
        <v>10.5075468</v>
      </c>
      <c r="R676" s="11">
        <v>7.57439748</v>
      </c>
      <c r="S676" s="11">
        <v>4.86534276</v>
      </c>
      <c r="T676" s="11">
        <v>7.965594720000001</v>
      </c>
      <c r="U676" s="11">
        <v>6.04612764</v>
      </c>
      <c r="V676" s="11">
        <v>5.512727160000001</v>
      </c>
      <c r="W676" s="11">
        <v>6.12635904</v>
      </c>
      <c r="X676" s="11">
        <v>3.44331036</v>
      </c>
      <c r="Y676" s="11">
        <v>6.36649992</v>
      </c>
    </row>
    <row r="677" spans="1:25" ht="11.25">
      <c r="A677" s="10">
        <f t="shared" si="16"/>
        <v>41340</v>
      </c>
      <c r="B677" s="11">
        <v>0.6280182</v>
      </c>
      <c r="C677" s="11">
        <v>1.63561392</v>
      </c>
      <c r="D677" s="11">
        <v>10.88048448</v>
      </c>
      <c r="E677" s="11">
        <v>14.61926772</v>
      </c>
      <c r="F677" s="11">
        <v>18.082497600000004</v>
      </c>
      <c r="G677" s="11">
        <v>12.304176840000002</v>
      </c>
      <c r="H677" s="11">
        <v>12.383301600000001</v>
      </c>
      <c r="I677" s="11">
        <v>12.80769804</v>
      </c>
      <c r="J677" s="11">
        <v>7.87983012</v>
      </c>
      <c r="K677" s="11">
        <v>7.35970932</v>
      </c>
      <c r="L677" s="11">
        <v>5.496127560000001</v>
      </c>
      <c r="M677" s="11">
        <v>6.7947696</v>
      </c>
      <c r="N677" s="11">
        <v>8.239488119999999</v>
      </c>
      <c r="O677" s="11">
        <v>8.153723520000002</v>
      </c>
      <c r="P677" s="11">
        <v>9.324548640000001</v>
      </c>
      <c r="Q677" s="11">
        <v>6.62711364</v>
      </c>
      <c r="R677" s="11">
        <v>13.72731588</v>
      </c>
      <c r="S677" s="11">
        <v>8.994216600000001</v>
      </c>
      <c r="T677" s="11">
        <v>6.6016609200000005</v>
      </c>
      <c r="U677" s="11">
        <v>7.78631904</v>
      </c>
      <c r="V677" s="11">
        <v>1.74129804</v>
      </c>
      <c r="W677" s="11">
        <v>2.08767636</v>
      </c>
      <c r="X677" s="11">
        <v>0.73757556</v>
      </c>
      <c r="Y677" s="11">
        <v>3.54512124</v>
      </c>
    </row>
    <row r="678" spans="1:25" ht="11.25">
      <c r="A678" s="10">
        <f t="shared" si="16"/>
        <v>41341</v>
      </c>
      <c r="B678" s="11">
        <v>2.4932599200000003</v>
      </c>
      <c r="C678" s="11">
        <v>0.72429588</v>
      </c>
      <c r="D678" s="11">
        <v>3.9800307600000004</v>
      </c>
      <c r="E678" s="11">
        <v>4.93672104</v>
      </c>
      <c r="F678" s="11">
        <v>4.70930652</v>
      </c>
      <c r="G678" s="11">
        <v>2.7262076400000006</v>
      </c>
      <c r="H678" s="11">
        <v>0.47917512000000007</v>
      </c>
      <c r="I678" s="11">
        <v>0.4255030800000001</v>
      </c>
      <c r="J678" s="11">
        <v>0.30653928</v>
      </c>
      <c r="K678" s="11">
        <v>0.30875256000000006</v>
      </c>
      <c r="L678" s="11">
        <v>0.35246484</v>
      </c>
      <c r="M678" s="11">
        <v>0.56383308</v>
      </c>
      <c r="N678" s="11">
        <v>1.6566400800000003</v>
      </c>
      <c r="O678" s="11">
        <v>3.36307896</v>
      </c>
      <c r="P678" s="11">
        <v>4.21574508</v>
      </c>
      <c r="Q678" s="11">
        <v>5.26649976</v>
      </c>
      <c r="R678" s="11">
        <v>5.89783788</v>
      </c>
      <c r="S678" s="11">
        <v>5.37495048</v>
      </c>
      <c r="T678" s="11">
        <v>3.24411516</v>
      </c>
      <c r="U678" s="11">
        <v>3.0919521600000004</v>
      </c>
      <c r="V678" s="11">
        <v>8.038632960000001</v>
      </c>
      <c r="W678" s="11">
        <v>5.663783520000001</v>
      </c>
      <c r="X678" s="11">
        <v>6.04446768</v>
      </c>
      <c r="Y678" s="11">
        <v>5.438582280000001</v>
      </c>
    </row>
    <row r="679" spans="1:25" ht="11.25">
      <c r="A679" s="10">
        <f t="shared" si="16"/>
        <v>41342</v>
      </c>
      <c r="B679" s="11">
        <v>1.00814904</v>
      </c>
      <c r="C679" s="11">
        <v>0.9572436000000001</v>
      </c>
      <c r="D679" s="11">
        <v>4.1250006</v>
      </c>
      <c r="E679" s="11">
        <v>4.62354192</v>
      </c>
      <c r="F679" s="11">
        <v>5.467354920000001</v>
      </c>
      <c r="G679" s="11">
        <v>4.54386384</v>
      </c>
      <c r="H679" s="11">
        <v>2.0943162000000006</v>
      </c>
      <c r="I679" s="11">
        <v>1.5221833200000001</v>
      </c>
      <c r="J679" s="11">
        <v>0.46202220000000005</v>
      </c>
      <c r="K679" s="11">
        <v>0.05975856000000001</v>
      </c>
      <c r="L679" s="11">
        <v>0.6944166</v>
      </c>
      <c r="M679" s="11">
        <v>0.5389336800000001</v>
      </c>
      <c r="N679" s="11">
        <v>0.07801812</v>
      </c>
      <c r="O679" s="11">
        <v>0.028772640000000002</v>
      </c>
      <c r="P679" s="11">
        <v>0.04647888</v>
      </c>
      <c r="Q679" s="11">
        <v>1.231137</v>
      </c>
      <c r="R679" s="11">
        <v>2.79205272</v>
      </c>
      <c r="S679" s="11">
        <v>0.10347084000000001</v>
      </c>
      <c r="T679" s="11">
        <v>0</v>
      </c>
      <c r="U679" s="11">
        <v>0</v>
      </c>
      <c r="V679" s="11">
        <v>1.7993966400000003</v>
      </c>
      <c r="W679" s="11">
        <v>1.5736420800000002</v>
      </c>
      <c r="X679" s="11">
        <v>4.886368920000001</v>
      </c>
      <c r="Y679" s="11">
        <v>3.61207296</v>
      </c>
    </row>
    <row r="680" spans="1:25" ht="11.25">
      <c r="A680" s="10">
        <f t="shared" si="16"/>
        <v>41343</v>
      </c>
      <c r="B680" s="11">
        <v>2.600604</v>
      </c>
      <c r="C680" s="11">
        <v>2.75110704</v>
      </c>
      <c r="D680" s="11">
        <v>4.806690840000001</v>
      </c>
      <c r="E680" s="11">
        <v>1.3456742400000001</v>
      </c>
      <c r="F680" s="11">
        <v>0.02434608</v>
      </c>
      <c r="G680" s="11">
        <v>0.0005533199999999999</v>
      </c>
      <c r="H680" s="11">
        <v>0.21524148</v>
      </c>
      <c r="I680" s="11">
        <v>0.0011066399999999999</v>
      </c>
      <c r="J680" s="11">
        <v>0.07027164000000001</v>
      </c>
      <c r="K680" s="11">
        <v>0.05311872</v>
      </c>
      <c r="L680" s="11">
        <v>1.08229392</v>
      </c>
      <c r="M680" s="11">
        <v>1.9515596400000004</v>
      </c>
      <c r="N680" s="11">
        <v>2.86398432</v>
      </c>
      <c r="O680" s="11">
        <v>2.28023172</v>
      </c>
      <c r="P680" s="11">
        <v>2.6919018</v>
      </c>
      <c r="Q680" s="11">
        <v>3.39572484</v>
      </c>
      <c r="R680" s="11">
        <v>0.73480896</v>
      </c>
      <c r="S680" s="11">
        <v>0.38511072</v>
      </c>
      <c r="T680" s="11">
        <v>0.33863184</v>
      </c>
      <c r="U680" s="11">
        <v>1.3456742400000001</v>
      </c>
      <c r="V680" s="11">
        <v>0.12615695999999998</v>
      </c>
      <c r="W680" s="11">
        <v>0.08465796</v>
      </c>
      <c r="X680" s="11">
        <v>6.0195682800000005</v>
      </c>
      <c r="Y680" s="11">
        <v>6.025101480000001</v>
      </c>
    </row>
    <row r="681" spans="1:25" ht="11.25">
      <c r="A681" s="10">
        <f t="shared" si="16"/>
        <v>41344</v>
      </c>
      <c r="B681" s="11">
        <v>0.41554332</v>
      </c>
      <c r="C681" s="11">
        <v>7.220826000000001</v>
      </c>
      <c r="D681" s="11">
        <v>6.386419440000001</v>
      </c>
      <c r="E681" s="11">
        <v>5.064537960000001</v>
      </c>
      <c r="F681" s="11">
        <v>4.705433280000001</v>
      </c>
      <c r="G681" s="11">
        <v>4.340795400000001</v>
      </c>
      <c r="H681" s="11">
        <v>3.3110668800000003</v>
      </c>
      <c r="I681" s="11">
        <v>5.40150984</v>
      </c>
      <c r="J681" s="11">
        <v>4.118360760000001</v>
      </c>
      <c r="K681" s="11">
        <v>3.50638884</v>
      </c>
      <c r="L681" s="11">
        <v>0</v>
      </c>
      <c r="M681" s="11">
        <v>1.8231894000000002</v>
      </c>
      <c r="N681" s="11">
        <v>2.69909496</v>
      </c>
      <c r="O681" s="11">
        <v>1.27097604</v>
      </c>
      <c r="P681" s="11">
        <v>4.67500068</v>
      </c>
      <c r="Q681" s="11">
        <v>1.46574468</v>
      </c>
      <c r="R681" s="11">
        <v>0</v>
      </c>
      <c r="S681" s="11">
        <v>0.30266604</v>
      </c>
      <c r="T681" s="11">
        <v>0</v>
      </c>
      <c r="U681" s="11">
        <v>2.86730424</v>
      </c>
      <c r="V681" s="11">
        <v>0</v>
      </c>
      <c r="W681" s="11">
        <v>0.25674048</v>
      </c>
      <c r="X681" s="11">
        <v>3.75759612</v>
      </c>
      <c r="Y681" s="11">
        <v>4.43817972</v>
      </c>
    </row>
    <row r="682" spans="1:25" ht="11.25">
      <c r="A682" s="10">
        <f t="shared" si="16"/>
        <v>41345</v>
      </c>
      <c r="B682" s="11">
        <v>0.09849096</v>
      </c>
      <c r="C682" s="11">
        <v>0.73148904</v>
      </c>
      <c r="D682" s="11">
        <v>1.16861184</v>
      </c>
      <c r="E682" s="11">
        <v>1.38440664</v>
      </c>
      <c r="F682" s="11">
        <v>0.11785716</v>
      </c>
      <c r="G682" s="11">
        <v>0</v>
      </c>
      <c r="H682" s="11">
        <v>0.41443668000000006</v>
      </c>
      <c r="I682" s="11">
        <v>0.37515096000000003</v>
      </c>
      <c r="J682" s="11">
        <v>0</v>
      </c>
      <c r="K682" s="11">
        <v>0</v>
      </c>
      <c r="L682" s="11">
        <v>0</v>
      </c>
      <c r="M682" s="11">
        <v>0.9240444000000001</v>
      </c>
      <c r="N682" s="11">
        <v>1.2920022000000002</v>
      </c>
      <c r="O682" s="11">
        <v>0.49466807999999995</v>
      </c>
      <c r="P682" s="11">
        <v>0.02821932</v>
      </c>
      <c r="Q682" s="11">
        <v>1.03913496</v>
      </c>
      <c r="R682" s="11">
        <v>2.7500004000000002</v>
      </c>
      <c r="S682" s="11">
        <v>3.10744512</v>
      </c>
      <c r="T682" s="11">
        <v>2.7914994</v>
      </c>
      <c r="U682" s="11">
        <v>4.05140904</v>
      </c>
      <c r="V682" s="11">
        <v>13.6310382</v>
      </c>
      <c r="W682" s="11">
        <v>40.891454640000006</v>
      </c>
      <c r="X682" s="11">
        <v>10.72278828</v>
      </c>
      <c r="Y682" s="11">
        <v>1.19295792</v>
      </c>
    </row>
    <row r="683" spans="1:25" ht="11.25">
      <c r="A683" s="10">
        <f t="shared" si="16"/>
        <v>41346</v>
      </c>
      <c r="B683" s="11">
        <v>0.08078472</v>
      </c>
      <c r="C683" s="11">
        <v>6.88440744</v>
      </c>
      <c r="D683" s="11">
        <v>5.0280188400000005</v>
      </c>
      <c r="E683" s="11">
        <v>3.5788737600000005</v>
      </c>
      <c r="F683" s="11">
        <v>2.7439138800000005</v>
      </c>
      <c r="G683" s="11">
        <v>4.76795844</v>
      </c>
      <c r="H683" s="11">
        <v>5.70583584</v>
      </c>
      <c r="I683" s="11">
        <v>6.87832092</v>
      </c>
      <c r="J683" s="11">
        <v>5.088330719999999</v>
      </c>
      <c r="K683" s="11">
        <v>1.42424568</v>
      </c>
      <c r="L683" s="11">
        <v>0</v>
      </c>
      <c r="M683" s="11">
        <v>0.28108656000000004</v>
      </c>
      <c r="N683" s="11">
        <v>7.2562384799999995</v>
      </c>
      <c r="O683" s="11">
        <v>3.46710312</v>
      </c>
      <c r="P683" s="11">
        <v>0</v>
      </c>
      <c r="Q683" s="11">
        <v>0.24401412</v>
      </c>
      <c r="R683" s="11">
        <v>7.54949808</v>
      </c>
      <c r="S683" s="11">
        <v>10.20266748</v>
      </c>
      <c r="T683" s="11">
        <v>7.48143972</v>
      </c>
      <c r="U683" s="11">
        <v>8.11831104</v>
      </c>
      <c r="V683" s="11">
        <v>7.064236440000001</v>
      </c>
      <c r="W683" s="11">
        <v>6.5872746</v>
      </c>
      <c r="X683" s="11">
        <v>5.44024224</v>
      </c>
      <c r="Y683" s="11">
        <v>3.07701252</v>
      </c>
    </row>
    <row r="684" spans="1:25" ht="11.25">
      <c r="A684" s="10">
        <f t="shared" si="16"/>
        <v>41347</v>
      </c>
      <c r="B684" s="11">
        <v>2.32062408</v>
      </c>
      <c r="C684" s="11">
        <v>2.1330486</v>
      </c>
      <c r="D684" s="11">
        <v>2.5142860799999998</v>
      </c>
      <c r="E684" s="11">
        <v>0.02434608</v>
      </c>
      <c r="F684" s="11">
        <v>0</v>
      </c>
      <c r="G684" s="11">
        <v>1.2615696000000003</v>
      </c>
      <c r="H684" s="11">
        <v>2.65538268</v>
      </c>
      <c r="I684" s="11">
        <v>2.6000506800000003</v>
      </c>
      <c r="J684" s="11">
        <v>2.60115732</v>
      </c>
      <c r="K684" s="11">
        <v>11.8161486</v>
      </c>
      <c r="L684" s="11">
        <v>29.68672464</v>
      </c>
      <c r="M684" s="11">
        <v>30.0203766</v>
      </c>
      <c r="N684" s="11">
        <v>30.117207599999997</v>
      </c>
      <c r="O684" s="11">
        <v>0.18646884000000002</v>
      </c>
      <c r="P684" s="11">
        <v>0.5339538</v>
      </c>
      <c r="Q684" s="11">
        <v>1.4928573600000001</v>
      </c>
      <c r="R684" s="11">
        <v>3.41453772</v>
      </c>
      <c r="S684" s="11">
        <v>34.76066904</v>
      </c>
      <c r="T684" s="11">
        <v>29.98883736</v>
      </c>
      <c r="U684" s="11">
        <v>29.200356360000004</v>
      </c>
      <c r="V684" s="11">
        <v>34.871886360000005</v>
      </c>
      <c r="W684" s="11">
        <v>34.83868716</v>
      </c>
      <c r="X684" s="11">
        <v>28.902116880000005</v>
      </c>
      <c r="Y684" s="11">
        <v>28.714541400000005</v>
      </c>
    </row>
    <row r="685" spans="1:25" ht="11.25">
      <c r="A685" s="10">
        <f t="shared" si="16"/>
        <v>41348</v>
      </c>
      <c r="B685" s="11">
        <v>6.471630719999999</v>
      </c>
      <c r="C685" s="11">
        <v>7.52902524</v>
      </c>
      <c r="D685" s="11">
        <v>30.562630200000005</v>
      </c>
      <c r="E685" s="11">
        <v>30.444219720000003</v>
      </c>
      <c r="F685" s="11">
        <v>30.47852556</v>
      </c>
      <c r="G685" s="11">
        <v>30.63400848</v>
      </c>
      <c r="H685" s="11">
        <v>30.28375692</v>
      </c>
      <c r="I685" s="11">
        <v>30.03310296</v>
      </c>
      <c r="J685" s="11">
        <v>30.049702560000004</v>
      </c>
      <c r="K685" s="11">
        <v>29.773042560000004</v>
      </c>
      <c r="L685" s="11">
        <v>29.74260996</v>
      </c>
      <c r="M685" s="11">
        <v>3.6054331200000003</v>
      </c>
      <c r="N685" s="11">
        <v>30.18139272</v>
      </c>
      <c r="O685" s="11">
        <v>30.41212716</v>
      </c>
      <c r="P685" s="11">
        <v>36.00231912</v>
      </c>
      <c r="Q685" s="11">
        <v>38.914995600000005</v>
      </c>
      <c r="R685" s="11">
        <v>38.29859712</v>
      </c>
      <c r="S685" s="11">
        <v>30.741905880000004</v>
      </c>
      <c r="T685" s="11">
        <v>30.053575799999997</v>
      </c>
      <c r="U685" s="11">
        <v>29.26620144</v>
      </c>
      <c r="V685" s="11">
        <v>29.25900828</v>
      </c>
      <c r="W685" s="11">
        <v>29.1267648</v>
      </c>
      <c r="X685" s="11">
        <v>29.085265800000002</v>
      </c>
      <c r="Y685" s="11">
        <v>29.25347508</v>
      </c>
    </row>
    <row r="686" spans="1:25" ht="11.25">
      <c r="A686" s="10">
        <f t="shared" si="16"/>
        <v>41349</v>
      </c>
      <c r="B686" s="11">
        <v>32.05161432</v>
      </c>
      <c r="C686" s="11">
        <v>0.27057348</v>
      </c>
      <c r="D686" s="11">
        <v>0.6296781600000001</v>
      </c>
      <c r="E686" s="11">
        <v>19.402719120000004</v>
      </c>
      <c r="F686" s="11">
        <v>47.319373080000005</v>
      </c>
      <c r="G686" s="11">
        <v>6.338833920000001</v>
      </c>
      <c r="H686" s="11">
        <v>19.97540532</v>
      </c>
      <c r="I686" s="11">
        <v>5.653270440000001</v>
      </c>
      <c r="J686" s="11">
        <v>31.95644328</v>
      </c>
      <c r="K686" s="11">
        <v>31.5198738</v>
      </c>
      <c r="L686" s="11">
        <v>31.534813439999997</v>
      </c>
      <c r="M686" s="11">
        <v>31.792107240000007</v>
      </c>
      <c r="N686" s="11">
        <v>31.40865648</v>
      </c>
      <c r="O686" s="11">
        <v>31.793213880000003</v>
      </c>
      <c r="P686" s="11">
        <v>12.710867040000002</v>
      </c>
      <c r="Q686" s="11">
        <v>14.55286932</v>
      </c>
      <c r="R686" s="11">
        <v>47.15227044</v>
      </c>
      <c r="S686" s="11">
        <v>31.35996432</v>
      </c>
      <c r="T686" s="11">
        <v>1.32630804</v>
      </c>
      <c r="U686" s="11">
        <v>0.09074448</v>
      </c>
      <c r="V686" s="11">
        <v>0.14275656</v>
      </c>
      <c r="W686" s="11">
        <v>0.15658956000000002</v>
      </c>
      <c r="X686" s="11">
        <v>0.37404432</v>
      </c>
      <c r="Y686" s="11">
        <v>1.0092556799999999</v>
      </c>
    </row>
    <row r="687" spans="1:25" ht="11.25">
      <c r="A687" s="10">
        <f t="shared" si="16"/>
        <v>41350</v>
      </c>
      <c r="B687" s="11">
        <v>0</v>
      </c>
      <c r="C687" s="11">
        <v>0.7287224400000001</v>
      </c>
      <c r="D687" s="11">
        <v>0.8487928800000001</v>
      </c>
      <c r="E687" s="11">
        <v>0.5787727200000001</v>
      </c>
      <c r="F687" s="11">
        <v>0.6230383199999999</v>
      </c>
      <c r="G687" s="11">
        <v>0.90301824</v>
      </c>
      <c r="H687" s="11">
        <v>0.89029188</v>
      </c>
      <c r="I687" s="11">
        <v>0.9057848400000001</v>
      </c>
      <c r="J687" s="11">
        <v>1.4768110800000003</v>
      </c>
      <c r="K687" s="11">
        <v>1.48123764</v>
      </c>
      <c r="L687" s="11">
        <v>0.7912476</v>
      </c>
      <c r="M687" s="11">
        <v>0.594819</v>
      </c>
      <c r="N687" s="11">
        <v>0.53008056</v>
      </c>
      <c r="O687" s="11">
        <v>0.53008056</v>
      </c>
      <c r="P687" s="11">
        <v>0.18148896</v>
      </c>
      <c r="Q687" s="11">
        <v>1.3008553200000001</v>
      </c>
      <c r="R687" s="11">
        <v>1.8231894000000002</v>
      </c>
      <c r="S687" s="11">
        <v>0.6789236399999999</v>
      </c>
      <c r="T687" s="11">
        <v>1.8215294400000002</v>
      </c>
      <c r="U687" s="11">
        <v>1.73355156</v>
      </c>
      <c r="V687" s="11">
        <v>1.8425555999999998</v>
      </c>
      <c r="W687" s="11">
        <v>1.84421556</v>
      </c>
      <c r="X687" s="11">
        <v>0.11785716</v>
      </c>
      <c r="Y687" s="11">
        <v>0.58707252</v>
      </c>
    </row>
    <row r="688" spans="1:25" ht="11.25">
      <c r="A688" s="10">
        <f t="shared" si="16"/>
        <v>41351</v>
      </c>
      <c r="B688" s="11">
        <v>12.076209</v>
      </c>
      <c r="C688" s="11">
        <v>13.30845264</v>
      </c>
      <c r="D688" s="11">
        <v>15.351863400000001</v>
      </c>
      <c r="E688" s="11">
        <v>15.04698408</v>
      </c>
      <c r="F688" s="11">
        <v>15.4874268</v>
      </c>
      <c r="G688" s="11">
        <v>15.281038440000003</v>
      </c>
      <c r="H688" s="11">
        <v>12.94270812</v>
      </c>
      <c r="I688" s="11">
        <v>12.563130600000001</v>
      </c>
      <c r="J688" s="11">
        <v>13.012426439999999</v>
      </c>
      <c r="K688" s="11">
        <v>12.046329720000001</v>
      </c>
      <c r="L688" s="11">
        <v>8.150956920000002</v>
      </c>
      <c r="M688" s="11">
        <v>11.994870960000002</v>
      </c>
      <c r="N688" s="11">
        <v>9.70965936</v>
      </c>
      <c r="O688" s="11">
        <v>9.42801948</v>
      </c>
      <c r="P688" s="11">
        <v>10.76982048</v>
      </c>
      <c r="Q688" s="11">
        <v>13.96690344</v>
      </c>
      <c r="R688" s="11">
        <v>9.907194600000002</v>
      </c>
      <c r="S688" s="11">
        <v>6.841801800000001</v>
      </c>
      <c r="T688" s="11">
        <v>6.083753400000001</v>
      </c>
      <c r="U688" s="11">
        <v>4.23677124</v>
      </c>
      <c r="V688" s="11">
        <v>6.975151920000001</v>
      </c>
      <c r="W688" s="11">
        <v>8.94829104</v>
      </c>
      <c r="X688" s="11">
        <v>9.69084648</v>
      </c>
      <c r="Y688" s="11">
        <v>11.18757708</v>
      </c>
    </row>
    <row r="689" spans="1:25" ht="11.25">
      <c r="A689" s="10">
        <f t="shared" si="16"/>
        <v>41352</v>
      </c>
      <c r="B689" s="11">
        <v>41.2168068</v>
      </c>
      <c r="C689" s="11">
        <v>43.44613308</v>
      </c>
      <c r="D689" s="11">
        <v>6.007948560000001</v>
      </c>
      <c r="E689" s="11">
        <v>5.48506116</v>
      </c>
      <c r="F689" s="11">
        <v>7.657948800000001</v>
      </c>
      <c r="G689" s="11">
        <v>2.5048796400000004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0.028772640000000002</v>
      </c>
      <c r="R689" s="11">
        <v>1.7274650400000002</v>
      </c>
      <c r="S689" s="11">
        <v>8.44864308</v>
      </c>
      <c r="T689" s="11">
        <v>0.33641856000000003</v>
      </c>
      <c r="U689" s="11">
        <v>0</v>
      </c>
      <c r="V689" s="11">
        <v>0.82666008</v>
      </c>
      <c r="W689" s="11">
        <v>4.256690760000001</v>
      </c>
      <c r="X689" s="11">
        <v>2.4766603199999997</v>
      </c>
      <c r="Y689" s="11">
        <v>5.41589616</v>
      </c>
    </row>
    <row r="690" spans="1:25" ht="11.25">
      <c r="A690" s="10">
        <f t="shared" si="16"/>
        <v>41353</v>
      </c>
      <c r="B690" s="11">
        <v>1.6123744800000002</v>
      </c>
      <c r="C690" s="11">
        <v>0.41830992</v>
      </c>
      <c r="D690" s="11">
        <v>0.7646882400000001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1.7678574</v>
      </c>
      <c r="O690" s="11">
        <v>0.51624756</v>
      </c>
      <c r="P690" s="11">
        <v>0</v>
      </c>
      <c r="Q690" s="11">
        <v>0</v>
      </c>
      <c r="R690" s="11">
        <v>1.7086521600000002</v>
      </c>
      <c r="S690" s="11">
        <v>0.32590548</v>
      </c>
      <c r="T690" s="11">
        <v>0</v>
      </c>
      <c r="U690" s="11">
        <v>1.15256556</v>
      </c>
      <c r="V690" s="11">
        <v>4.0370227199999995</v>
      </c>
      <c r="W690" s="11">
        <v>3.22696224</v>
      </c>
      <c r="X690" s="11">
        <v>4.13772696</v>
      </c>
      <c r="Y690" s="11">
        <v>4.19195232</v>
      </c>
    </row>
    <row r="691" spans="1:25" ht="11.25">
      <c r="A691" s="10">
        <f t="shared" si="16"/>
        <v>41354</v>
      </c>
      <c r="B691" s="11">
        <v>8.89849224</v>
      </c>
      <c r="C691" s="11">
        <v>9.67369356</v>
      </c>
      <c r="D691" s="11">
        <v>14.247436680000002</v>
      </c>
      <c r="E691" s="11">
        <v>13.32837216</v>
      </c>
      <c r="F691" s="11">
        <v>9.49718448</v>
      </c>
      <c r="G691" s="11">
        <v>8.43315012</v>
      </c>
      <c r="H691" s="11">
        <v>7.18984008</v>
      </c>
      <c r="I691" s="11">
        <v>8.789488200000001</v>
      </c>
      <c r="J691" s="11">
        <v>10.170574920000002</v>
      </c>
      <c r="K691" s="11">
        <v>10.24582644</v>
      </c>
      <c r="L691" s="11">
        <v>9.091600920000001</v>
      </c>
      <c r="M691" s="11">
        <v>9.786570840000001</v>
      </c>
      <c r="N691" s="11">
        <v>7.968914640000001</v>
      </c>
      <c r="O691" s="11">
        <v>7.151661000000001</v>
      </c>
      <c r="P691" s="11">
        <v>5.3312382000000005</v>
      </c>
      <c r="Q691" s="11">
        <v>6.3261075600000005</v>
      </c>
      <c r="R691" s="11">
        <v>8.71313004</v>
      </c>
      <c r="S691" s="11">
        <v>8.55322056</v>
      </c>
      <c r="T691" s="11">
        <v>12.926661840000001</v>
      </c>
      <c r="U691" s="11">
        <v>10.214287200000001</v>
      </c>
      <c r="V691" s="11">
        <v>8.7037236</v>
      </c>
      <c r="W691" s="11">
        <v>41.29925148</v>
      </c>
      <c r="X691" s="11">
        <v>10.24084656</v>
      </c>
      <c r="Y691" s="11">
        <v>12.642808680000002</v>
      </c>
    </row>
    <row r="692" spans="1:25" ht="11.25">
      <c r="A692" s="10">
        <f t="shared" si="16"/>
        <v>41355</v>
      </c>
      <c r="B692" s="11">
        <v>8.8199208</v>
      </c>
      <c r="C692" s="11">
        <v>8.651711520000003</v>
      </c>
      <c r="D692" s="11">
        <v>10.0814904</v>
      </c>
      <c r="E692" s="11">
        <v>6.2774154</v>
      </c>
      <c r="F692" s="11">
        <v>5.6383308</v>
      </c>
      <c r="G692" s="11">
        <v>5.52545352</v>
      </c>
      <c r="H692" s="11">
        <v>7.36966908</v>
      </c>
      <c r="I692" s="11">
        <v>8.3523654</v>
      </c>
      <c r="J692" s="11">
        <v>10.626510600000001</v>
      </c>
      <c r="K692" s="11">
        <v>9.76499136</v>
      </c>
      <c r="L692" s="11">
        <v>8.967657240000001</v>
      </c>
      <c r="M692" s="11">
        <v>10.181088</v>
      </c>
      <c r="N692" s="11">
        <v>9.46951848</v>
      </c>
      <c r="O692" s="11">
        <v>9.480031560000002</v>
      </c>
      <c r="P692" s="11">
        <v>9.29964924</v>
      </c>
      <c r="Q692" s="11">
        <v>8.61851232</v>
      </c>
      <c r="R692" s="11">
        <v>8.029226520000002</v>
      </c>
      <c r="S692" s="11">
        <v>8.57867328</v>
      </c>
      <c r="T692" s="11">
        <v>10.0870236</v>
      </c>
      <c r="U692" s="11">
        <v>8.880786</v>
      </c>
      <c r="V692" s="11">
        <v>19.199097360000003</v>
      </c>
      <c r="W692" s="11">
        <v>19.259962559999998</v>
      </c>
      <c r="X692" s="11">
        <v>40.11514668</v>
      </c>
      <c r="Y692" s="11">
        <v>41.88798396</v>
      </c>
    </row>
    <row r="693" spans="1:25" ht="11.25">
      <c r="A693" s="10">
        <f t="shared" si="16"/>
        <v>41356</v>
      </c>
      <c r="B693" s="11">
        <v>4.19305896</v>
      </c>
      <c r="C693" s="11">
        <v>3.92801868</v>
      </c>
      <c r="D693" s="11">
        <v>3.36197232</v>
      </c>
      <c r="E693" s="11">
        <v>3.6342057600000004</v>
      </c>
      <c r="F693" s="11">
        <v>7.28501112</v>
      </c>
      <c r="G693" s="11">
        <v>4.6495479600000005</v>
      </c>
      <c r="H693" s="11">
        <v>3.4659964800000003</v>
      </c>
      <c r="I693" s="11">
        <v>2.75387364</v>
      </c>
      <c r="J693" s="11">
        <v>3.56006088</v>
      </c>
      <c r="K693" s="11">
        <v>3.1024652400000003</v>
      </c>
      <c r="L693" s="11">
        <v>1.54265616</v>
      </c>
      <c r="M693" s="11">
        <v>0.9987426</v>
      </c>
      <c r="N693" s="11">
        <v>0</v>
      </c>
      <c r="O693" s="11">
        <v>0.16931592</v>
      </c>
      <c r="P693" s="11">
        <v>1.42424568</v>
      </c>
      <c r="Q693" s="11">
        <v>4.35407508</v>
      </c>
      <c r="R693" s="11">
        <v>3.1555839600000004</v>
      </c>
      <c r="S693" s="11">
        <v>0.27444672000000003</v>
      </c>
      <c r="T693" s="11">
        <v>0.03817908</v>
      </c>
      <c r="U693" s="11">
        <v>0.14884308000000002</v>
      </c>
      <c r="V693" s="11">
        <v>0.46976868000000005</v>
      </c>
      <c r="W693" s="11">
        <v>30.27324384</v>
      </c>
      <c r="X693" s="11">
        <v>1.3982396400000001</v>
      </c>
      <c r="Y693" s="11">
        <v>1.11051324</v>
      </c>
    </row>
    <row r="694" spans="1:25" ht="11.25">
      <c r="A694" s="10">
        <f t="shared" si="16"/>
        <v>41357</v>
      </c>
      <c r="B694" s="11">
        <v>0.39064392000000003</v>
      </c>
      <c r="C694" s="11">
        <v>0.80342064</v>
      </c>
      <c r="D694" s="11">
        <v>32.298948360000004</v>
      </c>
      <c r="E694" s="11">
        <v>32.581141560000006</v>
      </c>
      <c r="F694" s="11">
        <v>34.50005532</v>
      </c>
      <c r="G694" s="11">
        <v>32.855588280000006</v>
      </c>
      <c r="H694" s="11">
        <v>32.070427200000005</v>
      </c>
      <c r="I694" s="11">
        <v>32.10805296</v>
      </c>
      <c r="J694" s="11">
        <v>32.27902884</v>
      </c>
      <c r="K694" s="11">
        <v>31.80372696</v>
      </c>
      <c r="L694" s="11">
        <v>31.68531648</v>
      </c>
      <c r="M694" s="11">
        <v>31.78048752</v>
      </c>
      <c r="N694" s="11">
        <v>32.31222804</v>
      </c>
      <c r="O694" s="11">
        <v>32.37032664</v>
      </c>
      <c r="P694" s="11">
        <v>34.75458252</v>
      </c>
      <c r="Q694" s="11">
        <v>6.11307936</v>
      </c>
      <c r="R694" s="11">
        <v>36.56947212</v>
      </c>
      <c r="S694" s="11">
        <v>32.32163448</v>
      </c>
      <c r="T694" s="11">
        <v>31.089390840000004</v>
      </c>
      <c r="U694" s="11">
        <v>30.76680528</v>
      </c>
      <c r="V694" s="11">
        <v>30.810517560000005</v>
      </c>
      <c r="W694" s="11">
        <v>31.374903959999997</v>
      </c>
      <c r="X694" s="11">
        <v>30.627921960000002</v>
      </c>
      <c r="Y694" s="11">
        <v>31.298545800000003</v>
      </c>
    </row>
    <row r="695" spans="1:25" ht="11.25">
      <c r="A695" s="10">
        <f t="shared" si="16"/>
        <v>41358</v>
      </c>
      <c r="B695" s="11">
        <v>31.37988384</v>
      </c>
      <c r="C695" s="11">
        <v>32.6375802</v>
      </c>
      <c r="D695" s="11">
        <v>32.919773400000004</v>
      </c>
      <c r="E695" s="11">
        <v>35.798697360000006</v>
      </c>
      <c r="F695" s="11">
        <v>36.33209784</v>
      </c>
      <c r="G695" s="11">
        <v>36.034965</v>
      </c>
      <c r="H695" s="11">
        <v>31.93320384</v>
      </c>
      <c r="I695" s="11">
        <v>32.07153384</v>
      </c>
      <c r="J695" s="11">
        <v>32.16836484</v>
      </c>
      <c r="K695" s="11">
        <v>32.067660599999996</v>
      </c>
      <c r="L695" s="11">
        <v>3.74210316</v>
      </c>
      <c r="M695" s="11">
        <v>31.993515720000005</v>
      </c>
      <c r="N695" s="11">
        <v>32.048847720000005</v>
      </c>
      <c r="O695" s="11">
        <v>32.25412944</v>
      </c>
      <c r="P695" s="11">
        <v>0.9660967200000001</v>
      </c>
      <c r="Q695" s="11">
        <v>4.066902000000001</v>
      </c>
      <c r="R695" s="11">
        <v>4.128873840000001</v>
      </c>
      <c r="S695" s="11">
        <v>1.86026184</v>
      </c>
      <c r="T695" s="11">
        <v>32.2889886</v>
      </c>
      <c r="U695" s="11">
        <v>31.44296232</v>
      </c>
      <c r="V695" s="11">
        <v>31.418616240000006</v>
      </c>
      <c r="W695" s="11">
        <v>31.300205759999997</v>
      </c>
      <c r="X695" s="11">
        <v>30.93556788</v>
      </c>
      <c r="Y695" s="11">
        <v>31.65986376</v>
      </c>
    </row>
    <row r="696" spans="1:25" ht="11.25">
      <c r="A696" s="10">
        <f t="shared" si="16"/>
        <v>41359</v>
      </c>
      <c r="B696" s="11">
        <v>32.42289204</v>
      </c>
      <c r="C696" s="11">
        <v>32.75875728</v>
      </c>
      <c r="D696" s="11">
        <v>36.703375560000005</v>
      </c>
      <c r="E696" s="11">
        <v>4.017103199999999</v>
      </c>
      <c r="F696" s="11">
        <v>4.11725412</v>
      </c>
      <c r="G696" s="11">
        <v>4.21242516</v>
      </c>
      <c r="H696" s="11">
        <v>1.6671531600000002</v>
      </c>
      <c r="I696" s="11">
        <v>3.7371232800000005</v>
      </c>
      <c r="J696" s="11">
        <v>36.22088052</v>
      </c>
      <c r="K696" s="11">
        <v>35.97299316</v>
      </c>
      <c r="L696" s="11">
        <v>4.263330600000001</v>
      </c>
      <c r="M696" s="11">
        <v>4.1742460800000005</v>
      </c>
      <c r="N696" s="11">
        <v>3.49255584</v>
      </c>
      <c r="O696" s="11">
        <v>0.8332999200000001</v>
      </c>
      <c r="P696" s="11">
        <v>0.33088536</v>
      </c>
      <c r="Q696" s="11">
        <v>1.41317928</v>
      </c>
      <c r="R696" s="11">
        <v>3.7116705600000004</v>
      </c>
      <c r="S696" s="11">
        <v>1.24718328</v>
      </c>
      <c r="T696" s="11">
        <v>0.46146888</v>
      </c>
      <c r="U696" s="11">
        <v>0.7359156</v>
      </c>
      <c r="V696" s="11">
        <v>30.78506484</v>
      </c>
      <c r="W696" s="11">
        <v>30.38667444</v>
      </c>
      <c r="X696" s="11">
        <v>7.9373754</v>
      </c>
      <c r="Y696" s="11">
        <v>5.5083006</v>
      </c>
    </row>
    <row r="697" spans="1:25" ht="11.25">
      <c r="A697" s="10">
        <f t="shared" si="16"/>
        <v>41360</v>
      </c>
      <c r="B697" s="11">
        <v>0.7984407600000001</v>
      </c>
      <c r="C697" s="11">
        <v>1.6787728800000001</v>
      </c>
      <c r="D697" s="11">
        <v>4.56820992</v>
      </c>
      <c r="E697" s="11">
        <v>2.4340546800000005</v>
      </c>
      <c r="F697" s="11">
        <v>1.76011092</v>
      </c>
      <c r="G697" s="11">
        <v>1.7357648400000003</v>
      </c>
      <c r="H697" s="11">
        <v>0.6335514</v>
      </c>
      <c r="I697" s="11">
        <v>0.66730392</v>
      </c>
      <c r="J697" s="11">
        <v>0.76247496</v>
      </c>
      <c r="K697" s="11">
        <v>0.65181096</v>
      </c>
      <c r="L697" s="11">
        <v>0.8792254800000001</v>
      </c>
      <c r="M697" s="11">
        <v>1.0264086000000001</v>
      </c>
      <c r="N697" s="11">
        <v>0.7342556400000001</v>
      </c>
      <c r="O697" s="11">
        <v>0.40503024000000004</v>
      </c>
      <c r="P697" s="11">
        <v>2.4998997600000004</v>
      </c>
      <c r="Q697" s="11">
        <v>4.38284772</v>
      </c>
      <c r="R697" s="11">
        <v>3.25186164</v>
      </c>
      <c r="S697" s="11">
        <v>0.70160976</v>
      </c>
      <c r="T697" s="11">
        <v>31.47062832</v>
      </c>
      <c r="U697" s="11">
        <v>3.15060408</v>
      </c>
      <c r="V697" s="11">
        <v>2.19004056</v>
      </c>
      <c r="W697" s="11">
        <v>2.1800808000000003</v>
      </c>
      <c r="X697" s="11">
        <v>2.44069452</v>
      </c>
      <c r="Y697" s="11">
        <v>8.45362296</v>
      </c>
    </row>
    <row r="698" spans="1:25" ht="11.25">
      <c r="A698" s="10">
        <f t="shared" si="16"/>
        <v>41361</v>
      </c>
      <c r="B698" s="11">
        <v>0.26116704</v>
      </c>
      <c r="C698" s="11">
        <v>1.3705736400000001</v>
      </c>
      <c r="D698" s="11">
        <v>2.94974892</v>
      </c>
      <c r="E698" s="11">
        <v>0.4481892</v>
      </c>
      <c r="F698" s="11">
        <v>1.2239438400000002</v>
      </c>
      <c r="G698" s="11">
        <v>1.89954756</v>
      </c>
      <c r="H698" s="11">
        <v>11.81836188</v>
      </c>
      <c r="I698" s="11">
        <v>34.53325452</v>
      </c>
      <c r="J698" s="11">
        <v>34.072892280000005</v>
      </c>
      <c r="K698" s="11">
        <v>33.25785192</v>
      </c>
      <c r="L698" s="11">
        <v>31.940397</v>
      </c>
      <c r="M698" s="11">
        <v>33.576010919999995</v>
      </c>
      <c r="N698" s="11">
        <v>33.4730934</v>
      </c>
      <c r="O698" s="11">
        <v>0.61861176</v>
      </c>
      <c r="P698" s="11">
        <v>0</v>
      </c>
      <c r="Q698" s="11">
        <v>0</v>
      </c>
      <c r="R698" s="11">
        <v>1.2837024000000001</v>
      </c>
      <c r="S698" s="11">
        <v>33.81725844</v>
      </c>
      <c r="T698" s="11">
        <v>30.685467240000005</v>
      </c>
      <c r="U698" s="11">
        <v>30.43315332</v>
      </c>
      <c r="V698" s="11">
        <v>29.968917840000003</v>
      </c>
      <c r="W698" s="11">
        <v>30.39884748</v>
      </c>
      <c r="X698" s="11">
        <v>30.507298200000005</v>
      </c>
      <c r="Y698" s="11">
        <v>30.57812316</v>
      </c>
    </row>
    <row r="699" spans="1:25" ht="11.25">
      <c r="A699" s="10">
        <f t="shared" si="16"/>
        <v>41362</v>
      </c>
      <c r="B699" s="11">
        <v>1.19683116</v>
      </c>
      <c r="C699" s="11">
        <v>2.18450736</v>
      </c>
      <c r="D699" s="11">
        <v>2.64708288</v>
      </c>
      <c r="E699" s="11">
        <v>0.81780696</v>
      </c>
      <c r="F699" s="11">
        <v>1.69537248</v>
      </c>
      <c r="G699" s="11">
        <v>3.03274692</v>
      </c>
      <c r="H699" s="11">
        <v>2.7444672000000003</v>
      </c>
      <c r="I699" s="11">
        <v>34.67601108000001</v>
      </c>
      <c r="J699" s="11">
        <v>0.30377268</v>
      </c>
      <c r="K699" s="11">
        <v>0.29215296</v>
      </c>
      <c r="L699" s="11">
        <v>0.36740448</v>
      </c>
      <c r="M699" s="11">
        <v>0.32258556</v>
      </c>
      <c r="N699" s="11">
        <v>0.53008056</v>
      </c>
      <c r="O699" s="11">
        <v>0.29547288</v>
      </c>
      <c r="P699" s="11">
        <v>1.1271128400000001</v>
      </c>
      <c r="Q699" s="11">
        <v>1.9814389200000002</v>
      </c>
      <c r="R699" s="11">
        <v>1.56146904</v>
      </c>
      <c r="S699" s="11">
        <v>34.9947234</v>
      </c>
      <c r="T699" s="11">
        <v>31.179582000000003</v>
      </c>
      <c r="U699" s="11">
        <v>30.95327412</v>
      </c>
      <c r="V699" s="11">
        <v>30.6705276</v>
      </c>
      <c r="W699" s="11">
        <v>30.258857520000003</v>
      </c>
      <c r="X699" s="11">
        <v>30.346835400000007</v>
      </c>
      <c r="Y699" s="11">
        <v>30.701513520000002</v>
      </c>
    </row>
    <row r="700" spans="1:25" ht="11.25">
      <c r="A700" s="10">
        <f t="shared" si="16"/>
        <v>41363</v>
      </c>
      <c r="B700" s="11">
        <v>0.9096580800000001</v>
      </c>
      <c r="C700" s="11">
        <v>2.47832028</v>
      </c>
      <c r="D700" s="11">
        <v>2.5906442400000005</v>
      </c>
      <c r="E700" s="11">
        <v>3.14949744</v>
      </c>
      <c r="F700" s="11">
        <v>0</v>
      </c>
      <c r="G700" s="11">
        <v>0</v>
      </c>
      <c r="H700" s="11">
        <v>1.38440664</v>
      </c>
      <c r="I700" s="11">
        <v>2.79481932</v>
      </c>
      <c r="J700" s="11">
        <v>0.71433612</v>
      </c>
      <c r="K700" s="11">
        <v>0.06529176</v>
      </c>
      <c r="L700" s="11">
        <v>0.03762576</v>
      </c>
      <c r="M700" s="11">
        <v>2.03787756</v>
      </c>
      <c r="N700" s="11">
        <v>3.69009108</v>
      </c>
      <c r="O700" s="11">
        <v>0.8106138</v>
      </c>
      <c r="P700" s="11">
        <v>3.66408504</v>
      </c>
      <c r="Q700" s="11">
        <v>4.3430086800000005</v>
      </c>
      <c r="R700" s="11">
        <v>4.42821996</v>
      </c>
      <c r="S700" s="11">
        <v>2.7262076400000006</v>
      </c>
      <c r="T700" s="11">
        <v>0.9395373600000001</v>
      </c>
      <c r="U700" s="11">
        <v>1.3788734400000002</v>
      </c>
      <c r="V700" s="11">
        <v>1.89346104</v>
      </c>
      <c r="W700" s="11">
        <v>2.06886348</v>
      </c>
      <c r="X700" s="11">
        <v>4.2672038400000005</v>
      </c>
      <c r="Y700" s="11">
        <v>4.063582080000001</v>
      </c>
    </row>
    <row r="701" spans="1:25" ht="11.25">
      <c r="A701" s="10">
        <f>A665</f>
        <v>41364</v>
      </c>
      <c r="B701" s="11">
        <v>3.6541252800000006</v>
      </c>
      <c r="C701" s="11">
        <v>3.3807852000000005</v>
      </c>
      <c r="D701" s="11">
        <v>3.1821433199999998</v>
      </c>
      <c r="E701" s="11">
        <v>2.7975859200000004</v>
      </c>
      <c r="F701" s="11">
        <v>4.0198698</v>
      </c>
      <c r="G701" s="11">
        <v>3.1589038800000004</v>
      </c>
      <c r="H701" s="11">
        <v>2.9303827200000003</v>
      </c>
      <c r="I701" s="11">
        <v>6.108652800000001</v>
      </c>
      <c r="J701" s="11">
        <v>5.0822442</v>
      </c>
      <c r="K701" s="11">
        <v>5.52434688</v>
      </c>
      <c r="L701" s="11">
        <v>4.84486992</v>
      </c>
      <c r="M701" s="11">
        <v>5.77278756</v>
      </c>
      <c r="N701" s="11">
        <v>3.3470326800000003</v>
      </c>
      <c r="O701" s="11">
        <v>2.3698695599999997</v>
      </c>
      <c r="P701" s="11">
        <v>3.4892359200000005</v>
      </c>
      <c r="Q701" s="11">
        <v>4.54054392</v>
      </c>
      <c r="R701" s="11">
        <v>3.93465852</v>
      </c>
      <c r="S701" s="11">
        <v>35.07440148</v>
      </c>
      <c r="T701" s="11">
        <v>29.0990988</v>
      </c>
      <c r="U701" s="11">
        <v>28.3742496</v>
      </c>
      <c r="V701" s="11">
        <v>28.43954136</v>
      </c>
      <c r="W701" s="11">
        <v>28.285165080000002</v>
      </c>
      <c r="X701" s="11">
        <v>28.245879360000004</v>
      </c>
      <c r="Y701" s="11">
        <v>28.293464880000002</v>
      </c>
    </row>
    <row r="703" spans="1:25" ht="31.5" customHeight="1">
      <c r="A703" s="32" t="s">
        <v>82</v>
      </c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4"/>
    </row>
    <row r="705" spans="1:25" ht="35.25" customHeight="1">
      <c r="A705" s="29" t="s">
        <v>83</v>
      </c>
      <c r="B705" s="30" t="s">
        <v>83</v>
      </c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1"/>
    </row>
    <row r="706" spans="1:25" ht="13.5" customHeight="1">
      <c r="A706" s="7"/>
      <c r="B706" s="6" t="s">
        <v>25</v>
      </c>
      <c r="C706" s="8" t="s">
        <v>26</v>
      </c>
      <c r="D706" s="9" t="s">
        <v>27</v>
      </c>
      <c r="E706" s="6" t="s">
        <v>28</v>
      </c>
      <c r="F706" s="6" t="s">
        <v>29</v>
      </c>
      <c r="G706" s="8" t="s">
        <v>30</v>
      </c>
      <c r="H706" s="9" t="s">
        <v>31</v>
      </c>
      <c r="I706" s="6" t="s">
        <v>32</v>
      </c>
      <c r="J706" s="6" t="s">
        <v>33</v>
      </c>
      <c r="K706" s="6" t="s">
        <v>34</v>
      </c>
      <c r="L706" s="6" t="s">
        <v>35</v>
      </c>
      <c r="M706" s="6" t="s">
        <v>36</v>
      </c>
      <c r="N706" s="6" t="s">
        <v>37</v>
      </c>
      <c r="O706" s="6" t="s">
        <v>38</v>
      </c>
      <c r="P706" s="6" t="s">
        <v>39</v>
      </c>
      <c r="Q706" s="6" t="s">
        <v>40</v>
      </c>
      <c r="R706" s="6" t="s">
        <v>41</v>
      </c>
      <c r="S706" s="6" t="s">
        <v>42</v>
      </c>
      <c r="T706" s="6" t="s">
        <v>43</v>
      </c>
      <c r="U706" s="6" t="s">
        <v>44</v>
      </c>
      <c r="V706" s="6" t="s">
        <v>45</v>
      </c>
      <c r="W706" s="6" t="s">
        <v>46</v>
      </c>
      <c r="X706" s="6" t="s">
        <v>47</v>
      </c>
      <c r="Y706" s="6" t="s">
        <v>70</v>
      </c>
    </row>
    <row r="707" spans="1:25" ht="11.25">
      <c r="A707" s="10">
        <f>A671</f>
        <v>41334</v>
      </c>
      <c r="B707" s="11">
        <v>36.541806120000004</v>
      </c>
      <c r="C707" s="11">
        <v>38.843064000000005</v>
      </c>
      <c r="D707" s="11">
        <v>40.433859</v>
      </c>
      <c r="E707" s="11">
        <v>41.15981484</v>
      </c>
      <c r="F707" s="11">
        <v>41.5985976</v>
      </c>
      <c r="G707" s="11">
        <v>41.408808840000006</v>
      </c>
      <c r="H707" s="11">
        <v>40.5389898</v>
      </c>
      <c r="I707" s="11">
        <v>41.12052912</v>
      </c>
      <c r="J707" s="11">
        <v>40.236877080000006</v>
      </c>
      <c r="K707" s="11">
        <v>39.273546960000004</v>
      </c>
      <c r="L707" s="11">
        <v>39.10091112</v>
      </c>
      <c r="M707" s="11">
        <v>39.75216876</v>
      </c>
      <c r="N707" s="11">
        <v>40.11238008</v>
      </c>
      <c r="O707" s="11">
        <v>40.51630368000001</v>
      </c>
      <c r="P707" s="11">
        <v>43.42898016</v>
      </c>
      <c r="Q707" s="11">
        <v>44.84879928</v>
      </c>
      <c r="R707" s="11">
        <v>44.464795200000005</v>
      </c>
      <c r="S707" s="11">
        <v>39.86393940000001</v>
      </c>
      <c r="T707" s="11">
        <v>38.856897000000004</v>
      </c>
      <c r="U707" s="11">
        <v>38.63722896</v>
      </c>
      <c r="V707" s="11">
        <v>38.38712832</v>
      </c>
      <c r="W707" s="11">
        <v>35.29019628</v>
      </c>
      <c r="X707" s="11">
        <v>34.97867712</v>
      </c>
      <c r="Y707" s="11">
        <v>35.104280759999995</v>
      </c>
    </row>
    <row r="708" spans="1:25" ht="11.25">
      <c r="A708" s="10">
        <f aca="true" t="shared" si="17" ref="A708:A737">A672</f>
        <v>41335</v>
      </c>
      <c r="B708" s="11">
        <v>38.04240996</v>
      </c>
      <c r="C708" s="11">
        <v>38.956494600000006</v>
      </c>
      <c r="D708" s="11">
        <v>39.653677800000004</v>
      </c>
      <c r="E708" s="11">
        <v>44.08798428</v>
      </c>
      <c r="F708" s="11">
        <v>45.23280336</v>
      </c>
      <c r="G708" s="11">
        <v>46.25865864</v>
      </c>
      <c r="H708" s="11">
        <v>45.45523800000001</v>
      </c>
      <c r="I708" s="11">
        <v>45.80493624</v>
      </c>
      <c r="J708" s="11">
        <v>45.843668640000004</v>
      </c>
      <c r="K708" s="11">
        <v>39.463889040000005</v>
      </c>
      <c r="L708" s="11">
        <v>39.19276224000001</v>
      </c>
      <c r="M708" s="11">
        <v>39.78536796</v>
      </c>
      <c r="N708" s="11">
        <v>39.393617400000004</v>
      </c>
      <c r="O708" s="11">
        <v>44.458155360000006</v>
      </c>
      <c r="P708" s="11">
        <v>48.88748196</v>
      </c>
      <c r="Q708" s="11">
        <v>51.26233140000001</v>
      </c>
      <c r="R708" s="11">
        <v>48.696033240000006</v>
      </c>
      <c r="S708" s="11">
        <v>43.89432228</v>
      </c>
      <c r="T708" s="11">
        <v>38.678727959999996</v>
      </c>
      <c r="U708" s="11">
        <v>38.003124240000005</v>
      </c>
      <c r="V708" s="11">
        <v>37.673345520000005</v>
      </c>
      <c r="W708" s="11">
        <v>29.132298000000002</v>
      </c>
      <c r="X708" s="11">
        <v>6.73445772</v>
      </c>
      <c r="Y708" s="11">
        <v>6.718964760000001</v>
      </c>
    </row>
    <row r="709" spans="1:25" ht="11.25">
      <c r="A709" s="10">
        <f t="shared" si="17"/>
        <v>41336</v>
      </c>
      <c r="B709" s="11">
        <v>6.1446186</v>
      </c>
      <c r="C709" s="11">
        <v>37.261122119999996</v>
      </c>
      <c r="D709" s="11">
        <v>37.63793304000001</v>
      </c>
      <c r="E709" s="11">
        <v>38.31519672</v>
      </c>
      <c r="F709" s="11">
        <v>38.65825512</v>
      </c>
      <c r="G709" s="11">
        <v>39.17560932000001</v>
      </c>
      <c r="H709" s="11">
        <v>38.253224880000005</v>
      </c>
      <c r="I709" s="11">
        <v>38.53597140000001</v>
      </c>
      <c r="J709" s="11">
        <v>38.58632352000001</v>
      </c>
      <c r="K709" s="11">
        <v>38.28033756000001</v>
      </c>
      <c r="L709" s="11">
        <v>37.70101152</v>
      </c>
      <c r="M709" s="11">
        <v>38.1597138</v>
      </c>
      <c r="N709" s="11">
        <v>38.180739960000004</v>
      </c>
      <c r="O709" s="11">
        <v>38.467359720000005</v>
      </c>
      <c r="P709" s="11">
        <v>40.08582072000001</v>
      </c>
      <c r="Q709" s="11">
        <v>41.076263520000005</v>
      </c>
      <c r="R709" s="11">
        <v>39.538587240000005</v>
      </c>
      <c r="S709" s="11">
        <v>38.230538759999995</v>
      </c>
      <c r="T709" s="11">
        <v>37.52560908</v>
      </c>
      <c r="U709" s="11">
        <v>37.25780220000001</v>
      </c>
      <c r="V709" s="11">
        <v>37.27938168000001</v>
      </c>
      <c r="W709" s="11">
        <v>37.058607</v>
      </c>
      <c r="X709" s="11">
        <v>34.787228400000004</v>
      </c>
      <c r="Y709" s="11">
        <v>34.735216320000006</v>
      </c>
    </row>
    <row r="710" spans="1:25" ht="11.25">
      <c r="A710" s="10">
        <f t="shared" si="17"/>
        <v>41337</v>
      </c>
      <c r="B710" s="11">
        <v>34.65941148</v>
      </c>
      <c r="C710" s="11">
        <v>37.38063924</v>
      </c>
      <c r="D710" s="11">
        <v>37.72591092</v>
      </c>
      <c r="E710" s="11">
        <v>37.971585000000005</v>
      </c>
      <c r="F710" s="11">
        <v>38.04960312</v>
      </c>
      <c r="G710" s="11">
        <v>37.865900880000005</v>
      </c>
      <c r="H710" s="11">
        <v>37.608607080000006</v>
      </c>
      <c r="I710" s="11">
        <v>37.76574996</v>
      </c>
      <c r="J710" s="11">
        <v>35.35936128</v>
      </c>
      <c r="K710" s="11">
        <v>37.343566800000005</v>
      </c>
      <c r="L710" s="11">
        <v>37.32475392</v>
      </c>
      <c r="M710" s="11">
        <v>37.80337572</v>
      </c>
      <c r="N710" s="11">
        <v>43.81685748</v>
      </c>
      <c r="O710" s="11">
        <v>44.18868852000001</v>
      </c>
      <c r="P710" s="11">
        <v>47.28617388</v>
      </c>
      <c r="Q710" s="11">
        <v>50.20217028</v>
      </c>
      <c r="R710" s="11">
        <v>47.93909148</v>
      </c>
      <c r="S710" s="11">
        <v>43.861123080000006</v>
      </c>
      <c r="T710" s="11">
        <v>42.10543872</v>
      </c>
      <c r="U710" s="11">
        <v>39.95745048</v>
      </c>
      <c r="V710" s="11">
        <v>39.88717884</v>
      </c>
      <c r="W710" s="11">
        <v>39.631545</v>
      </c>
      <c r="X710" s="11">
        <v>39.47772204000001</v>
      </c>
      <c r="Y710" s="11">
        <v>39.629885040000005</v>
      </c>
    </row>
    <row r="711" spans="1:25" ht="11.25">
      <c r="A711" s="10">
        <f t="shared" si="17"/>
        <v>41338</v>
      </c>
      <c r="B711" s="11">
        <v>38.45574</v>
      </c>
      <c r="C711" s="11">
        <v>41.91067008</v>
      </c>
      <c r="D711" s="11">
        <v>44.63245116</v>
      </c>
      <c r="E711" s="11">
        <v>46.14633468</v>
      </c>
      <c r="F711" s="11">
        <v>45.3086082</v>
      </c>
      <c r="G711" s="11">
        <v>43.9972398</v>
      </c>
      <c r="H711" s="11">
        <v>42.6665052</v>
      </c>
      <c r="I711" s="11">
        <v>43.00458372000001</v>
      </c>
      <c r="J711" s="11">
        <v>42.409211400000004</v>
      </c>
      <c r="K711" s="11">
        <v>41.913436680000004</v>
      </c>
      <c r="L711" s="11">
        <v>41.52279276</v>
      </c>
      <c r="M711" s="11">
        <v>40.57993548</v>
      </c>
      <c r="N711" s="11">
        <v>41.6954286</v>
      </c>
      <c r="O711" s="11">
        <v>42.85297404000001</v>
      </c>
      <c r="P711" s="11">
        <v>45.20956392</v>
      </c>
      <c r="Q711" s="11">
        <v>46.71127440000001</v>
      </c>
      <c r="R711" s="11">
        <v>46.10926224000001</v>
      </c>
      <c r="S711" s="11">
        <v>43.46273268</v>
      </c>
      <c r="T711" s="11">
        <v>40.238537040000004</v>
      </c>
      <c r="U711" s="11">
        <v>39.34879848</v>
      </c>
      <c r="V711" s="11">
        <v>37.22515632</v>
      </c>
      <c r="W711" s="11">
        <v>36.97228908000001</v>
      </c>
      <c r="X711" s="11">
        <v>36.832852439999996</v>
      </c>
      <c r="Y711" s="11">
        <v>37.0115748</v>
      </c>
    </row>
    <row r="712" spans="1:25" ht="11.25">
      <c r="A712" s="10">
        <f t="shared" si="17"/>
        <v>41339</v>
      </c>
      <c r="B712" s="11">
        <v>40.58436204000001</v>
      </c>
      <c r="C712" s="11">
        <v>41.19578064</v>
      </c>
      <c r="D712" s="11">
        <v>43.21595196</v>
      </c>
      <c r="E712" s="11">
        <v>44.84769264</v>
      </c>
      <c r="F712" s="11">
        <v>44.2849662</v>
      </c>
      <c r="G712" s="11">
        <v>43.35704856</v>
      </c>
      <c r="H712" s="11">
        <v>42.31016712</v>
      </c>
      <c r="I712" s="11">
        <v>42.6139398</v>
      </c>
      <c r="J712" s="11">
        <v>41.56097184</v>
      </c>
      <c r="K712" s="11">
        <v>40.32540828</v>
      </c>
      <c r="L712" s="11">
        <v>40.48255116</v>
      </c>
      <c r="M712" s="11">
        <v>41.786173080000005</v>
      </c>
      <c r="N712" s="11">
        <v>42.05563992</v>
      </c>
      <c r="O712" s="11">
        <v>41.9167566</v>
      </c>
      <c r="P712" s="11">
        <v>45.06348744</v>
      </c>
      <c r="Q712" s="11">
        <v>48.127773600000005</v>
      </c>
      <c r="R712" s="11">
        <v>47.093065200000005</v>
      </c>
      <c r="S712" s="11">
        <v>42.127571520000004</v>
      </c>
      <c r="T712" s="11">
        <v>40.021635599999996</v>
      </c>
      <c r="U712" s="11">
        <v>39.12636384</v>
      </c>
      <c r="V712" s="11">
        <v>38.98914048</v>
      </c>
      <c r="W712" s="11">
        <v>38.76338592</v>
      </c>
      <c r="X712" s="11">
        <v>38.80045836</v>
      </c>
      <c r="Y712" s="11">
        <v>38.818164599999996</v>
      </c>
    </row>
    <row r="713" spans="1:25" ht="11.25">
      <c r="A713" s="10">
        <f t="shared" si="17"/>
        <v>41340</v>
      </c>
      <c r="B713" s="11">
        <v>38.31685668000001</v>
      </c>
      <c r="C713" s="11">
        <v>40.98109248</v>
      </c>
      <c r="D713" s="11">
        <v>50.62490676</v>
      </c>
      <c r="E713" s="11">
        <v>53.478378000000006</v>
      </c>
      <c r="F713" s="11">
        <v>53.641607400000005</v>
      </c>
      <c r="G713" s="11">
        <v>50.7837096</v>
      </c>
      <c r="H713" s="11">
        <v>52.13381040000001</v>
      </c>
      <c r="I713" s="11">
        <v>52.23285468</v>
      </c>
      <c r="J713" s="11">
        <v>50.12359884</v>
      </c>
      <c r="K713" s="11">
        <v>49.576918680000006</v>
      </c>
      <c r="L713" s="11">
        <v>47.09361852</v>
      </c>
      <c r="M713" s="11">
        <v>48.09236112</v>
      </c>
      <c r="N713" s="11">
        <v>48.640701240000006</v>
      </c>
      <c r="O713" s="11">
        <v>50.069373479999996</v>
      </c>
      <c r="P713" s="11">
        <v>54.38471616</v>
      </c>
      <c r="Q713" s="11">
        <v>55.14442452</v>
      </c>
      <c r="R713" s="11">
        <v>55.11786516</v>
      </c>
      <c r="S713" s="11">
        <v>51.573850560000004</v>
      </c>
      <c r="T713" s="11">
        <v>46.455640560000006</v>
      </c>
      <c r="U713" s="11">
        <v>45.61902072</v>
      </c>
      <c r="V713" s="11">
        <v>39.45890916</v>
      </c>
      <c r="W713" s="11">
        <v>39.463889040000005</v>
      </c>
      <c r="X713" s="11">
        <v>39.22264152</v>
      </c>
      <c r="Y713" s="11">
        <v>39.242007720000004</v>
      </c>
    </row>
    <row r="714" spans="1:25" ht="11.25">
      <c r="A714" s="10">
        <f t="shared" si="17"/>
        <v>41341</v>
      </c>
      <c r="B714" s="11">
        <v>39.23924112</v>
      </c>
      <c r="C714" s="11">
        <v>39.76821504000001</v>
      </c>
      <c r="D714" s="11">
        <v>40.81730975999999</v>
      </c>
      <c r="E714" s="11">
        <v>42.1712838</v>
      </c>
      <c r="F714" s="11">
        <v>42.478929720000004</v>
      </c>
      <c r="G714" s="11">
        <v>41.95604232</v>
      </c>
      <c r="H714" s="11">
        <v>41.1587082</v>
      </c>
      <c r="I714" s="11">
        <v>41.342410439999995</v>
      </c>
      <c r="J714" s="11">
        <v>40.52183688</v>
      </c>
      <c r="K714" s="11">
        <v>39.86891928</v>
      </c>
      <c r="L714" s="11">
        <v>40.10961348000001</v>
      </c>
      <c r="M714" s="11">
        <v>40.58436204000001</v>
      </c>
      <c r="N714" s="11">
        <v>40.454885159999996</v>
      </c>
      <c r="O714" s="11">
        <v>41.27877864</v>
      </c>
      <c r="P714" s="11">
        <v>44.7027228</v>
      </c>
      <c r="Q714" s="11">
        <v>47.22475536</v>
      </c>
      <c r="R714" s="11">
        <v>45.858054960000004</v>
      </c>
      <c r="S714" s="11">
        <v>43.69457376</v>
      </c>
      <c r="T714" s="11">
        <v>41.326917480000006</v>
      </c>
      <c r="U714" s="11">
        <v>39.72892932</v>
      </c>
      <c r="V714" s="11">
        <v>39.8335068</v>
      </c>
      <c r="W714" s="11">
        <v>39.83129352</v>
      </c>
      <c r="X714" s="11">
        <v>39.07767168</v>
      </c>
      <c r="Y714" s="11">
        <v>39.22928136</v>
      </c>
    </row>
    <row r="715" spans="1:25" ht="11.25">
      <c r="A715" s="10">
        <f t="shared" si="17"/>
        <v>41342</v>
      </c>
      <c r="B715" s="11">
        <v>38.68094124</v>
      </c>
      <c r="C715" s="11">
        <v>39.06051876</v>
      </c>
      <c r="D715" s="11">
        <v>39.82133376</v>
      </c>
      <c r="E715" s="11">
        <v>40.93350696</v>
      </c>
      <c r="F715" s="11">
        <v>42.115951800000005</v>
      </c>
      <c r="G715" s="11">
        <v>41.99422140000001</v>
      </c>
      <c r="H715" s="11">
        <v>40.92686712</v>
      </c>
      <c r="I715" s="11">
        <v>41.42651508000001</v>
      </c>
      <c r="J715" s="11">
        <v>41.18803416</v>
      </c>
      <c r="K715" s="11">
        <v>39.80473416</v>
      </c>
      <c r="L715" s="11">
        <v>39.58561944</v>
      </c>
      <c r="M715" s="11">
        <v>39.89326536</v>
      </c>
      <c r="N715" s="11">
        <v>39.82354704000001</v>
      </c>
      <c r="O715" s="11">
        <v>40.31710848</v>
      </c>
      <c r="P715" s="11">
        <v>43.79361804</v>
      </c>
      <c r="Q715" s="11">
        <v>46.03235076</v>
      </c>
      <c r="R715" s="11">
        <v>45.028074960000005</v>
      </c>
      <c r="S715" s="11">
        <v>41.8199256</v>
      </c>
      <c r="T715" s="11">
        <v>39.53028744</v>
      </c>
      <c r="U715" s="11">
        <v>38.744573040000006</v>
      </c>
      <c r="V715" s="11">
        <v>38.523245040000006</v>
      </c>
      <c r="W715" s="11">
        <v>38.39376816000001</v>
      </c>
      <c r="X715" s="11">
        <v>38.14477416</v>
      </c>
      <c r="Y715" s="11">
        <v>38.043516600000004</v>
      </c>
    </row>
    <row r="716" spans="1:25" ht="11.25">
      <c r="A716" s="10">
        <f t="shared" si="17"/>
        <v>41343</v>
      </c>
      <c r="B716" s="11">
        <v>38.773345680000006</v>
      </c>
      <c r="C716" s="11">
        <v>39.18114252</v>
      </c>
      <c r="D716" s="11">
        <v>39.743315640000006</v>
      </c>
      <c r="E716" s="11">
        <v>40.91580072</v>
      </c>
      <c r="F716" s="11">
        <v>42.34889952</v>
      </c>
      <c r="G716" s="11">
        <v>41.94386928</v>
      </c>
      <c r="H716" s="11">
        <v>41.579231400000005</v>
      </c>
      <c r="I716" s="11">
        <v>42.1989498</v>
      </c>
      <c r="J716" s="11">
        <v>41.42098188000001</v>
      </c>
      <c r="K716" s="11">
        <v>40.402873080000006</v>
      </c>
      <c r="L716" s="11">
        <v>40.081947480000004</v>
      </c>
      <c r="M716" s="11">
        <v>40.52128356000001</v>
      </c>
      <c r="N716" s="11">
        <v>40.770277560000004</v>
      </c>
      <c r="O716" s="11">
        <v>41.46248088</v>
      </c>
      <c r="P716" s="11">
        <v>44.339744880000005</v>
      </c>
      <c r="Q716" s="11">
        <v>46.90714968</v>
      </c>
      <c r="R716" s="11">
        <v>46.0389906</v>
      </c>
      <c r="S716" s="11">
        <v>42.953124960000004</v>
      </c>
      <c r="T716" s="11">
        <v>40.12897968</v>
      </c>
      <c r="U716" s="11">
        <v>39.26303388</v>
      </c>
      <c r="V716" s="11">
        <v>39.16011636</v>
      </c>
      <c r="W716" s="11">
        <v>38.869623360000006</v>
      </c>
      <c r="X716" s="11">
        <v>38.71358712</v>
      </c>
      <c r="Y716" s="11">
        <v>38.89673604</v>
      </c>
    </row>
    <row r="717" spans="1:25" ht="11.25">
      <c r="A717" s="10">
        <f t="shared" si="17"/>
        <v>41344</v>
      </c>
      <c r="B717" s="11">
        <v>40.329834840000004</v>
      </c>
      <c r="C717" s="11">
        <v>45.81821592</v>
      </c>
      <c r="D717" s="11">
        <v>48.372894360000004</v>
      </c>
      <c r="E717" s="11">
        <v>50.5402488</v>
      </c>
      <c r="F717" s="11">
        <v>50.929232760000005</v>
      </c>
      <c r="G717" s="11">
        <v>50.41741176</v>
      </c>
      <c r="H717" s="11">
        <v>48.99316608</v>
      </c>
      <c r="I717" s="11">
        <v>49.33179792</v>
      </c>
      <c r="J717" s="11">
        <v>48.219624720000006</v>
      </c>
      <c r="K717" s="11">
        <v>46.86509736000001</v>
      </c>
      <c r="L717" s="11">
        <v>46.462833720000006</v>
      </c>
      <c r="M717" s="11">
        <v>47.04824628</v>
      </c>
      <c r="N717" s="11">
        <v>47.530741320000004</v>
      </c>
      <c r="O717" s="11">
        <v>47.617612560000005</v>
      </c>
      <c r="P717" s="11">
        <v>52.77400164</v>
      </c>
      <c r="Q717" s="11">
        <v>53.35830756000001</v>
      </c>
      <c r="R717" s="11">
        <v>52.963237080000006</v>
      </c>
      <c r="S717" s="11">
        <v>51.24407184</v>
      </c>
      <c r="T717" s="11">
        <v>46.55800476</v>
      </c>
      <c r="U717" s="11">
        <v>40.07807424000001</v>
      </c>
      <c r="V717" s="11">
        <v>40.123446480000005</v>
      </c>
      <c r="W717" s="11">
        <v>40.05262152</v>
      </c>
      <c r="X717" s="11">
        <v>39.73390920000001</v>
      </c>
      <c r="Y717" s="11">
        <v>39.852873</v>
      </c>
    </row>
    <row r="718" spans="1:25" ht="11.25">
      <c r="A718" s="10">
        <f t="shared" si="17"/>
        <v>41345</v>
      </c>
      <c r="B718" s="11">
        <v>39.327219</v>
      </c>
      <c r="C718" s="11">
        <v>40.4504586</v>
      </c>
      <c r="D718" s="11">
        <v>43.68350736000001</v>
      </c>
      <c r="E718" s="11">
        <v>45.705891959999995</v>
      </c>
      <c r="F718" s="11">
        <v>45.7097652</v>
      </c>
      <c r="G718" s="11">
        <v>44.77576104</v>
      </c>
      <c r="H718" s="11">
        <v>43.86056976</v>
      </c>
      <c r="I718" s="11">
        <v>43.533557640000005</v>
      </c>
      <c r="J718" s="11">
        <v>42.941505240000005</v>
      </c>
      <c r="K718" s="11">
        <v>43.67852748</v>
      </c>
      <c r="L718" s="11">
        <v>44.26117344</v>
      </c>
      <c r="M718" s="11">
        <v>44.94950352</v>
      </c>
      <c r="N718" s="11">
        <v>42.31846692</v>
      </c>
      <c r="O718" s="11">
        <v>43.2198252</v>
      </c>
      <c r="P718" s="11">
        <v>46.10206908000001</v>
      </c>
      <c r="Q718" s="11">
        <v>51.29165736000001</v>
      </c>
      <c r="R718" s="11">
        <v>48.77903124</v>
      </c>
      <c r="S718" s="11">
        <v>45.5050368</v>
      </c>
      <c r="T718" s="11">
        <v>42.23934216</v>
      </c>
      <c r="U718" s="11">
        <v>39.581746200000005</v>
      </c>
      <c r="V718" s="11">
        <v>39.48048864</v>
      </c>
      <c r="W718" s="11">
        <v>39.441756240000004</v>
      </c>
      <c r="X718" s="11">
        <v>38.84915052</v>
      </c>
      <c r="Y718" s="11">
        <v>39.198295439999995</v>
      </c>
    </row>
    <row r="719" spans="1:25" ht="11.25">
      <c r="A719" s="10">
        <f t="shared" si="17"/>
        <v>41346</v>
      </c>
      <c r="B719" s="11">
        <v>39.84844644</v>
      </c>
      <c r="C719" s="11">
        <v>45.01977516</v>
      </c>
      <c r="D719" s="11">
        <v>47.45493648</v>
      </c>
      <c r="E719" s="11">
        <v>49.4723412</v>
      </c>
      <c r="F719" s="11">
        <v>50.010168240000006</v>
      </c>
      <c r="G719" s="11">
        <v>48.84376968</v>
      </c>
      <c r="H719" s="11">
        <v>47.98280376</v>
      </c>
      <c r="I719" s="11">
        <v>48.96937332</v>
      </c>
      <c r="J719" s="11">
        <v>47.971737360000006</v>
      </c>
      <c r="K719" s="11">
        <v>45.916153560000005</v>
      </c>
      <c r="L719" s="11">
        <v>45.073447200000004</v>
      </c>
      <c r="M719" s="11">
        <v>46.0666566</v>
      </c>
      <c r="N719" s="11">
        <v>46.005238080000005</v>
      </c>
      <c r="O719" s="11">
        <v>46.63878948</v>
      </c>
      <c r="P719" s="11">
        <v>51.078629160000006</v>
      </c>
      <c r="Q719" s="11">
        <v>52.914544920000004</v>
      </c>
      <c r="R719" s="11">
        <v>52.86751272000001</v>
      </c>
      <c r="S719" s="11">
        <v>50.30674776</v>
      </c>
      <c r="T719" s="11">
        <v>46.56409128</v>
      </c>
      <c r="U719" s="11">
        <v>43.87882932</v>
      </c>
      <c r="V719" s="11">
        <v>40.272842880000006</v>
      </c>
      <c r="W719" s="11">
        <v>40.28833584</v>
      </c>
      <c r="X719" s="11">
        <v>40.467058200000004</v>
      </c>
      <c r="Y719" s="11">
        <v>40.33204812</v>
      </c>
    </row>
    <row r="720" spans="1:25" ht="11.25">
      <c r="A720" s="10">
        <f t="shared" si="17"/>
        <v>41347</v>
      </c>
      <c r="B720" s="11">
        <v>40.69170612</v>
      </c>
      <c r="C720" s="11">
        <v>43.14844692</v>
      </c>
      <c r="D720" s="11">
        <v>45.64115352</v>
      </c>
      <c r="E720" s="11">
        <v>46.98793440000001</v>
      </c>
      <c r="F720" s="11">
        <v>47.744876160000004</v>
      </c>
      <c r="G720" s="11">
        <v>46.2464856</v>
      </c>
      <c r="H720" s="11">
        <v>46.53587196</v>
      </c>
      <c r="I720" s="11">
        <v>45.00704880000001</v>
      </c>
      <c r="J720" s="11">
        <v>42.82198812</v>
      </c>
      <c r="K720" s="11">
        <v>39.72726936</v>
      </c>
      <c r="L720" s="11">
        <v>34.89733908000001</v>
      </c>
      <c r="M720" s="11">
        <v>35.15131296</v>
      </c>
      <c r="N720" s="11">
        <v>35.182852200000006</v>
      </c>
      <c r="O720" s="11">
        <v>35.403626880000004</v>
      </c>
      <c r="P720" s="11">
        <v>41.09673636000001</v>
      </c>
      <c r="Q720" s="11">
        <v>43.619875560000004</v>
      </c>
      <c r="R720" s="11">
        <v>44.11067040000001</v>
      </c>
      <c r="S720" s="11">
        <v>40.02606216</v>
      </c>
      <c r="T720" s="11">
        <v>35.3875806</v>
      </c>
      <c r="U720" s="11">
        <v>34.05905928</v>
      </c>
      <c r="V720" s="11">
        <v>33.98546772</v>
      </c>
      <c r="W720" s="11">
        <v>33.95116188</v>
      </c>
      <c r="X720" s="11">
        <v>33.8521176</v>
      </c>
      <c r="Y720" s="11">
        <v>33.85986408000001</v>
      </c>
    </row>
    <row r="721" spans="1:25" ht="11.25">
      <c r="A721" s="10">
        <f t="shared" si="17"/>
        <v>41348</v>
      </c>
      <c r="B721" s="11">
        <v>33.98491440000001</v>
      </c>
      <c r="C721" s="11">
        <v>34.87741956000001</v>
      </c>
      <c r="D721" s="11">
        <v>35.01242964</v>
      </c>
      <c r="E721" s="11">
        <v>35.328928680000004</v>
      </c>
      <c r="F721" s="11">
        <v>35.374300919999996</v>
      </c>
      <c r="G721" s="11">
        <v>35.29019628</v>
      </c>
      <c r="H721" s="11">
        <v>35.11700712</v>
      </c>
      <c r="I721" s="11">
        <v>35.24316408000001</v>
      </c>
      <c r="J721" s="11">
        <v>35.038989</v>
      </c>
      <c r="K721" s="11">
        <v>34.69205736000001</v>
      </c>
      <c r="L721" s="11">
        <v>34.63119216</v>
      </c>
      <c r="M721" s="11">
        <v>38.18295324</v>
      </c>
      <c r="N721" s="11">
        <v>35.1109206</v>
      </c>
      <c r="O721" s="11">
        <v>35.36821440000001</v>
      </c>
      <c r="P721" s="11">
        <v>41.20740036000001</v>
      </c>
      <c r="Q721" s="11">
        <v>43.990046639999996</v>
      </c>
      <c r="R721" s="11">
        <v>43.039996200000004</v>
      </c>
      <c r="S721" s="11">
        <v>35.89497504</v>
      </c>
      <c r="T721" s="11">
        <v>35.25921036</v>
      </c>
      <c r="U721" s="11">
        <v>34.38717804</v>
      </c>
      <c r="V721" s="11">
        <v>34.40875752</v>
      </c>
      <c r="W721" s="11">
        <v>34.13873736</v>
      </c>
      <c r="X721" s="11">
        <v>33.935115599999996</v>
      </c>
      <c r="Y721" s="11">
        <v>34.03028664</v>
      </c>
    </row>
    <row r="722" spans="1:25" ht="11.25">
      <c r="A722" s="10">
        <f t="shared" si="17"/>
        <v>41349</v>
      </c>
      <c r="B722" s="11">
        <v>36.84945204</v>
      </c>
      <c r="C722" s="11">
        <v>34.277620680000005</v>
      </c>
      <c r="D722" s="11">
        <v>34.484009040000004</v>
      </c>
      <c r="E722" s="11">
        <v>35.99291268</v>
      </c>
      <c r="F722" s="11">
        <v>45.67822596</v>
      </c>
      <c r="G722" s="11">
        <v>36.38687652000001</v>
      </c>
      <c r="H722" s="11">
        <v>36.2092608</v>
      </c>
      <c r="I722" s="11">
        <v>36.540146160000006</v>
      </c>
      <c r="J722" s="11">
        <v>36.64417032</v>
      </c>
      <c r="K722" s="11">
        <v>36.289492200000005</v>
      </c>
      <c r="L722" s="11">
        <v>36.130689360000005</v>
      </c>
      <c r="M722" s="11">
        <v>36.08863704000001</v>
      </c>
      <c r="N722" s="11">
        <v>35.750558520000006</v>
      </c>
      <c r="O722" s="11">
        <v>36.09970344</v>
      </c>
      <c r="P722" s="11">
        <v>46.503779400000006</v>
      </c>
      <c r="Q722" s="11">
        <v>50.103126</v>
      </c>
      <c r="R722" s="11">
        <v>51.58989684</v>
      </c>
      <c r="S722" s="11">
        <v>36.710568720000005</v>
      </c>
      <c r="T722" s="11">
        <v>35.71237944</v>
      </c>
      <c r="U722" s="11">
        <v>33.87369708000001</v>
      </c>
      <c r="V722" s="11">
        <v>33.783505919999996</v>
      </c>
      <c r="W722" s="11">
        <v>33.77022624000001</v>
      </c>
      <c r="X722" s="11">
        <v>6.115845960000001</v>
      </c>
      <c r="Y722" s="11">
        <v>6.11363268</v>
      </c>
    </row>
    <row r="723" spans="1:25" ht="11.25">
      <c r="A723" s="10">
        <f t="shared" si="17"/>
        <v>41350</v>
      </c>
      <c r="B723" s="11">
        <v>34.29256032</v>
      </c>
      <c r="C723" s="11">
        <v>35.964693360000005</v>
      </c>
      <c r="D723" s="11">
        <v>36.49588056</v>
      </c>
      <c r="E723" s="11">
        <v>39.146283360000005</v>
      </c>
      <c r="F723" s="11">
        <v>39.46056912</v>
      </c>
      <c r="G723" s="11">
        <v>39.3521184</v>
      </c>
      <c r="H723" s="11">
        <v>39.37535784000001</v>
      </c>
      <c r="I723" s="11">
        <v>39.49819488</v>
      </c>
      <c r="J723" s="11">
        <v>39.812480640000004</v>
      </c>
      <c r="K723" s="11">
        <v>37.31147424</v>
      </c>
      <c r="L723" s="11">
        <v>36.61097112</v>
      </c>
      <c r="M723" s="11">
        <v>38.83033764</v>
      </c>
      <c r="N723" s="11">
        <v>38.982500640000005</v>
      </c>
      <c r="O723" s="11">
        <v>39.32113248</v>
      </c>
      <c r="P723" s="11">
        <v>39.81580056000001</v>
      </c>
      <c r="Q723" s="11">
        <v>50.399705520000005</v>
      </c>
      <c r="R723" s="11">
        <v>49.812633</v>
      </c>
      <c r="S723" s="11">
        <v>38.779985520000004</v>
      </c>
      <c r="T723" s="11">
        <v>38.28476412</v>
      </c>
      <c r="U723" s="11">
        <v>35.824703400000004</v>
      </c>
      <c r="V723" s="11">
        <v>35.86122252</v>
      </c>
      <c r="W723" s="11">
        <v>35.48883816</v>
      </c>
      <c r="X723" s="11">
        <v>34.27817400000001</v>
      </c>
      <c r="Y723" s="11">
        <v>34.22339532</v>
      </c>
    </row>
    <row r="724" spans="1:25" ht="11.25">
      <c r="A724" s="10">
        <f t="shared" si="17"/>
        <v>41351</v>
      </c>
      <c r="B724" s="11">
        <v>44.539493400000005</v>
      </c>
      <c r="C724" s="11">
        <v>46.98295452</v>
      </c>
      <c r="D724" s="11">
        <v>50.603327279999995</v>
      </c>
      <c r="E724" s="11">
        <v>53.11595340000001</v>
      </c>
      <c r="F724" s="11">
        <v>53.554736160000004</v>
      </c>
      <c r="G724" s="11">
        <v>52.804434240000006</v>
      </c>
      <c r="H724" s="11">
        <v>52.21625508</v>
      </c>
      <c r="I724" s="11">
        <v>52.10171784</v>
      </c>
      <c r="J724" s="11">
        <v>50.61605364</v>
      </c>
      <c r="K724" s="11">
        <v>49.571385480000004</v>
      </c>
      <c r="L724" s="11">
        <v>48.32586216</v>
      </c>
      <c r="M724" s="11">
        <v>48.39834708000001</v>
      </c>
      <c r="N724" s="11">
        <v>50.547995279999995</v>
      </c>
      <c r="O724" s="11">
        <v>51.25292496</v>
      </c>
      <c r="P724" s="11">
        <v>53.22163752000001</v>
      </c>
      <c r="Q724" s="11">
        <v>58.14120564</v>
      </c>
      <c r="R724" s="11">
        <v>54.286225200000004</v>
      </c>
      <c r="S724" s="11">
        <v>51.195933000000004</v>
      </c>
      <c r="T724" s="11">
        <v>49.01253228</v>
      </c>
      <c r="U724" s="11">
        <v>45.28149552000001</v>
      </c>
      <c r="V724" s="11">
        <v>44.4620286</v>
      </c>
      <c r="W724" s="11">
        <v>44.76192804</v>
      </c>
      <c r="X724" s="11">
        <v>44.212481280000006</v>
      </c>
      <c r="Y724" s="11">
        <v>44.51680728</v>
      </c>
    </row>
    <row r="725" spans="1:25" ht="11.25">
      <c r="A725" s="10">
        <f t="shared" si="17"/>
        <v>41352</v>
      </c>
      <c r="B725" s="11">
        <v>40.25624328</v>
      </c>
      <c r="C725" s="11">
        <v>42.30076068</v>
      </c>
      <c r="D725" s="11">
        <v>45.65277324000001</v>
      </c>
      <c r="E725" s="11">
        <v>47.87213976</v>
      </c>
      <c r="F725" s="11">
        <v>48.01046976</v>
      </c>
      <c r="G725" s="11">
        <v>47.02168692</v>
      </c>
      <c r="H725" s="11">
        <v>46.3156506</v>
      </c>
      <c r="I725" s="11">
        <v>46.68692832</v>
      </c>
      <c r="J725" s="11">
        <v>45.064594080000006</v>
      </c>
      <c r="K725" s="11">
        <v>44.66233044</v>
      </c>
      <c r="L725" s="11">
        <v>44.36962416</v>
      </c>
      <c r="M725" s="11">
        <v>45.60352776</v>
      </c>
      <c r="N725" s="11">
        <v>45.94160628</v>
      </c>
      <c r="O725" s="11">
        <v>46.3211838</v>
      </c>
      <c r="P725" s="11">
        <v>49.6162044</v>
      </c>
      <c r="Q725" s="11">
        <v>53.40257316</v>
      </c>
      <c r="R725" s="11">
        <v>53.813689919999995</v>
      </c>
      <c r="S725" s="11">
        <v>47.824554240000005</v>
      </c>
      <c r="T725" s="11">
        <v>44.822239919999994</v>
      </c>
      <c r="U725" s="11">
        <v>42.55971443999999</v>
      </c>
      <c r="V725" s="11">
        <v>41.381696160000004</v>
      </c>
      <c r="W725" s="11">
        <v>40.26620304</v>
      </c>
      <c r="X725" s="11">
        <v>39.64759128</v>
      </c>
      <c r="Y725" s="11">
        <v>40.36690728</v>
      </c>
    </row>
    <row r="726" spans="1:25" ht="11.25">
      <c r="A726" s="10">
        <f t="shared" si="17"/>
        <v>41353</v>
      </c>
      <c r="B726" s="11">
        <v>39.756042</v>
      </c>
      <c r="C726" s="11">
        <v>41.809965840000004</v>
      </c>
      <c r="D726" s="11">
        <v>43.97068044</v>
      </c>
      <c r="E726" s="11">
        <v>44.85377916</v>
      </c>
      <c r="F726" s="11">
        <v>45.73521792</v>
      </c>
      <c r="G726" s="11">
        <v>45.407652479999996</v>
      </c>
      <c r="H726" s="11">
        <v>44.80453368</v>
      </c>
      <c r="I726" s="11">
        <v>45.25880940000001</v>
      </c>
      <c r="J726" s="11">
        <v>44.75030832</v>
      </c>
      <c r="K726" s="11">
        <v>43.234764840000004</v>
      </c>
      <c r="L726" s="11">
        <v>42.83914104000001</v>
      </c>
      <c r="M726" s="11">
        <v>43.21263204</v>
      </c>
      <c r="N726" s="11">
        <v>43.377521400000006</v>
      </c>
      <c r="O726" s="11">
        <v>43.86554964</v>
      </c>
      <c r="P726" s="11">
        <v>47.531294640000006</v>
      </c>
      <c r="Q726" s="11">
        <v>50.25584232</v>
      </c>
      <c r="R726" s="11">
        <v>50.194977120000004</v>
      </c>
      <c r="S726" s="11">
        <v>45.49175712</v>
      </c>
      <c r="T726" s="11">
        <v>41.585317919999994</v>
      </c>
      <c r="U726" s="11">
        <v>39.354885</v>
      </c>
      <c r="V726" s="11">
        <v>39.05553888000001</v>
      </c>
      <c r="W726" s="11">
        <v>39.00242016</v>
      </c>
      <c r="X726" s="11">
        <v>39.14960328</v>
      </c>
      <c r="Y726" s="11">
        <v>39.11529744</v>
      </c>
    </row>
    <row r="727" spans="1:25" ht="11.25">
      <c r="A727" s="10">
        <f t="shared" si="17"/>
        <v>41354</v>
      </c>
      <c r="B727" s="11">
        <v>46.49658624</v>
      </c>
      <c r="C727" s="11">
        <v>49.33567116</v>
      </c>
      <c r="D727" s="11">
        <v>53.2736496</v>
      </c>
      <c r="E727" s="11">
        <v>53.533156680000005</v>
      </c>
      <c r="F727" s="11">
        <v>53.629434360000005</v>
      </c>
      <c r="G727" s="11">
        <v>53.20503792</v>
      </c>
      <c r="H727" s="11">
        <v>52.4990016</v>
      </c>
      <c r="I727" s="11">
        <v>53.307402120000006</v>
      </c>
      <c r="J727" s="11">
        <v>53.15357916000001</v>
      </c>
      <c r="K727" s="11">
        <v>52.19854884</v>
      </c>
      <c r="L727" s="11">
        <v>51.31821672000001</v>
      </c>
      <c r="M727" s="11">
        <v>52.0563456</v>
      </c>
      <c r="N727" s="11">
        <v>51.42058092</v>
      </c>
      <c r="O727" s="11">
        <v>52.283760120000004</v>
      </c>
      <c r="P727" s="11">
        <v>53.65876032</v>
      </c>
      <c r="Q727" s="11">
        <v>56.587483080000005</v>
      </c>
      <c r="R727" s="11">
        <v>55.927372319999996</v>
      </c>
      <c r="S727" s="11">
        <v>53.1685188</v>
      </c>
      <c r="T727" s="11">
        <v>50.81026896</v>
      </c>
      <c r="U727" s="11">
        <v>47.378025</v>
      </c>
      <c r="V727" s="11">
        <v>46.33335684</v>
      </c>
      <c r="W727" s="11">
        <v>46.15850772</v>
      </c>
      <c r="X727" s="11">
        <v>45.83536884000001</v>
      </c>
      <c r="Y727" s="11">
        <v>45.76841712</v>
      </c>
    </row>
    <row r="728" spans="1:25" ht="11.25">
      <c r="A728" s="10">
        <f t="shared" si="17"/>
        <v>41355</v>
      </c>
      <c r="B728" s="11">
        <v>47.23471512</v>
      </c>
      <c r="C728" s="11">
        <v>49.709162160000005</v>
      </c>
      <c r="D728" s="11">
        <v>52.46635572000001</v>
      </c>
      <c r="E728" s="11">
        <v>52.83210024</v>
      </c>
      <c r="F728" s="11">
        <v>53.051768280000005</v>
      </c>
      <c r="G728" s="11">
        <v>52.776214919999994</v>
      </c>
      <c r="H728" s="11">
        <v>52.286526720000005</v>
      </c>
      <c r="I728" s="11">
        <v>52.806094200000004</v>
      </c>
      <c r="J728" s="11">
        <v>52.51338792</v>
      </c>
      <c r="K728" s="11">
        <v>50.52309588000001</v>
      </c>
      <c r="L728" s="11">
        <v>50.29014816</v>
      </c>
      <c r="M728" s="11">
        <v>51.18984648000001</v>
      </c>
      <c r="N728" s="11">
        <v>51.41006784</v>
      </c>
      <c r="O728" s="11">
        <v>52.53109416</v>
      </c>
      <c r="P728" s="11">
        <v>53.27254296</v>
      </c>
      <c r="Q728" s="11">
        <v>56.0208834</v>
      </c>
      <c r="R728" s="11">
        <v>55.534515119999995</v>
      </c>
      <c r="S728" s="11">
        <v>52.14155688000001</v>
      </c>
      <c r="T728" s="11">
        <v>49.86962496</v>
      </c>
      <c r="U728" s="11">
        <v>47.07425232000001</v>
      </c>
      <c r="V728" s="11">
        <v>46.45896048</v>
      </c>
      <c r="W728" s="11">
        <v>45.97425216</v>
      </c>
      <c r="X728" s="11">
        <v>45.23335668000001</v>
      </c>
      <c r="Y728" s="11">
        <v>45.20347740000001</v>
      </c>
    </row>
    <row r="729" spans="1:25" ht="11.25">
      <c r="A729" s="10">
        <f t="shared" si="17"/>
        <v>41356</v>
      </c>
      <c r="B729" s="11">
        <v>39.68355708000001</v>
      </c>
      <c r="C729" s="11">
        <v>41.15649492</v>
      </c>
      <c r="D729" s="11">
        <v>42.73069032</v>
      </c>
      <c r="E729" s="11">
        <v>44.782954200000006</v>
      </c>
      <c r="F729" s="11">
        <v>46.71736092</v>
      </c>
      <c r="G729" s="11">
        <v>45.78778332</v>
      </c>
      <c r="H729" s="11">
        <v>45.40045932</v>
      </c>
      <c r="I729" s="11">
        <v>45.93441312</v>
      </c>
      <c r="J729" s="11">
        <v>45.3611736</v>
      </c>
      <c r="K729" s="11">
        <v>44.365750919999996</v>
      </c>
      <c r="L729" s="11">
        <v>43.422893640000005</v>
      </c>
      <c r="M729" s="11">
        <v>43.464945959999994</v>
      </c>
      <c r="N729" s="11">
        <v>43.04552940000001</v>
      </c>
      <c r="O729" s="11">
        <v>44.12395008000001</v>
      </c>
      <c r="P729" s="11">
        <v>47.085318720000004</v>
      </c>
      <c r="Q729" s="11">
        <v>49.460721480000004</v>
      </c>
      <c r="R729" s="11">
        <v>48.308709240000006</v>
      </c>
      <c r="S729" s="11">
        <v>44.625258</v>
      </c>
      <c r="T729" s="11">
        <v>40.922440560000005</v>
      </c>
      <c r="U729" s="11">
        <v>36.4416552</v>
      </c>
      <c r="V729" s="11">
        <v>36.3337578</v>
      </c>
      <c r="W729" s="11">
        <v>36.126262800000006</v>
      </c>
      <c r="X729" s="11">
        <v>35.99733924</v>
      </c>
      <c r="Y729" s="11">
        <v>35.9049348</v>
      </c>
    </row>
    <row r="730" spans="1:25" ht="11.25">
      <c r="A730" s="10">
        <f t="shared" si="17"/>
        <v>41357</v>
      </c>
      <c r="B730" s="11">
        <v>35.627168160000004</v>
      </c>
      <c r="C730" s="11">
        <v>36.00840564</v>
      </c>
      <c r="D730" s="11">
        <v>36.68732928</v>
      </c>
      <c r="E730" s="11">
        <v>36.96730920000001</v>
      </c>
      <c r="F730" s="11">
        <v>38.79824508</v>
      </c>
      <c r="G730" s="11">
        <v>37.2688686</v>
      </c>
      <c r="H730" s="11">
        <v>37.196937</v>
      </c>
      <c r="I730" s="11">
        <v>37.387279080000006</v>
      </c>
      <c r="J730" s="11">
        <v>37.43431128</v>
      </c>
      <c r="K730" s="11">
        <v>36.92747016</v>
      </c>
      <c r="L730" s="11">
        <v>36.79190676</v>
      </c>
      <c r="M730" s="11">
        <v>36.851665319999995</v>
      </c>
      <c r="N730" s="11">
        <v>36.967862520000004</v>
      </c>
      <c r="O730" s="11">
        <v>37.177570800000005</v>
      </c>
      <c r="P730" s="11">
        <v>39.227621400000004</v>
      </c>
      <c r="Q730" s="11">
        <v>41.342410439999995</v>
      </c>
      <c r="R730" s="11">
        <v>41.47852716</v>
      </c>
      <c r="S730" s="11">
        <v>37.48411008000001</v>
      </c>
      <c r="T730" s="11">
        <v>36.26680608</v>
      </c>
      <c r="U730" s="11">
        <v>35.86952232</v>
      </c>
      <c r="V730" s="11">
        <v>35.87671548</v>
      </c>
      <c r="W730" s="11">
        <v>35.800357319999996</v>
      </c>
      <c r="X730" s="11">
        <v>35.74889856</v>
      </c>
      <c r="Y730" s="11">
        <v>35.79759072000001</v>
      </c>
    </row>
    <row r="731" spans="1:25" ht="11.25">
      <c r="A731" s="10">
        <f t="shared" si="17"/>
        <v>41358</v>
      </c>
      <c r="B731" s="11">
        <v>35.92928088</v>
      </c>
      <c r="C731" s="11">
        <v>37.017108</v>
      </c>
      <c r="D731" s="11">
        <v>37.42490484</v>
      </c>
      <c r="E731" s="11">
        <v>41.100056280000004</v>
      </c>
      <c r="F731" s="11">
        <v>41.68934208</v>
      </c>
      <c r="G731" s="11">
        <v>41.40714888</v>
      </c>
      <c r="H731" s="11">
        <v>37.43597124</v>
      </c>
      <c r="I731" s="11">
        <v>37.471383720000006</v>
      </c>
      <c r="J731" s="11">
        <v>37.43597124</v>
      </c>
      <c r="K731" s="11">
        <v>37.3186674</v>
      </c>
      <c r="L731" s="11">
        <v>37.169271</v>
      </c>
      <c r="M731" s="11">
        <v>37.203576840000004</v>
      </c>
      <c r="N731" s="11">
        <v>37.25558892</v>
      </c>
      <c r="O731" s="11">
        <v>37.43984448</v>
      </c>
      <c r="P731" s="11">
        <v>41.24336616</v>
      </c>
      <c r="Q731" s="11">
        <v>44.722089000000004</v>
      </c>
      <c r="R731" s="11">
        <v>43.90981524000001</v>
      </c>
      <c r="S731" s="11">
        <v>41.831545320000004</v>
      </c>
      <c r="T731" s="11">
        <v>37.307047680000004</v>
      </c>
      <c r="U731" s="11">
        <v>36.28783224</v>
      </c>
      <c r="V731" s="11">
        <v>36.31494492</v>
      </c>
      <c r="W731" s="11">
        <v>36.18546804</v>
      </c>
      <c r="X731" s="11">
        <v>36.04105152</v>
      </c>
      <c r="Y731" s="11">
        <v>36.17274168</v>
      </c>
    </row>
    <row r="732" spans="1:25" ht="11.25">
      <c r="A732" s="10">
        <f t="shared" si="17"/>
        <v>41359</v>
      </c>
      <c r="B732" s="11">
        <v>36.826212600000005</v>
      </c>
      <c r="C732" s="11">
        <v>37.08737964</v>
      </c>
      <c r="D732" s="11">
        <v>40.954533119999994</v>
      </c>
      <c r="E732" s="11">
        <v>42.05674656000001</v>
      </c>
      <c r="F732" s="11">
        <v>42.7107708</v>
      </c>
      <c r="G732" s="11">
        <v>42.464543400000004</v>
      </c>
      <c r="H732" s="11">
        <v>41.87415096</v>
      </c>
      <c r="I732" s="11">
        <v>41.97042864</v>
      </c>
      <c r="J732" s="11">
        <v>41.13989532</v>
      </c>
      <c r="K732" s="11">
        <v>40.86434196</v>
      </c>
      <c r="L732" s="11">
        <v>40.21419096</v>
      </c>
      <c r="M732" s="11">
        <v>41.06243052000001</v>
      </c>
      <c r="N732" s="11">
        <v>40.87983492</v>
      </c>
      <c r="O732" s="11">
        <v>40.0022694</v>
      </c>
      <c r="P732" s="11">
        <v>42.85076076</v>
      </c>
      <c r="Q732" s="11">
        <v>45.58250159999999</v>
      </c>
      <c r="R732" s="11">
        <v>45.32022792</v>
      </c>
      <c r="S732" s="11">
        <v>41.7396942</v>
      </c>
      <c r="T732" s="11">
        <v>36.42339564</v>
      </c>
      <c r="U732" s="11">
        <v>35.9740998</v>
      </c>
      <c r="V732" s="11">
        <v>35.95362696</v>
      </c>
      <c r="W732" s="11">
        <v>35.444572560000005</v>
      </c>
      <c r="X732" s="11">
        <v>35.43571944</v>
      </c>
      <c r="Y732" s="11">
        <v>35.473345200000004</v>
      </c>
    </row>
    <row r="733" spans="1:25" ht="11.25">
      <c r="A733" s="10">
        <f t="shared" si="17"/>
        <v>41360</v>
      </c>
      <c r="B733" s="11">
        <v>35.928174240000004</v>
      </c>
      <c r="C733" s="11">
        <v>36.691202520000004</v>
      </c>
      <c r="D733" s="11">
        <v>39.985669800000004</v>
      </c>
      <c r="E733" s="11">
        <v>41.57591148</v>
      </c>
      <c r="F733" s="11">
        <v>41.920629840000004</v>
      </c>
      <c r="G733" s="11">
        <v>40.95785304</v>
      </c>
      <c r="H733" s="11">
        <v>37.35075996</v>
      </c>
      <c r="I733" s="11">
        <v>37.487983320000005</v>
      </c>
      <c r="J733" s="11">
        <v>37.3712328</v>
      </c>
      <c r="K733" s="11">
        <v>37.12002552</v>
      </c>
      <c r="L733" s="11">
        <v>37.023747840000006</v>
      </c>
      <c r="M733" s="11">
        <v>36.99110196</v>
      </c>
      <c r="N733" s="11">
        <v>37.184210639999996</v>
      </c>
      <c r="O733" s="11">
        <v>37.35850644</v>
      </c>
      <c r="P733" s="11">
        <v>42.512128919999995</v>
      </c>
      <c r="Q733" s="11">
        <v>45.03582144</v>
      </c>
      <c r="R733" s="11">
        <v>44.515700640000006</v>
      </c>
      <c r="S733" s="11">
        <v>37.089592919999994</v>
      </c>
      <c r="T733" s="11">
        <v>36.56504556</v>
      </c>
      <c r="U733" s="11">
        <v>35.77767120000001</v>
      </c>
      <c r="V733" s="11">
        <v>35.665900560000004</v>
      </c>
      <c r="W733" s="11">
        <v>35.644321080000005</v>
      </c>
      <c r="X733" s="11">
        <v>35.610568560000004</v>
      </c>
      <c r="Y733" s="11">
        <v>35.621634959999994</v>
      </c>
    </row>
    <row r="734" spans="1:25" ht="11.25">
      <c r="A734" s="10">
        <f t="shared" si="17"/>
        <v>41361</v>
      </c>
      <c r="B734" s="11">
        <v>36.527419800000004</v>
      </c>
      <c r="C734" s="11">
        <v>36.82178604</v>
      </c>
      <c r="D734" s="11">
        <v>38.70030744</v>
      </c>
      <c r="E734" s="11">
        <v>39.98179656000001</v>
      </c>
      <c r="F734" s="11">
        <v>40.361927400000006</v>
      </c>
      <c r="G734" s="11">
        <v>40.20865776</v>
      </c>
      <c r="H734" s="11">
        <v>39.700156680000006</v>
      </c>
      <c r="I734" s="11">
        <v>39.721736160000006</v>
      </c>
      <c r="J734" s="11">
        <v>39.12968376</v>
      </c>
      <c r="K734" s="11">
        <v>38.18959308000001</v>
      </c>
      <c r="L734" s="11">
        <v>36.85830516</v>
      </c>
      <c r="M734" s="11">
        <v>38.438587080000005</v>
      </c>
      <c r="N734" s="11">
        <v>38.398194720000006</v>
      </c>
      <c r="O734" s="11">
        <v>38.58245028</v>
      </c>
      <c r="P734" s="11">
        <v>39.8722392</v>
      </c>
      <c r="Q734" s="11">
        <v>42.51600216</v>
      </c>
      <c r="R734" s="11">
        <v>42.31957356</v>
      </c>
      <c r="S734" s="11">
        <v>39.300106320000005</v>
      </c>
      <c r="T734" s="11">
        <v>36.007299</v>
      </c>
      <c r="U734" s="11">
        <v>35.759964960000005</v>
      </c>
      <c r="V734" s="11">
        <v>35.2105182</v>
      </c>
      <c r="W734" s="11">
        <v>35.23209768</v>
      </c>
      <c r="X734" s="11">
        <v>35.20277172</v>
      </c>
      <c r="Y734" s="11">
        <v>35.24869728</v>
      </c>
    </row>
    <row r="735" spans="1:25" ht="11.25">
      <c r="A735" s="10">
        <f t="shared" si="17"/>
        <v>41362</v>
      </c>
      <c r="B735" s="11">
        <v>36.18270144</v>
      </c>
      <c r="C735" s="11">
        <v>36.7072488</v>
      </c>
      <c r="D735" s="11">
        <v>38.79769176</v>
      </c>
      <c r="E735" s="11">
        <v>39.80252088000001</v>
      </c>
      <c r="F735" s="11">
        <v>40.472591400000006</v>
      </c>
      <c r="G735" s="11">
        <v>40.39125336</v>
      </c>
      <c r="H735" s="11">
        <v>39.550206960000004</v>
      </c>
      <c r="I735" s="11">
        <v>39.77596152</v>
      </c>
      <c r="J735" s="11">
        <v>36.92968344</v>
      </c>
      <c r="K735" s="11">
        <v>36.79080012</v>
      </c>
      <c r="L735" s="11">
        <v>36.70282224000001</v>
      </c>
      <c r="M735" s="11">
        <v>36.85332528</v>
      </c>
      <c r="N735" s="11">
        <v>36.9009108</v>
      </c>
      <c r="O735" s="11">
        <v>36.958456080000005</v>
      </c>
      <c r="P735" s="11">
        <v>40.423345919999996</v>
      </c>
      <c r="Q735" s="11">
        <v>43.48375884000001</v>
      </c>
      <c r="R735" s="11">
        <v>42.37158564</v>
      </c>
      <c r="S735" s="11">
        <v>40.158858959999996</v>
      </c>
      <c r="T735" s="11">
        <v>36.363637080000004</v>
      </c>
      <c r="U735" s="11">
        <v>35.812530360000004</v>
      </c>
      <c r="V735" s="11">
        <v>35.77988448</v>
      </c>
      <c r="W735" s="11">
        <v>35.42465304</v>
      </c>
      <c r="X735" s="11">
        <v>35.38813392</v>
      </c>
      <c r="Y735" s="11">
        <v>35.38868724</v>
      </c>
    </row>
    <row r="736" spans="1:25" ht="11.25">
      <c r="A736" s="10">
        <f>A700</f>
        <v>41363</v>
      </c>
      <c r="B736" s="11">
        <v>42.2100162</v>
      </c>
      <c r="C736" s="11">
        <v>41.911223400000004</v>
      </c>
      <c r="D736" s="11">
        <v>42.98079096</v>
      </c>
      <c r="E736" s="11">
        <v>44.28109296</v>
      </c>
      <c r="F736" s="11">
        <v>45.93717972</v>
      </c>
      <c r="G736" s="11">
        <v>45.574755120000006</v>
      </c>
      <c r="H736" s="11">
        <v>45.12933252</v>
      </c>
      <c r="I736" s="11">
        <v>45.709211880000005</v>
      </c>
      <c r="J736" s="11">
        <v>44.425509479999995</v>
      </c>
      <c r="K736" s="11">
        <v>43.57284336000001</v>
      </c>
      <c r="L736" s="11">
        <v>43.22369844</v>
      </c>
      <c r="M736" s="11">
        <v>43.497038520000004</v>
      </c>
      <c r="N736" s="11">
        <v>43.314996240000006</v>
      </c>
      <c r="O736" s="11">
        <v>43.6403484</v>
      </c>
      <c r="P736" s="11">
        <v>45.66937284</v>
      </c>
      <c r="Q736" s="11">
        <v>48.76298496</v>
      </c>
      <c r="R736" s="11">
        <v>48.52561068000001</v>
      </c>
      <c r="S736" s="11">
        <v>45.58471488000001</v>
      </c>
      <c r="T736" s="11">
        <v>42.91439256</v>
      </c>
      <c r="U736" s="11">
        <v>40.85659548</v>
      </c>
      <c r="V736" s="11">
        <v>39.978476640000004</v>
      </c>
      <c r="W736" s="11">
        <v>39.71952288</v>
      </c>
      <c r="X736" s="11">
        <v>39.57787296</v>
      </c>
      <c r="Y736" s="11">
        <v>39.59170596</v>
      </c>
    </row>
    <row r="737" spans="1:25" ht="11.25">
      <c r="A737" s="10">
        <f t="shared" si="17"/>
        <v>41364</v>
      </c>
      <c r="B737" s="11">
        <v>39.42902988</v>
      </c>
      <c r="C737" s="11">
        <v>40.4559918</v>
      </c>
      <c r="D737" s="11">
        <v>41.830992</v>
      </c>
      <c r="E737" s="11">
        <v>43.246937880000004</v>
      </c>
      <c r="F737" s="11">
        <v>45.81932256</v>
      </c>
      <c r="G737" s="11">
        <v>45.189091080000004</v>
      </c>
      <c r="H737" s="11">
        <v>44.90413128</v>
      </c>
      <c r="I737" s="11">
        <v>45.88516764</v>
      </c>
      <c r="J737" s="11">
        <v>45.15478524</v>
      </c>
      <c r="K737" s="11">
        <v>44.902471320000004</v>
      </c>
      <c r="L737" s="11">
        <v>43.454432880000006</v>
      </c>
      <c r="M737" s="11">
        <v>44.072491320000005</v>
      </c>
      <c r="N737" s="11">
        <v>43.94799432000001</v>
      </c>
      <c r="O737" s="11">
        <v>42.20116308</v>
      </c>
      <c r="P737" s="11">
        <v>41.23672632</v>
      </c>
      <c r="Q737" s="11">
        <v>44.29215936</v>
      </c>
      <c r="R737" s="11">
        <v>42.66152532</v>
      </c>
      <c r="S737" s="11">
        <v>40.6081548</v>
      </c>
      <c r="T737" s="11">
        <v>34.87741956000001</v>
      </c>
      <c r="U737" s="11">
        <v>33.950055240000005</v>
      </c>
      <c r="V737" s="11">
        <v>33.97772124</v>
      </c>
      <c r="W737" s="11">
        <v>33.85986408000001</v>
      </c>
      <c r="X737" s="11">
        <v>33.84326448</v>
      </c>
      <c r="Y737" s="11">
        <v>33.890296680000006</v>
      </c>
    </row>
  </sheetData>
  <sheetProtection/>
  <mergeCells count="170">
    <mergeCell ref="N301:O301"/>
    <mergeCell ref="P301:Q301"/>
    <mergeCell ref="B301:C301"/>
    <mergeCell ref="D301:E301"/>
    <mergeCell ref="F301:G301"/>
    <mergeCell ref="H301:I301"/>
    <mergeCell ref="J301:K301"/>
    <mergeCell ref="L301:M301"/>
    <mergeCell ref="F300:G300"/>
    <mergeCell ref="H300:I300"/>
    <mergeCell ref="J300:K300"/>
    <mergeCell ref="L300:M300"/>
    <mergeCell ref="N300:O300"/>
    <mergeCell ref="P300:Q300"/>
    <mergeCell ref="A154:Y154"/>
    <mergeCell ref="A190:Y190"/>
    <mergeCell ref="A227:Y227"/>
    <mergeCell ref="A263:Y263"/>
    <mergeCell ref="N297:O297"/>
    <mergeCell ref="A299:A300"/>
    <mergeCell ref="B299:I299"/>
    <mergeCell ref="J299:Q299"/>
    <mergeCell ref="B300:C300"/>
    <mergeCell ref="D300:E300"/>
    <mergeCell ref="A145:K145"/>
    <mergeCell ref="L145:M145"/>
    <mergeCell ref="N145:P145"/>
    <mergeCell ref="Q145:S145"/>
    <mergeCell ref="T145:V145"/>
    <mergeCell ref="W145:Y145"/>
    <mergeCell ref="A144:K144"/>
    <mergeCell ref="L144:M144"/>
    <mergeCell ref="N144:P144"/>
    <mergeCell ref="Q144:S144"/>
    <mergeCell ref="T144:V144"/>
    <mergeCell ref="W144:Y144"/>
    <mergeCell ref="A143:K143"/>
    <mergeCell ref="L143:M143"/>
    <mergeCell ref="N143:P143"/>
    <mergeCell ref="Q143:S143"/>
    <mergeCell ref="T143:V143"/>
    <mergeCell ref="W143:Y143"/>
    <mergeCell ref="W139:Y139"/>
    <mergeCell ref="A140:K140"/>
    <mergeCell ref="L140:M140"/>
    <mergeCell ref="A142:K142"/>
    <mergeCell ref="L142:M142"/>
    <mergeCell ref="N142:P142"/>
    <mergeCell ref="Q142:S142"/>
    <mergeCell ref="T142:V142"/>
    <mergeCell ref="W142:Y142"/>
    <mergeCell ref="A141:K141"/>
    <mergeCell ref="L141:M141"/>
    <mergeCell ref="L139:M139"/>
    <mergeCell ref="N139:P139"/>
    <mergeCell ref="Q139:S139"/>
    <mergeCell ref="T139:V139"/>
    <mergeCell ref="Q140:S140"/>
    <mergeCell ref="T140:V140"/>
    <mergeCell ref="A379:Y379"/>
    <mergeCell ref="A559:Y559"/>
    <mergeCell ref="A597:Y597"/>
    <mergeCell ref="A487:Y487"/>
    <mergeCell ref="A489:Y489"/>
    <mergeCell ref="A561:Y561"/>
    <mergeCell ref="A595:Y595"/>
    <mergeCell ref="W140:Y140"/>
    <mergeCell ref="A148:Y148"/>
    <mergeCell ref="A137:M137"/>
    <mergeCell ref="W134:Y134"/>
    <mergeCell ref="T134:V134"/>
    <mergeCell ref="L135:M135"/>
    <mergeCell ref="A138:Y138"/>
    <mergeCell ref="A139:K139"/>
    <mergeCell ref="A136:M136"/>
    <mergeCell ref="N136:Y137"/>
    <mergeCell ref="N140:P140"/>
    <mergeCell ref="A307:Y307"/>
    <mergeCell ref="A343:Y343"/>
    <mergeCell ref="A134:K135"/>
    <mergeCell ref="L134:M134"/>
    <mergeCell ref="A3:W3"/>
    <mergeCell ref="A5:W5"/>
    <mergeCell ref="L10:M10"/>
    <mergeCell ref="A10:K10"/>
    <mergeCell ref="A13:K13"/>
    <mergeCell ref="Q134:S134"/>
    <mergeCell ref="A127:S127"/>
    <mergeCell ref="A128:K128"/>
    <mergeCell ref="N22:Y22"/>
    <mergeCell ref="L23:M23"/>
    <mergeCell ref="A21:Y21"/>
    <mergeCell ref="A25:Y25"/>
    <mergeCell ref="A92:Y92"/>
    <mergeCell ref="A130:Y130"/>
    <mergeCell ref="N131:Y131"/>
    <mergeCell ref="W132:Y132"/>
    <mergeCell ref="W133:Y133"/>
    <mergeCell ref="N134:P134"/>
    <mergeCell ref="N135:P135"/>
    <mergeCell ref="W135:Y135"/>
    <mergeCell ref="T135:V135"/>
    <mergeCell ref="T132:V132"/>
    <mergeCell ref="N133:P133"/>
    <mergeCell ref="T128:Y128"/>
    <mergeCell ref="N16:Y16"/>
    <mergeCell ref="A19:K19"/>
    <mergeCell ref="L19:M19"/>
    <mergeCell ref="N19:Y19"/>
    <mergeCell ref="N20:Y20"/>
    <mergeCell ref="L20:M20"/>
    <mergeCell ref="N23:Y23"/>
    <mergeCell ref="L22:M22"/>
    <mergeCell ref="A126:S126"/>
    <mergeCell ref="A7:Y9"/>
    <mergeCell ref="N10:Y10"/>
    <mergeCell ref="N13:Y13"/>
    <mergeCell ref="A14:Y14"/>
    <mergeCell ref="N15:Y15"/>
    <mergeCell ref="A20:K20"/>
    <mergeCell ref="L13:M13"/>
    <mergeCell ref="A11:Y12"/>
    <mergeCell ref="A23:K23"/>
    <mergeCell ref="A24:Y24"/>
    <mergeCell ref="A15:K15"/>
    <mergeCell ref="L15:M15"/>
    <mergeCell ref="A16:K16"/>
    <mergeCell ref="L16:M16"/>
    <mergeCell ref="A22:K22"/>
    <mergeCell ref="N17:Y17"/>
    <mergeCell ref="A17:K17"/>
    <mergeCell ref="L17:M17"/>
    <mergeCell ref="A18:Y18"/>
    <mergeCell ref="A26:Y26"/>
    <mergeCell ref="A59:Y59"/>
    <mergeCell ref="A523:Y523"/>
    <mergeCell ref="Q132:S132"/>
    <mergeCell ref="A131:M132"/>
    <mergeCell ref="N132:P132"/>
    <mergeCell ref="T125:Y125"/>
    <mergeCell ref="A133:K133"/>
    <mergeCell ref="L133:M133"/>
    <mergeCell ref="A309:Y309"/>
    <mergeCell ref="A345:Y345"/>
    <mergeCell ref="A125:S125"/>
    <mergeCell ref="Q133:S133"/>
    <mergeCell ref="Q135:S135"/>
    <mergeCell ref="W146:Y146"/>
    <mergeCell ref="T133:V133"/>
    <mergeCell ref="L128:S128"/>
    <mergeCell ref="A669:Y669"/>
    <mergeCell ref="A667:Y667"/>
    <mergeCell ref="A129:Y129"/>
    <mergeCell ref="T126:Y126"/>
    <mergeCell ref="T127:Y127"/>
    <mergeCell ref="A705:Y705"/>
    <mergeCell ref="A381:Y381"/>
    <mergeCell ref="A415:Y415"/>
    <mergeCell ref="A417:Y417"/>
    <mergeCell ref="A451:Y451"/>
    <mergeCell ref="A453:Y453"/>
    <mergeCell ref="A525:Y525"/>
    <mergeCell ref="A633:Y633"/>
    <mergeCell ref="A631:Y631"/>
    <mergeCell ref="A703:Y703"/>
    <mergeCell ref="A146:K146"/>
    <mergeCell ref="L146:M146"/>
    <mergeCell ref="N146:P146"/>
    <mergeCell ref="Q146:S146"/>
    <mergeCell ref="T146:V146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С. Белоусова</cp:lastModifiedBy>
  <cp:lastPrinted>2012-05-22T07:37:35Z</cp:lastPrinted>
  <dcterms:created xsi:type="dcterms:W3CDTF">2011-12-14T09:50:40Z</dcterms:created>
  <dcterms:modified xsi:type="dcterms:W3CDTF">2013-06-14T02:25:28Z</dcterms:modified>
  <cp:category/>
  <cp:version/>
  <cp:contentType/>
  <cp:contentStatus/>
  <cp:revision>1</cp:revision>
</cp:coreProperties>
</file>