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B17" i="1"/>
  <c r="B18" i="1"/>
  <c r="B19" i="1"/>
  <c r="B20" i="1"/>
  <c r="B21" i="1"/>
  <c r="B22" i="1"/>
  <c r="B23" i="1"/>
  <c r="B24" i="1"/>
  <c r="B25" i="1"/>
  <c r="B26" i="1"/>
  <c r="B27" i="1"/>
  <c r="B28" i="1"/>
  <c r="B29" i="1"/>
  <c r="B16" i="1" l="1"/>
  <c r="B13" i="1" l="1"/>
  <c r="B14" i="1"/>
  <c r="B15" i="1"/>
  <c r="B12" i="1" l="1"/>
  <c r="B11" i="1" l="1"/>
  <c r="A7" i="1" l="1"/>
  <c r="B10" i="1" l="1"/>
  <c r="B9" i="1" l="1"/>
  <c r="B8" i="1" l="1"/>
  <c r="B7" i="1" l="1"/>
  <c r="A8" i="1" l="1"/>
  <c r="A9" i="1" s="1"/>
  <c r="A10" i="1" s="1"/>
  <c r="B6" i="1" l="1"/>
</calcChain>
</file>

<file path=xl/sharedStrings.xml><?xml version="1.0" encoding="utf-8"?>
<sst xmlns="http://schemas.openxmlformats.org/spreadsheetml/2006/main" count="160" uniqueCount="101">
  <si>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</si>
  <si>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</si>
  <si>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</si>
  <si>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</si>
  <si>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</si>
  <si>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</si>
  <si>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</si>
  <si>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</si>
  <si>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</si>
  <si>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</si>
  <si>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</si>
  <si>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</si>
  <si>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</si>
  <si>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для регулировки уровня напряжения</t>
  </si>
  <si>
    <t xml:space="preserve">ВЛ-0,4кВ ф.2 ТП-1012 </t>
  </si>
  <si>
    <t>для замены опор</t>
  </si>
  <si>
    <t>ул. Клюквенная 7 - 9, Клюквенная 37, 7а.</t>
  </si>
  <si>
    <t>для технического обслуживания</t>
  </si>
  <si>
    <t>Октябрьский район</t>
  </si>
  <si>
    <t>Советский район</t>
  </si>
  <si>
    <t>Железнодорожный район</t>
  </si>
  <si>
    <t xml:space="preserve"> 10-00 - 17-00 </t>
  </si>
  <si>
    <t xml:space="preserve"> 09-00 - 12-00</t>
  </si>
  <si>
    <t xml:space="preserve"> 13-00 - 17-00 </t>
  </si>
  <si>
    <t xml:space="preserve"> 10-00 - 17-00</t>
  </si>
  <si>
    <t xml:space="preserve"> 13-00 - 17-00</t>
  </si>
  <si>
    <t xml:space="preserve"> 09-00 - 12-00 </t>
  </si>
  <si>
    <t xml:space="preserve"> 12-00 - 17-00 </t>
  </si>
  <si>
    <t xml:space="preserve"> 12-00 - 17-00</t>
  </si>
  <si>
    <t>г.Улан-Удэ</t>
  </si>
  <si>
    <t xml:space="preserve">РУ-10кВ ТП-1131 (ТП-1132) </t>
  </si>
  <si>
    <t>для регулировки ВН-1132</t>
  </si>
  <si>
    <t>111 кв-л,11-17, 13а, 14, 14а, 14б, 111 кв-л, 1-52, 112 квартал 11, 21, 23, 24, 27, 28, 29.</t>
  </si>
  <si>
    <t xml:space="preserve">РУ-10кВ ТП-1130 (ТП-1220) </t>
  </si>
  <si>
    <t>для регулировки ВН-1220</t>
  </si>
  <si>
    <t>111 кв-л,11-17, 13а, 14, 14а, 14б, 111 кв-л, 1-52.</t>
  </si>
  <si>
    <t xml:space="preserve">ТП-2058 РУ-0,4кВ, 1Т, 2Т </t>
  </si>
  <si>
    <t xml:space="preserve">ул. Бетховена 24-45, ул. Глинки 3-17, ул. Комарова 10-37, ул. Невского 1-59,   ул. Чайковского 70-73, центр помощи детям, оставшимся без попечения родителей "Малышок" по ул. Комарова 14, ул. Путиловская 18-20. </t>
  </si>
  <si>
    <t xml:space="preserve">ТП-244 РУ-0,4кВ, 1Т, 2Т  </t>
  </si>
  <si>
    <t xml:space="preserve">Почтовое отделения №10, ул. Гагарина 47-59, ул. Путейская 4-6. </t>
  </si>
  <si>
    <t>ТП-304 РУ-0.4 кВ</t>
  </si>
  <si>
    <t>для устранения нагревов ТВК</t>
  </si>
  <si>
    <t xml:space="preserve">ул. Свободы 33-44, ул. Шмидта 29А, 29Б, 29В, 29, 33, ул. Каландаришвили 1-19, ул. Советская 2, 6.  </t>
  </si>
  <si>
    <t xml:space="preserve">ВЛ-0,4кВ ф.3 от ТП-420 </t>
  </si>
  <si>
    <t>для замены деревянных опор №2,3,6,7,9</t>
  </si>
  <si>
    <t>ТП-380 РУ-10/0,4кВ</t>
  </si>
  <si>
    <t>Для регулировки напряжения и устранения нагрева по ТВК</t>
  </si>
  <si>
    <t>ул. Подстанционная, ул. пер. Подстанционная, ул. Пригородная, ул. Урожайная,        ул. пер. Урожайная , ул. Кабанская 12-14, пер. Кабанский, ул. Толстихина.</t>
  </si>
  <si>
    <t xml:space="preserve">ТП-404 РУ-10/0,4кВ  </t>
  </si>
  <si>
    <t>для регулировки напряжения</t>
  </si>
  <si>
    <t>ул. Восточная 14 - 37, ул. Посельская 2 - 3 , ул. Хуторская 1 - 58, 43а, 38а, 56а, 44а, 2а, 46б, 43а, 46а, 8а, 1а, 10а, 42а, 44б, ул. Просторная 30 - 61</t>
  </si>
  <si>
    <t>ВЛ-0,4кВ ф.8 от ТП-452</t>
  </si>
  <si>
    <t>подрезка крон деревьев</t>
  </si>
  <si>
    <t>ул. Тарбагатайская 18</t>
  </si>
  <si>
    <t>ТП-2046 РУ-6/0,4кВ</t>
  </si>
  <si>
    <t>камера Т для технического обслуживания</t>
  </si>
  <si>
    <t>ул. Бетховена 5-37; ул. Комарова 2-23, ул. Нестерова 10-25, ул. Чайковского 2-71, ул. пер. Невский 1-25, ул. проул. Заводской 10, ул. Глинки 2-12.</t>
  </si>
  <si>
    <t>ТП-776 РУ-6кВ</t>
  </si>
  <si>
    <t>для ремонта ВН-537</t>
  </si>
  <si>
    <t>ул. Терешковой 3 (ДШИ №4), ул. Терешковой 3б (ПАО Росбанк, ПАО Сбербанк), ул. Терешковой 1а (Тяговая №15), ул. Терешковой 7а, 5б, ул. БКМ 10 (общежитие ВСГИК), ул. Терешковой 5 (общежитие ВСГИК), ул. БКМ 15а, ул. Терешковой 7.</t>
  </si>
  <si>
    <t xml:space="preserve">ВЛ-6кВ ф.7 ПС Горсад (ТП-70) </t>
  </si>
  <si>
    <t>для БВР</t>
  </si>
  <si>
    <t>ул. Хахалова 12а «Диагруп» медицинский центр, ул. Трактовая 12 МВД.</t>
  </si>
  <si>
    <t xml:space="preserve">СНТ «20 лет победы».  </t>
  </si>
  <si>
    <t xml:space="preserve">ТП-1652 РУ-10/0,4кВ </t>
  </si>
  <si>
    <t>ул. Борсоева 105 ИП Яньков.</t>
  </si>
  <si>
    <t xml:space="preserve">ВЛ-10кВ ф.5 РП Верхняя Березовка (ТП-21,22) </t>
  </si>
  <si>
    <t xml:space="preserve">ДНТ "Лесное" ул. Лесное, 1-149, СНТ "Долина" ул. Ипподромная, 2-33, ДНТ "Радуга" ул. Радуга 1-69. </t>
  </si>
  <si>
    <t xml:space="preserve">ВЛ-0,4кВ ф.1 от ТП-77 </t>
  </si>
  <si>
    <t>для отключения абонента ЦЕХ Кундо 18</t>
  </si>
  <si>
    <t>ул. Кундо 18, школа №43 по ул. Составная 43.</t>
  </si>
  <si>
    <t xml:space="preserve">ТП-111 РУ-10/0,4кВ </t>
  </si>
  <si>
    <t xml:space="preserve">ул. Дундича 1-11, ул. Щорса 1-41, ул. Шевченко 1-33, ул. Белинского 1-61,                          ул.  Лысогорская 1-24, ул. Ленинградская 56-62, ул. Спортивная 4-6, 44, 45.    </t>
  </si>
  <si>
    <t xml:space="preserve">ТП-310 РУ-10/0,4кВ </t>
  </si>
  <si>
    <t>для устранения нагрева ТВК</t>
  </si>
  <si>
    <t xml:space="preserve">ул. Банзарова 7-18,5а,14/1,14/2, ул. Ленина 4-5, 3а, ул. Набережная 30-38,                                ул. Куйбышева 15-19,11а, ул. Банзарова 12-14, Кузнецкая 2, ул. Смолина 2-23, 17а,19а, ул. Ленина 9-15, ул. Свердлова 7-12,7а. </t>
  </si>
  <si>
    <t>для монтажа СИП-0,4кВ по существующим опорам</t>
  </si>
  <si>
    <t xml:space="preserve">ул. Орджоникидзе 23-29, ул. 3-его Интернационала 5-37, ул. Коллективная 5-9,         ул. Чертенкова 2-8, 78, ул. Лысогорская 83-158, пер. Бородинский 4-45, ул. Амагаева 65-138, ул. 8 Марта 8-35, ул.  Циолковского 1-35, ул. Калужская 30-94, ул. Хабаровская 41 – 44, ул. Садовая 2-9. </t>
  </si>
  <si>
    <t>ВЛ-10кВ ф.12 ПС БВС с 13-00 до 15-00 - (ТП-1644, 1601, 1650, 1614, 1648, 389, 1557,  401, 394, 421, 387, 430, 402, 388, 1552, 449, 384, 398, 1643, 477, 1604, 383, 446, 420, 422, 1535, 419, 385, 445, 393, 382, 923</t>
  </si>
  <si>
    <t>для присоединения шлейфов на опоре №35/12 на ООО "Наран"</t>
  </si>
  <si>
    <t xml:space="preserve">ул. Иволгинская 13а, ЕИРЦ, магазин «Крона», магазин «Барис», магазин «Николаевский», ломбард «Сибирь», магазин «Рыболов и охотник», Учхоз «Байкал», Учхоз «Байкал 2», ул. Степная протока, ул. Баргузинская 1-24, пер. Баргузинский, ул. Проселочная 2-22, ул. Сельская 1-15, ул. Ольхонская 1-30, Сад «Весна», ДНТ «Весна», Сад «Коммунальник», Сад «Дружба», Сад «20 лет Победы». Учебный центр «Зеленстрой», общежитие, котельная, мастерская – «Зеленстрой», ул. Окинская 17-81, ул. Оронгойская 1-39, пер. Оронгойский 2, ул. Селенгинская 1-35, ул. Черемушки 8-84,  ул. Джидинская 1- 83, ул. Сельскохозяйственная 2-12, СНТ Черемушки, ул. Судоремонтная 3-78, Городской пляж «Комсомольский остров», ул. Иволгинская магазин ИП «Шульгина», магазин ул. Окинская 2, магазин по ул. пер. Гравинский, ул. Иркутская, ул. Привольная, пер. Пилорамный, ул. Житкевич, ИП «Грудинин», Авиабаза «Лесная охрана», Комплекс фотофиксации ул. Иволгинская 15, Светофор ул. Иволгинская 15, СТО «Серена», магазин ООО «Алексеева». </t>
  </si>
  <si>
    <t>ВЛ-0,4кВ ф.3 от ТП-1012</t>
  </si>
  <si>
    <t>п. Забайкальский ул. Клюквенная 2-37.</t>
  </si>
  <si>
    <t>ТП-2030 РУ-6/0,4кВ (ТП-2012,2594)</t>
  </si>
  <si>
    <t>для технического обслуживания и устранения нагрева ТВК</t>
  </si>
  <si>
    <r>
      <t>ул.</t>
    </r>
    <r>
      <rPr>
        <sz val="14"/>
        <color theme="1"/>
        <rFont val="Times New Roman"/>
        <family val="1"/>
        <charset val="204"/>
      </rPr>
      <t xml:space="preserve"> </t>
    </r>
    <r>
      <rPr>
        <sz val="14"/>
        <color rgb="FF000000"/>
        <rFont val="Times New Roman"/>
        <family val="1"/>
        <charset val="204"/>
      </rPr>
      <t xml:space="preserve"> Герцена 3-175 Дизель-Генераторная электростанция по ул. М. Расковой 2 (МУЗ Городская больница №4), Гараж, Склад, Столовая больницы №4, Лаборатория, гаражи больницы №4, Прачечная, Детская больница №4, Невский пер. 10-36,20а,26б, ул. Одесский пер. 12, ул. Комарова 20-79, ул. Путиловская 2-68, ул. Чайковского 72-135, ул. Комарова 48-76, ул. Путиловская 2-32, ул. Седова 2-23, ДНТ "Лотос" 7-28,   ул. Загорская 7-16, ул. Нестерова 2-150. </t>
    </r>
  </si>
  <si>
    <t xml:space="preserve">ТП-2010 РУ-6/0,4кВ (ТП-2021) </t>
  </si>
  <si>
    <t xml:space="preserve">ул. Балдынова 2-6, ул. Пролетарская 2-8,8а,                                                                               ул. Севастопольская   4-16,10а,12а,14а,16а,4а,4б,6а,6б, ул. Столичная 3-5, ул. Столичная 1 - магазин, аптека, гаражи, библиотека. </t>
  </si>
  <si>
    <t>для присоединения шлейфов опора №46 нитка Б переход под ВЛ-110кВ</t>
  </si>
  <si>
    <t>ул. Подстанционная, ул. Пригородная, ул. Урожайная, ул. Курская, ул. Кабанская 12-14, пер. Кабанский, ул. Толстихина, ул. Соловьиная, ул. Красночикойская, ул. Карельская,         ул. Донская, ул. Полевая, ул. Блюхера, СНТ Сибиряк, ул. Кемеровская, ул. Грачевская, пер. Малый, ул. Иволгинская, ул. Новая, пер. Грачевский, пер. Иволгинский, пер. Новый, ООО «Сото», пер. Кемеровский, ул. Заречная, ул. Новосибирская, ул. Голубичная, ул. Далахайская, ул. Измайловская, ул. Независимая, дачи Профсоюзник, сад Урожай.</t>
  </si>
  <si>
    <t>Информация о планируемых отключениях в сетях ПО ГЭС, ЦЭС в период с 19  по 22  февраля 2024 года</t>
  </si>
  <si>
    <t>19,20,21,22.02.2024</t>
  </si>
  <si>
    <t>19,20,22.02.2024</t>
  </si>
  <si>
    <t xml:space="preserve"> 14-00 - 17-00 </t>
  </si>
  <si>
    <t xml:space="preserve"> 14-00 - 15-00 </t>
  </si>
  <si>
    <t xml:space="preserve"> 09-00 - 17-00 </t>
  </si>
  <si>
    <t xml:space="preserve"> 13-00 - 15-00 </t>
  </si>
  <si>
    <t xml:space="preserve"> 09-00 - 13-00 </t>
  </si>
  <si>
    <t xml:space="preserve"> 10-00 - 15-00</t>
  </si>
  <si>
    <t>ВЛ-6кВ ф.5 ПС Западная (ТП-61,236,98,189,161,2523)</t>
  </si>
  <si>
    <t>ВЛ-10кВ ф.8 ПС БВС (ТП-380,409,935,936,1504,418,368,1519,397,397/1,1539, 366,425, 448,967,410,411,390)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</si>
</sst>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
      <sz val="14"/>
      <color rgb="FF00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31">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9"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2">
    <cellStyle name="Обычный" xfId="0" builtinId="0"/>
    <cellStyle name="Обычный 3"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zoomScale="65" zoomScaleNormal="65" zoomScaleSheetLayoutView="75" zoomScalePageLayoutView="75" workbookViewId="0">
      <selection activeCell="A26" sqref="A26:XFD29"/>
    </sheetView>
  </sheetViews>
  <sheetFormatPr defaultRowHeight="18.75" x14ac:dyDescent="0.3"/>
  <cols>
    <col min="1" max="1" width="5.85546875" style="2" customWidth="1"/>
    <col min="2" max="2" width="32.28515625" style="1" customWidth="1"/>
    <col min="3" max="3" width="37.85546875" style="13" customWidth="1"/>
    <col min="4" max="4" width="31" style="13" customWidth="1"/>
    <col min="5" max="5" width="27.7109375" style="1" customWidth="1"/>
    <col min="6" max="6" width="21" style="7" customWidth="1"/>
    <col min="7" max="7" width="24.5703125" style="7" customWidth="1"/>
    <col min="8" max="8" width="26.28515625" style="7" customWidth="1"/>
    <col min="9" max="9" width="91.28515625" style="9" customWidth="1"/>
    <col min="10" max="10" width="16.7109375" style="2" customWidth="1"/>
    <col min="11" max="16384" width="9.140625" style="2"/>
  </cols>
  <sheetData>
    <row r="1" spans="1:9" ht="21" customHeight="1" x14ac:dyDescent="0.3">
      <c r="I1" s="8" t="s">
        <v>11</v>
      </c>
    </row>
    <row r="2" spans="1:9" ht="20.25" x14ac:dyDescent="0.3">
      <c r="B2" s="28" t="s">
        <v>90</v>
      </c>
      <c r="C2" s="28"/>
      <c r="D2" s="28"/>
      <c r="E2" s="28"/>
      <c r="F2" s="28"/>
      <c r="G2" s="28"/>
      <c r="H2" s="28"/>
      <c r="I2" s="28"/>
    </row>
    <row r="3" spans="1:9" ht="39.75" customHeight="1" x14ac:dyDescent="0.3">
      <c r="E3" s="30" t="s">
        <v>12</v>
      </c>
      <c r="F3" s="30"/>
      <c r="G3" s="30"/>
      <c r="H3" s="30"/>
    </row>
    <row r="4" spans="1:9" ht="36" customHeight="1" x14ac:dyDescent="0.25">
      <c r="A4" s="29" t="s">
        <v>0</v>
      </c>
      <c r="B4" s="29" t="s">
        <v>1</v>
      </c>
      <c r="C4" s="29" t="s">
        <v>2</v>
      </c>
      <c r="D4" s="29" t="s">
        <v>3</v>
      </c>
      <c r="E4" s="29" t="s">
        <v>4</v>
      </c>
      <c r="F4" s="29"/>
      <c r="G4" s="29" t="s">
        <v>5</v>
      </c>
      <c r="H4" s="29"/>
      <c r="I4" s="29"/>
    </row>
    <row r="5" spans="1:9" ht="56.25" x14ac:dyDescent="0.25">
      <c r="A5" s="29"/>
      <c r="B5" s="29"/>
      <c r="C5" s="29"/>
      <c r="D5" s="29"/>
      <c r="E5" s="3" t="s">
        <v>6</v>
      </c>
      <c r="F5" s="6" t="s">
        <v>7</v>
      </c>
      <c r="G5" s="14" t="s">
        <v>8</v>
      </c>
      <c r="H5" s="6" t="s">
        <v>9</v>
      </c>
      <c r="I5" s="10" t="s">
        <v>10</v>
      </c>
    </row>
    <row r="6" spans="1:9" s="5" customFormat="1" ht="87.75" customHeight="1" x14ac:dyDescent="0.3">
      <c r="A6" s="4">
        <v>1</v>
      </c>
      <c r="B6" s="12" t="str">
        <f t="shared" ref="B6" si="0">IF(G6="Октябрьский район","ПО ГЭС, Октябрьский РЭС",IF(G6="Советский район","ПО ГЭС, Советский РЭС",IF(G6="Железнодорожный район","ПО ГЭС, Железнодорожный РЭС")))</f>
        <v>ПО ГЭС, Октябрьский РЭС</v>
      </c>
      <c r="C6" s="20" t="s">
        <v>30</v>
      </c>
      <c r="D6" s="20" t="s">
        <v>31</v>
      </c>
      <c r="E6" s="18">
        <v>45341</v>
      </c>
      <c r="F6" s="20" t="s">
        <v>21</v>
      </c>
      <c r="G6" s="20" t="s">
        <v>18</v>
      </c>
      <c r="H6" s="20" t="s">
        <v>29</v>
      </c>
      <c r="I6" s="26" t="s">
        <v>32</v>
      </c>
    </row>
    <row r="7" spans="1:9" s="11" customFormat="1" ht="52.5" customHeight="1" x14ac:dyDescent="0.3">
      <c r="A7" s="12">
        <f>A6+1</f>
        <v>2</v>
      </c>
      <c r="B7" s="12" t="str">
        <f t="shared" ref="B7:B29" si="1">IF(G7="Октябрьский район","ПО ГЭС, Октябрьский РЭС",IF(G7="Советский район","ПО ГЭС, Советский РЭС",IF(G7="Железнодорожный район","ПО ГЭС, Железнодорожный РЭС")))</f>
        <v>ПО ГЭС, Октябрьский РЭС</v>
      </c>
      <c r="C7" s="27" t="s">
        <v>33</v>
      </c>
      <c r="D7" s="20" t="s">
        <v>34</v>
      </c>
      <c r="E7" s="18">
        <v>45341</v>
      </c>
      <c r="F7" s="20" t="s">
        <v>24</v>
      </c>
      <c r="G7" s="20" t="s">
        <v>18</v>
      </c>
      <c r="H7" s="20" t="s">
        <v>29</v>
      </c>
      <c r="I7" s="19" t="s">
        <v>35</v>
      </c>
    </row>
    <row r="8" spans="1:9" ht="72" customHeight="1" x14ac:dyDescent="0.25">
      <c r="A8" s="15">
        <f t="shared" ref="A8:A29" si="2">A7+1</f>
        <v>3</v>
      </c>
      <c r="B8" s="4" t="str">
        <f t="shared" si="1"/>
        <v>ПО ГЭС, Железнодорожный РЭС</v>
      </c>
      <c r="C8" s="20" t="s">
        <v>36</v>
      </c>
      <c r="D8" s="20" t="s">
        <v>17</v>
      </c>
      <c r="E8" s="18">
        <v>45341</v>
      </c>
      <c r="F8" s="20" t="s">
        <v>27</v>
      </c>
      <c r="G8" s="20" t="s">
        <v>20</v>
      </c>
      <c r="H8" s="20" t="s">
        <v>29</v>
      </c>
      <c r="I8" s="19" t="s">
        <v>37</v>
      </c>
    </row>
    <row r="9" spans="1:9" ht="47.25" customHeight="1" x14ac:dyDescent="0.25">
      <c r="A9" s="15">
        <f t="shared" si="2"/>
        <v>4</v>
      </c>
      <c r="B9" s="4" t="str">
        <f t="shared" si="1"/>
        <v>ПО ГЭС, Железнодорожный РЭС</v>
      </c>
      <c r="C9" s="20" t="s">
        <v>38</v>
      </c>
      <c r="D9" s="20" t="s">
        <v>13</v>
      </c>
      <c r="E9" s="18">
        <v>45341</v>
      </c>
      <c r="F9" s="20" t="s">
        <v>28</v>
      </c>
      <c r="G9" s="20" t="s">
        <v>20</v>
      </c>
      <c r="H9" s="20" t="s">
        <v>29</v>
      </c>
      <c r="I9" s="19" t="s">
        <v>39</v>
      </c>
    </row>
    <row r="10" spans="1:9" ht="60.75" customHeight="1" x14ac:dyDescent="0.25">
      <c r="A10" s="16">
        <f t="shared" si="2"/>
        <v>5</v>
      </c>
      <c r="B10" s="4" t="str">
        <f t="shared" si="1"/>
        <v>ПО ГЭС, Советский РЭС</v>
      </c>
      <c r="C10" s="20" t="s">
        <v>40</v>
      </c>
      <c r="D10" s="20" t="s">
        <v>41</v>
      </c>
      <c r="E10" s="18">
        <v>45341</v>
      </c>
      <c r="F10" s="20" t="s">
        <v>26</v>
      </c>
      <c r="G10" s="20" t="s">
        <v>19</v>
      </c>
      <c r="H10" s="20" t="s">
        <v>29</v>
      </c>
      <c r="I10" s="19" t="s">
        <v>42</v>
      </c>
    </row>
    <row r="11" spans="1:9" ht="75" x14ac:dyDescent="0.25">
      <c r="A11" s="20">
        <f t="shared" si="2"/>
        <v>6</v>
      </c>
      <c r="B11" s="4" t="str">
        <f t="shared" si="1"/>
        <v>ПО ГЭС, Советский РЭС</v>
      </c>
      <c r="C11" s="20" t="s">
        <v>45</v>
      </c>
      <c r="D11" s="20" t="s">
        <v>46</v>
      </c>
      <c r="E11" s="18">
        <v>45341</v>
      </c>
      <c r="F11" s="20" t="s">
        <v>25</v>
      </c>
      <c r="G11" s="20" t="s">
        <v>19</v>
      </c>
      <c r="H11" s="20" t="s">
        <v>29</v>
      </c>
      <c r="I11" s="19" t="s">
        <v>47</v>
      </c>
    </row>
    <row r="12" spans="1:9" s="17" customFormat="1" ht="37.5" x14ac:dyDescent="0.25">
      <c r="A12" s="20">
        <f t="shared" si="2"/>
        <v>7</v>
      </c>
      <c r="B12" s="4" t="str">
        <f t="shared" si="1"/>
        <v>ПО ГЭС, Советский РЭС</v>
      </c>
      <c r="C12" s="23" t="s">
        <v>48</v>
      </c>
      <c r="D12" s="20" t="s">
        <v>49</v>
      </c>
      <c r="E12" s="18">
        <v>45341</v>
      </c>
      <c r="F12" s="20" t="s">
        <v>23</v>
      </c>
      <c r="G12" s="20" t="s">
        <v>19</v>
      </c>
      <c r="H12" s="20" t="s">
        <v>29</v>
      </c>
      <c r="I12" s="22" t="s">
        <v>50</v>
      </c>
    </row>
    <row r="13" spans="1:9" x14ac:dyDescent="0.25">
      <c r="A13" s="20">
        <f t="shared" si="2"/>
        <v>8</v>
      </c>
      <c r="B13" s="4" t="str">
        <f t="shared" si="1"/>
        <v>ПО ГЭС, Советский РЭС</v>
      </c>
      <c r="C13" s="23" t="s">
        <v>51</v>
      </c>
      <c r="D13" s="20" t="s">
        <v>52</v>
      </c>
      <c r="E13" s="18">
        <v>45341</v>
      </c>
      <c r="F13" s="20" t="s">
        <v>93</v>
      </c>
      <c r="G13" s="20" t="s">
        <v>19</v>
      </c>
      <c r="H13" s="20" t="s">
        <v>29</v>
      </c>
      <c r="I13" s="24" t="s">
        <v>53</v>
      </c>
    </row>
    <row r="14" spans="1:9" ht="56.25" x14ac:dyDescent="0.25">
      <c r="A14" s="20">
        <f t="shared" si="2"/>
        <v>9</v>
      </c>
      <c r="B14" s="4" t="str">
        <f t="shared" si="1"/>
        <v>ПО ГЭС, Железнодорожный РЭС</v>
      </c>
      <c r="C14" s="20" t="s">
        <v>54</v>
      </c>
      <c r="D14" s="20" t="s">
        <v>55</v>
      </c>
      <c r="E14" s="18">
        <v>45342</v>
      </c>
      <c r="F14" s="20" t="s">
        <v>27</v>
      </c>
      <c r="G14" s="20" t="s">
        <v>20</v>
      </c>
      <c r="H14" s="20" t="s">
        <v>29</v>
      </c>
      <c r="I14" s="19" t="s">
        <v>56</v>
      </c>
    </row>
    <row r="15" spans="1:9" ht="75" x14ac:dyDescent="0.25">
      <c r="A15" s="20">
        <f t="shared" si="2"/>
        <v>10</v>
      </c>
      <c r="B15" s="4" t="str">
        <f t="shared" si="1"/>
        <v>ПО ГЭС, Октябрьский РЭС</v>
      </c>
      <c r="C15" s="20" t="s">
        <v>57</v>
      </c>
      <c r="D15" s="21" t="s">
        <v>58</v>
      </c>
      <c r="E15" s="18">
        <v>45342</v>
      </c>
      <c r="F15" s="20" t="s">
        <v>21</v>
      </c>
      <c r="G15" s="20" t="s">
        <v>18</v>
      </c>
      <c r="H15" s="20" t="s">
        <v>29</v>
      </c>
      <c r="I15" s="19" t="s">
        <v>59</v>
      </c>
    </row>
    <row r="16" spans="1:9" ht="37.5" x14ac:dyDescent="0.25">
      <c r="A16" s="20">
        <f t="shared" si="2"/>
        <v>11</v>
      </c>
      <c r="B16" s="4" t="str">
        <f t="shared" si="1"/>
        <v>ПО ГЭС, Железнодорожный РЭС</v>
      </c>
      <c r="C16" s="20" t="s">
        <v>60</v>
      </c>
      <c r="D16" s="23" t="s">
        <v>61</v>
      </c>
      <c r="E16" s="18">
        <v>45342</v>
      </c>
      <c r="F16" s="20" t="s">
        <v>23</v>
      </c>
      <c r="G16" s="20" t="s">
        <v>20</v>
      </c>
      <c r="H16" s="20" t="s">
        <v>29</v>
      </c>
      <c r="I16" s="25" t="s">
        <v>62</v>
      </c>
    </row>
    <row r="17" spans="1:9" ht="37.5" x14ac:dyDescent="0.25">
      <c r="A17" s="20">
        <f t="shared" si="2"/>
        <v>12</v>
      </c>
      <c r="B17" s="4" t="str">
        <f t="shared" si="1"/>
        <v>ПО ГЭС, Советский РЭС</v>
      </c>
      <c r="C17" s="20" t="s">
        <v>43</v>
      </c>
      <c r="D17" s="20" t="s">
        <v>44</v>
      </c>
      <c r="E17" s="18" t="s">
        <v>92</v>
      </c>
      <c r="F17" s="20" t="s">
        <v>24</v>
      </c>
      <c r="G17" s="20" t="s">
        <v>19</v>
      </c>
      <c r="H17" s="20" t="s">
        <v>29</v>
      </c>
      <c r="I17" s="19" t="s">
        <v>63</v>
      </c>
    </row>
    <row r="18" spans="1:9" ht="37.5" x14ac:dyDescent="0.25">
      <c r="A18" s="20">
        <f t="shared" si="2"/>
        <v>13</v>
      </c>
      <c r="B18" s="4" t="str">
        <f t="shared" si="1"/>
        <v>ПО ГЭС, Советский РЭС</v>
      </c>
      <c r="C18" s="20" t="s">
        <v>64</v>
      </c>
      <c r="D18" s="20" t="s">
        <v>17</v>
      </c>
      <c r="E18" s="18">
        <v>45342</v>
      </c>
      <c r="F18" s="20" t="s">
        <v>21</v>
      </c>
      <c r="G18" s="20" t="s">
        <v>19</v>
      </c>
      <c r="H18" s="20" t="s">
        <v>29</v>
      </c>
      <c r="I18" s="24" t="s">
        <v>65</v>
      </c>
    </row>
    <row r="19" spans="1:9" ht="37.5" x14ac:dyDescent="0.25">
      <c r="A19" s="20">
        <f t="shared" si="2"/>
        <v>14</v>
      </c>
      <c r="B19" s="4" t="str">
        <f t="shared" si="1"/>
        <v>ПО ГЭС, Железнодорожный РЭС</v>
      </c>
      <c r="C19" s="20" t="s">
        <v>66</v>
      </c>
      <c r="D19" s="23" t="s">
        <v>61</v>
      </c>
      <c r="E19" s="18">
        <v>45342</v>
      </c>
      <c r="F19" s="20" t="s">
        <v>21</v>
      </c>
      <c r="G19" s="20" t="s">
        <v>20</v>
      </c>
      <c r="H19" s="20" t="s">
        <v>29</v>
      </c>
      <c r="I19" s="19" t="s">
        <v>67</v>
      </c>
    </row>
    <row r="20" spans="1:9" ht="37.5" x14ac:dyDescent="0.25">
      <c r="A20" s="20">
        <f t="shared" si="2"/>
        <v>15</v>
      </c>
      <c r="B20" s="4" t="str">
        <f t="shared" si="1"/>
        <v>ПО ГЭС, Советский РЭС</v>
      </c>
      <c r="C20" s="23" t="s">
        <v>68</v>
      </c>
      <c r="D20" s="20" t="s">
        <v>69</v>
      </c>
      <c r="E20" s="18">
        <v>45342</v>
      </c>
      <c r="F20" s="20" t="s">
        <v>94</v>
      </c>
      <c r="G20" s="20" t="s">
        <v>19</v>
      </c>
      <c r="H20" s="20" t="s">
        <v>29</v>
      </c>
      <c r="I20" s="19" t="s">
        <v>70</v>
      </c>
    </row>
    <row r="21" spans="1:9" ht="37.5" x14ac:dyDescent="0.25">
      <c r="A21" s="20">
        <f t="shared" si="2"/>
        <v>16</v>
      </c>
      <c r="B21" s="4" t="str">
        <f t="shared" si="1"/>
        <v>ПО ГЭС, Октябрьский РЭС</v>
      </c>
      <c r="C21" s="23" t="s">
        <v>14</v>
      </c>
      <c r="D21" s="21" t="s">
        <v>15</v>
      </c>
      <c r="E21" s="18" t="s">
        <v>91</v>
      </c>
      <c r="F21" s="20" t="s">
        <v>21</v>
      </c>
      <c r="G21" s="20" t="s">
        <v>18</v>
      </c>
      <c r="H21" s="20" t="s">
        <v>29</v>
      </c>
      <c r="I21" s="25" t="s">
        <v>16</v>
      </c>
    </row>
    <row r="22" spans="1:9" ht="56.25" x14ac:dyDescent="0.25">
      <c r="A22" s="20">
        <f t="shared" si="2"/>
        <v>17</v>
      </c>
      <c r="B22" s="4" t="str">
        <f t="shared" si="1"/>
        <v>ПО ГЭС, Железнодорожный РЭС</v>
      </c>
      <c r="C22" s="20" t="s">
        <v>71</v>
      </c>
      <c r="D22" s="20" t="s">
        <v>17</v>
      </c>
      <c r="E22" s="18">
        <v>45343</v>
      </c>
      <c r="F22" s="20" t="s">
        <v>21</v>
      </c>
      <c r="G22" s="20" t="s">
        <v>20</v>
      </c>
      <c r="H22" s="20" t="s">
        <v>29</v>
      </c>
      <c r="I22" s="19" t="s">
        <v>72</v>
      </c>
    </row>
    <row r="23" spans="1:9" ht="56.25" x14ac:dyDescent="0.25">
      <c r="A23" s="20">
        <f t="shared" si="2"/>
        <v>18</v>
      </c>
      <c r="B23" s="4" t="str">
        <f t="shared" si="1"/>
        <v>ПО ГЭС, Советский РЭС</v>
      </c>
      <c r="C23" s="20" t="s">
        <v>73</v>
      </c>
      <c r="D23" s="20" t="s">
        <v>74</v>
      </c>
      <c r="E23" s="18">
        <v>45343</v>
      </c>
      <c r="F23" s="20" t="s">
        <v>22</v>
      </c>
      <c r="G23" s="20" t="s">
        <v>19</v>
      </c>
      <c r="H23" s="20" t="s">
        <v>29</v>
      </c>
      <c r="I23" s="19" t="s">
        <v>75</v>
      </c>
    </row>
    <row r="24" spans="1:9" ht="93.75" x14ac:dyDescent="0.25">
      <c r="A24" s="20">
        <f t="shared" si="2"/>
        <v>19</v>
      </c>
      <c r="B24" s="4" t="str">
        <f t="shared" si="1"/>
        <v>ПО ГЭС, Железнодорожный РЭС</v>
      </c>
      <c r="C24" s="20" t="s">
        <v>99</v>
      </c>
      <c r="D24" s="20" t="s">
        <v>76</v>
      </c>
      <c r="E24" s="18">
        <v>45343</v>
      </c>
      <c r="F24" s="20" t="s">
        <v>95</v>
      </c>
      <c r="G24" s="20" t="s">
        <v>20</v>
      </c>
      <c r="H24" s="20" t="s">
        <v>29</v>
      </c>
      <c r="I24" s="19" t="s">
        <v>77</v>
      </c>
    </row>
    <row r="25" spans="1:9" ht="261.75" customHeight="1" x14ac:dyDescent="0.25">
      <c r="A25" s="20">
        <f t="shared" si="2"/>
        <v>20</v>
      </c>
      <c r="B25" s="4" t="str">
        <f t="shared" si="1"/>
        <v>ПО ГЭС, Советский РЭС</v>
      </c>
      <c r="C25" s="20" t="s">
        <v>78</v>
      </c>
      <c r="D25" s="20" t="s">
        <v>79</v>
      </c>
      <c r="E25" s="18">
        <v>45343</v>
      </c>
      <c r="F25" s="20" t="s">
        <v>96</v>
      </c>
      <c r="G25" s="20" t="s">
        <v>19</v>
      </c>
      <c r="H25" s="20" t="s">
        <v>29</v>
      </c>
      <c r="I25" s="19" t="s">
        <v>80</v>
      </c>
    </row>
    <row r="26" spans="1:9" ht="37.5" hidden="1" x14ac:dyDescent="0.25">
      <c r="A26" s="20">
        <f t="shared" si="2"/>
        <v>21</v>
      </c>
      <c r="B26" s="4" t="str">
        <f t="shared" si="1"/>
        <v>ПО ГЭС, Октябрьский РЭС</v>
      </c>
      <c r="C26" s="20" t="s">
        <v>81</v>
      </c>
      <c r="D26" s="20" t="s">
        <v>15</v>
      </c>
      <c r="E26" s="18">
        <v>45344</v>
      </c>
      <c r="F26" s="20" t="s">
        <v>24</v>
      </c>
      <c r="G26" s="20" t="s">
        <v>18</v>
      </c>
      <c r="H26" s="20" t="s">
        <v>29</v>
      </c>
      <c r="I26" s="19" t="s">
        <v>82</v>
      </c>
    </row>
    <row r="27" spans="1:9" ht="131.25" hidden="1" x14ac:dyDescent="0.25">
      <c r="A27" s="20">
        <f t="shared" si="2"/>
        <v>22</v>
      </c>
      <c r="B27" s="4" t="str">
        <f t="shared" si="1"/>
        <v>ПО ГЭС, Железнодорожный РЭС</v>
      </c>
      <c r="C27" s="20" t="s">
        <v>83</v>
      </c>
      <c r="D27" s="20" t="s">
        <v>84</v>
      </c>
      <c r="E27" s="18">
        <v>45344</v>
      </c>
      <c r="F27" s="20" t="s">
        <v>28</v>
      </c>
      <c r="G27" s="20" t="s">
        <v>20</v>
      </c>
      <c r="H27" s="20" t="s">
        <v>29</v>
      </c>
      <c r="I27" s="26" t="s">
        <v>85</v>
      </c>
    </row>
    <row r="28" spans="1:9" ht="56.25" hidden="1" x14ac:dyDescent="0.25">
      <c r="A28" s="20">
        <f t="shared" si="2"/>
        <v>23</v>
      </c>
      <c r="B28" s="4" t="str">
        <f t="shared" si="1"/>
        <v>ПО ГЭС, Железнодорожный РЭС</v>
      </c>
      <c r="C28" s="20" t="s">
        <v>86</v>
      </c>
      <c r="D28" s="20" t="s">
        <v>84</v>
      </c>
      <c r="E28" s="18">
        <v>45344</v>
      </c>
      <c r="F28" s="20" t="s">
        <v>97</v>
      </c>
      <c r="G28" s="20" t="s">
        <v>20</v>
      </c>
      <c r="H28" s="20" t="s">
        <v>29</v>
      </c>
      <c r="I28" s="19" t="s">
        <v>87</v>
      </c>
    </row>
    <row r="29" spans="1:9" ht="150" hidden="1" x14ac:dyDescent="0.25">
      <c r="A29" s="20">
        <f t="shared" si="2"/>
        <v>24</v>
      </c>
      <c r="B29" s="4" t="str">
        <f t="shared" si="1"/>
        <v>ПО ГЭС, Советский РЭС</v>
      </c>
      <c r="C29" s="20" t="s">
        <v>100</v>
      </c>
      <c r="D29" s="20" t="s">
        <v>88</v>
      </c>
      <c r="E29" s="18">
        <v>45344</v>
      </c>
      <c r="F29" s="20" t="s">
        <v>98</v>
      </c>
      <c r="G29" s="20" t="s">
        <v>19</v>
      </c>
      <c r="H29" s="20" t="s">
        <v>29</v>
      </c>
      <c r="I29" s="19" t="s">
        <v>89</v>
      </c>
    </row>
  </sheetData>
  <mergeCells count="8">
    <mergeCell ref="B2:I2"/>
    <mergeCell ref="G4:I4"/>
    <mergeCell ref="A4:A5"/>
    <mergeCell ref="B4:B5"/>
    <mergeCell ref="C4:C5"/>
    <mergeCell ref="D4:D5"/>
    <mergeCell ref="E4:F4"/>
    <mergeCell ref="E3:H3"/>
  </mergeCells>
  <conditionalFormatting sqref="C6:C7">
    <cfRule type="duplicateValues" dxfId="8" priority="39"/>
  </conditionalFormatting>
  <conditionalFormatting sqref="C6:C9">
    <cfRule type="duplicateValues" dxfId="7" priority="77"/>
  </conditionalFormatting>
  <conditionalFormatting sqref="C6:C8">
    <cfRule type="duplicateValues" dxfId="6" priority="203"/>
  </conditionalFormatting>
  <conditionalFormatting sqref="C6">
    <cfRule type="duplicateValues" dxfId="5" priority="227"/>
  </conditionalFormatting>
  <conditionalFormatting sqref="C6:C11">
    <cfRule type="duplicateValues" dxfId="4" priority="257"/>
  </conditionalFormatting>
  <conditionalFormatting sqref="C6:C10">
    <cfRule type="duplicateValues" dxfId="3" priority="272"/>
    <cfRule type="duplicateValues" dxfId="2" priority="273"/>
  </conditionalFormatting>
  <conditionalFormatting sqref="C6:C10">
    <cfRule type="duplicateValues" dxfId="1" priority="274"/>
  </conditionalFormatting>
  <conditionalFormatting sqref="C6:C29">
    <cfRule type="duplicateValues" dxfId="0" priority="277"/>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2024-02-14T01:42:44Z</dcterms:modified>
</cp:coreProperties>
</file>