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B12" i="1" l="1"/>
  <c r="B13" i="1"/>
  <c r="B14" i="1"/>
  <c r="B15" i="1"/>
  <c r="B11" i="1" l="1"/>
  <c r="B10" i="1" l="1"/>
  <c r="B9" i="1" l="1"/>
  <c r="B8" i="1" l="1"/>
  <c r="A7" i="1" l="1"/>
  <c r="A8" i="1" s="1"/>
  <c r="A9" i="1" s="1"/>
  <c r="A10" i="1" s="1"/>
  <c r="A11" i="1" s="1"/>
  <c r="B7" i="1" l="1"/>
  <c r="B6" i="1" l="1"/>
</calcChain>
</file>

<file path=xl/sharedStrings.xml><?xml version="1.0" encoding="utf-8"?>
<sst xmlns="http://schemas.openxmlformats.org/spreadsheetml/2006/main" count="77" uniqueCount="54">
  <si>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</si>
  <si>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</si>
  <si>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</si>
  <si>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</si>
  <si>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</si>
  <si>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</si>
  <si>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</si>
  <si>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</si>
  <si>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</si>
  <si>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</si>
  <si>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</si>
  <si>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</si>
  <si>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</si>
  <si>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</si>
  <si>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</si>
  <si>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Железнодорожный район</t>
  </si>
  <si>
    <t>Октябрьский район</t>
  </si>
  <si>
    <t>для подрезки крон деревьев</t>
  </si>
  <si>
    <t>для перевода абонентов на новую ВЛ</t>
  </si>
  <si>
    <t>ул. Дружбы 7 - 20, ул. Подстанционная 10, 30, 32, СНТ "Заречный".</t>
  </si>
  <si>
    <t xml:space="preserve">ВЛ-0,4кВ ф.8 ТП-957 </t>
  </si>
  <si>
    <t xml:space="preserve">ТП-61 РУ-0,4 кВ </t>
  </si>
  <si>
    <t xml:space="preserve"> для технического обслуживания</t>
  </si>
  <si>
    <t xml:space="preserve">Ул. Садовая 2-9, ул. 3-Интернационала 10-37, ул. Хабаровская 41- 44,ул. Чертенкова 86. </t>
  </si>
  <si>
    <t xml:space="preserve">ВЛ-10кВ ф.26 ПС Строительная </t>
  </si>
  <si>
    <t xml:space="preserve"> для текущего ремонта</t>
  </si>
  <si>
    <t>ул. Солбон Ангабаева, 1-278.</t>
  </si>
  <si>
    <t>ВЛ-0,4 кВ Л-2 ТП-198</t>
  </si>
  <si>
    <t xml:space="preserve"> Ул. Кундо 1-16, ул. Новгородская 3-26, ул. Стекольный пер. 4- 9, ул. Керамическая 1-3, ул. Силикатная 6.</t>
  </si>
  <si>
    <t xml:space="preserve">РП-22 яч№6 </t>
  </si>
  <si>
    <t>ул. Дарвина,1-122, ул. Семейная, 1-41, Кедровая,1-133, ДНТ "Преображение". Насосная 2 Дзержинского 58Д (МУП Водоканал)</t>
  </si>
  <si>
    <t>ВЛ-0,4кВ ф.8 ТП-957</t>
  </si>
  <si>
    <t>ВЛ-0,4 кВ ф.1,2,3,4 от ТП-125</t>
  </si>
  <si>
    <t xml:space="preserve"> для замены ПУ</t>
  </si>
  <si>
    <t>ул. Вакарина, 1-56, ул. Лермонтова, 56-74, ул. Лобачевского, 1-9, ул. Шевченко, 60-94.</t>
  </si>
  <si>
    <t>ф.5 ПС «АРЗ» ВЛ-10кВ</t>
  </si>
  <si>
    <t>для спуска КЛ-10 кВ ввод в ТП-432</t>
  </si>
  <si>
    <t xml:space="preserve">ФГУ Упр.дор «Южный Байкал», Мотель Данай, СТО Автосити ул. Мелиораторов 29А, АЗС Альянс ул. Тополиная, ИП Павлов ул. Покровская, ДНТ Цагатуй, ул. Панфилова 16-68, АЗС Бурятнефтепродукт ул. Мелиораторов, ул. Талалихина 11-59, Школа №54 по ул. Талалихина 62  (МОУ Средняя общеобразовательная школа)котельная ТГК-14, Амбулатория  по ул. Талалихина 34  (Амбулатория Городская поликлиника №1),  ул. Мелиораторов 9-26, ул. Вертолетная 6-42,ул. Закаменская 1-50, ул. Посельская 2-32, пер. Центральный 1-40, ул. Восточная 1-37, ул. Просторная 7-61,, ул. Тополиная 2-18, ул. Центральная (Исток) 1-49, ДНТ Джидинское, ДНТ Таежный-2,  АЗС БРК ул. Тополиная 1В, ул. Верхняя 1-22,  ул. Хуторская 1-58, ул. Благополучная, ул. Далахайская, ул. Капитальная, подсобное хоз-во ИП Иванова, ДНТ ТУЯА, ДНТ Аргада.  </t>
  </si>
  <si>
    <t>(ПС Левобережная ЗРУ-6кВ 2 С.Ш.  (ТП-894,1108,877)</t>
  </si>
  <si>
    <t>для монтажа ДГЗ</t>
  </si>
  <si>
    <t>ул. Сахьянова ИП «Урбаева» 0ТД «Ольхон».</t>
  </si>
  <si>
    <t>ВЛ-0,4кВ ф.1,2,3,4 от ТП-111</t>
  </si>
  <si>
    <t xml:space="preserve"> ул. Дундича, 1-11, ул. Щорса, 1-41, ул. Шевченко, 1-33, ул. Белинского, 13-61, ул.  Лысогорская, 1-9, ул. Ленинградская, 56-62.  </t>
  </si>
  <si>
    <t xml:space="preserve"> для перевода абонентов на новую ВЛ</t>
  </si>
  <si>
    <t xml:space="preserve"> ул. Дружбы 7 - 20, ул. Подстанционная 10, 30, 32, СНТ "Заречный".</t>
  </si>
  <si>
    <t>Информация о планируемых отключениях в сетях ПО ГЭС, ЦЭС в период с 16  по 20 октября 2023 года</t>
  </si>
  <si>
    <t>17,18.10.2023</t>
  </si>
  <si>
    <t>17,19.10.2023</t>
  </si>
  <si>
    <t>19,20.10.2023</t>
  </si>
  <si>
    <t xml:space="preserve"> 10-00 - 17-00</t>
  </si>
  <si>
    <t xml:space="preserve">  09-00 - 17-00</t>
  </si>
  <si>
    <t xml:space="preserve">  06-00 - 17-00</t>
  </si>
  <si>
    <t xml:space="preserve">   09-00 - 17-00</t>
  </si>
  <si>
    <t xml:space="preserve">  06-00 - 18-00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</si>
</sst>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65" zoomScaleNormal="65" zoomScaleSheetLayoutView="75" zoomScalePageLayoutView="75" workbookViewId="0">
      <selection activeCell="G15" sqref="G15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5" customWidth="1"/>
    <col min="4" max="4" width="31" style="16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3" t="s">
        <v>45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7" t="s">
        <v>7</v>
      </c>
      <c r="G5" s="18" t="s">
        <v>8</v>
      </c>
      <c r="H5" s="7" t="s">
        <v>9</v>
      </c>
      <c r="I5" s="11" t="s">
        <v>10</v>
      </c>
    </row>
    <row r="6" spans="1:9" s="5" customFormat="1" ht="53.25" customHeight="1" x14ac:dyDescent="0.3">
      <c r="A6" s="4">
        <v>1</v>
      </c>
      <c r="B6" s="14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2" t="s">
        <v>21</v>
      </c>
      <c r="D6" s="22" t="s">
        <v>22</v>
      </c>
      <c r="E6" s="17">
        <v>45215</v>
      </c>
      <c r="F6" s="22" t="s">
        <v>49</v>
      </c>
      <c r="G6" s="11" t="s">
        <v>15</v>
      </c>
      <c r="H6" s="21" t="s">
        <v>13</v>
      </c>
      <c r="I6" s="13" t="s">
        <v>23</v>
      </c>
    </row>
    <row r="7" spans="1:9" s="6" customFormat="1" ht="55.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2" t="s">
        <v>24</v>
      </c>
      <c r="D7" s="22" t="s">
        <v>25</v>
      </c>
      <c r="E7" s="17">
        <v>45215</v>
      </c>
      <c r="F7" s="22" t="s">
        <v>50</v>
      </c>
      <c r="G7" s="11" t="s">
        <v>16</v>
      </c>
      <c r="H7" s="21" t="s">
        <v>13</v>
      </c>
      <c r="I7" s="13" t="s">
        <v>26</v>
      </c>
    </row>
    <row r="8" spans="1:9" s="12" customFormat="1" ht="52.5" customHeight="1" x14ac:dyDescent="0.3">
      <c r="A8" s="14">
        <f t="shared" ref="A8:A15" si="1">A7+1</f>
        <v>3</v>
      </c>
      <c r="B8" s="14" t="str">
        <f t="shared" ref="B8:B15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2" t="s">
        <v>27</v>
      </c>
      <c r="D8" s="22" t="s">
        <v>17</v>
      </c>
      <c r="E8" s="17">
        <v>45215</v>
      </c>
      <c r="F8" s="22" t="s">
        <v>50</v>
      </c>
      <c r="G8" s="11" t="s">
        <v>14</v>
      </c>
      <c r="H8" s="21" t="s">
        <v>13</v>
      </c>
      <c r="I8" s="13" t="s">
        <v>28</v>
      </c>
    </row>
    <row r="9" spans="1:9" ht="57" customHeight="1" x14ac:dyDescent="0.25">
      <c r="A9" s="19">
        <f t="shared" si="1"/>
        <v>4</v>
      </c>
      <c r="B9" s="4" t="str">
        <f t="shared" si="2"/>
        <v>ПО ГЭС, Железнодорожный РЭС</v>
      </c>
      <c r="C9" s="22" t="s">
        <v>29</v>
      </c>
      <c r="D9" s="22" t="s">
        <v>25</v>
      </c>
      <c r="E9" s="17">
        <v>45215</v>
      </c>
      <c r="F9" s="22" t="s">
        <v>51</v>
      </c>
      <c r="G9" s="11" t="s">
        <v>15</v>
      </c>
      <c r="H9" s="21" t="s">
        <v>13</v>
      </c>
      <c r="I9" s="26" t="s">
        <v>30</v>
      </c>
    </row>
    <row r="10" spans="1:9" ht="71.25" customHeight="1" x14ac:dyDescent="0.25">
      <c r="A10" s="19">
        <f t="shared" si="1"/>
        <v>5</v>
      </c>
      <c r="B10" s="4" t="str">
        <f t="shared" si="2"/>
        <v>ПО ГЭС, Советский РЭС</v>
      </c>
      <c r="C10" s="22" t="s">
        <v>31</v>
      </c>
      <c r="D10" s="22" t="s">
        <v>18</v>
      </c>
      <c r="E10" s="17" t="s">
        <v>47</v>
      </c>
      <c r="F10" s="22" t="s">
        <v>52</v>
      </c>
      <c r="G10" s="11" t="s">
        <v>14</v>
      </c>
      <c r="H10" s="21" t="s">
        <v>13</v>
      </c>
      <c r="I10" s="13" t="s">
        <v>19</v>
      </c>
    </row>
    <row r="11" spans="1:9" ht="56.25" x14ac:dyDescent="0.25">
      <c r="A11" s="20">
        <f t="shared" si="1"/>
        <v>6</v>
      </c>
      <c r="B11" s="4" t="str">
        <f t="shared" si="2"/>
        <v>ПО ГЭС, Железнодорожный РЭС</v>
      </c>
      <c r="C11" s="22" t="s">
        <v>32</v>
      </c>
      <c r="D11" s="22" t="s">
        <v>33</v>
      </c>
      <c r="E11" s="17" t="s">
        <v>46</v>
      </c>
      <c r="F11" s="22" t="s">
        <v>50</v>
      </c>
      <c r="G11" s="11" t="s">
        <v>15</v>
      </c>
      <c r="H11" s="21" t="s">
        <v>13</v>
      </c>
      <c r="I11" s="13" t="s">
        <v>34</v>
      </c>
    </row>
    <row r="12" spans="1:9" ht="230.25" customHeight="1" x14ac:dyDescent="0.25">
      <c r="A12" s="22">
        <f t="shared" si="1"/>
        <v>7</v>
      </c>
      <c r="B12" s="4" t="str">
        <f t="shared" si="2"/>
        <v>ПО ГЭС, Советский РЭС</v>
      </c>
      <c r="C12" s="22" t="s">
        <v>35</v>
      </c>
      <c r="D12" s="22" t="s">
        <v>36</v>
      </c>
      <c r="E12" s="17">
        <v>45217</v>
      </c>
      <c r="F12" s="22" t="s">
        <v>50</v>
      </c>
      <c r="G12" s="11" t="s">
        <v>14</v>
      </c>
      <c r="H12" s="21" t="s">
        <v>13</v>
      </c>
      <c r="I12" s="13" t="s">
        <v>37</v>
      </c>
    </row>
    <row r="13" spans="1:9" ht="262.5" customHeight="1" x14ac:dyDescent="0.25">
      <c r="A13" s="22">
        <f t="shared" si="1"/>
        <v>8</v>
      </c>
      <c r="B13" s="4" t="str">
        <f t="shared" si="2"/>
        <v>ПО ГЭС, Октябрьский РЭС</v>
      </c>
      <c r="C13" s="22" t="s">
        <v>38</v>
      </c>
      <c r="D13" s="22" t="s">
        <v>39</v>
      </c>
      <c r="E13" s="17">
        <v>45218</v>
      </c>
      <c r="F13" s="22" t="s">
        <v>53</v>
      </c>
      <c r="G13" s="11" t="s">
        <v>16</v>
      </c>
      <c r="H13" s="21" t="s">
        <v>13</v>
      </c>
      <c r="I13" s="13" t="s">
        <v>40</v>
      </c>
    </row>
    <row r="14" spans="1:9" ht="57" customHeight="1" x14ac:dyDescent="0.25">
      <c r="A14" s="22">
        <f t="shared" si="1"/>
        <v>9</v>
      </c>
      <c r="B14" s="4" t="str">
        <f t="shared" si="2"/>
        <v>ПО ГЭС, Железнодорожный РЭС</v>
      </c>
      <c r="C14" s="22" t="s">
        <v>41</v>
      </c>
      <c r="D14" s="22" t="s">
        <v>33</v>
      </c>
      <c r="E14" s="17" t="s">
        <v>48</v>
      </c>
      <c r="F14" s="22" t="s">
        <v>50</v>
      </c>
      <c r="G14" s="11" t="s">
        <v>15</v>
      </c>
      <c r="H14" s="21" t="s">
        <v>13</v>
      </c>
      <c r="I14" s="13" t="s">
        <v>42</v>
      </c>
    </row>
    <row r="15" spans="1:9" ht="37.5" x14ac:dyDescent="0.25">
      <c r="A15" s="22">
        <f t="shared" si="1"/>
        <v>10</v>
      </c>
      <c r="B15" s="4" t="str">
        <f t="shared" si="2"/>
        <v>ПО ГЭС, Советский РЭС</v>
      </c>
      <c r="C15" s="22" t="s">
        <v>20</v>
      </c>
      <c r="D15" s="22" t="s">
        <v>43</v>
      </c>
      <c r="E15" s="17">
        <v>45219</v>
      </c>
      <c r="F15" s="22" t="s">
        <v>50</v>
      </c>
      <c r="G15" s="11" t="s">
        <v>14</v>
      </c>
      <c r="H15" s="21" t="s">
        <v>13</v>
      </c>
      <c r="I15" s="13" t="s">
        <v>44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6" priority="34"/>
  </conditionalFormatting>
  <conditionalFormatting sqref="C6:C9">
    <cfRule type="duplicateValues" dxfId="5" priority="72"/>
  </conditionalFormatting>
  <conditionalFormatting sqref="C6:C10">
    <cfRule type="duplicateValues" dxfId="4" priority="173"/>
  </conditionalFormatting>
  <conditionalFormatting sqref="C6:C8">
    <cfRule type="duplicateValues" dxfId="3" priority="198"/>
  </conditionalFormatting>
  <conditionalFormatting sqref="C6:C15">
    <cfRule type="duplicateValues" dxfId="2" priority="217"/>
    <cfRule type="duplicateValues" dxfId="1" priority="218"/>
  </conditionalFormatting>
  <conditionalFormatting sqref="C6:C15">
    <cfRule type="duplicateValues" dxfId="0" priority="22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2023-10-09T05:01:42Z</dcterms:modified>
</cp:coreProperties>
</file>