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030" windowWidth="14400" windowHeight="9630" tabRatio="694" activeTab="0"/>
  </bookViews>
  <sheets>
    <sheet name="апрель 2020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<sst xmlns="http://schemas.openxmlformats.org/spreadsheetml/2006/main" count="73" uniqueCount="40">
  <si>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</si>
  <si>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</si>
  <si>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</si>
  <si>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</si>
  <si>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</si>
  <si>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</si>
  <si>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</si>
  <si>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</si>
  <si>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</si>
  <si>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</si>
  <si>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</si>
  <si>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</si>
  <si>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</si>
  <si>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</si>
  <si>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</si>
  <si>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</si>
  <si>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</si>
  <si>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</si>
  <si>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</si>
  <si>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</si>
  <si>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</si>
  <si>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</si>
  <si>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</si>
  <si>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</si>
  <si>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</si>
  <si>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</si>
  <si>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</si>
  <si>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2020 года  </t>
  </si>
  <si>
    <t>Структура и объем затрат на производство и реализацию за 2019 год</t>
  </si>
  <si>
    <t>1. Закупки</t>
  </si>
  <si>
    <t>ОРЭМ:</t>
  </si>
  <si>
    <t>по регулируемой цене (тарифам)</t>
  </si>
  <si>
    <t>по нерегулируемой цене</t>
  </si>
  <si>
    <t xml:space="preserve">РРЭ: </t>
  </si>
  <si>
    <t>тыс. руб.</t>
  </si>
  <si>
    <t>2. Передача</t>
  </si>
  <si>
    <t>3. Прочие затраты</t>
  </si>
  <si>
    <t>Затраты на передачу</t>
  </si>
  <si>
    <t>собственные расходы</t>
  </si>
  <si>
    <t>Оплата услуг инфраструктурных организаций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</si>
</sst>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1"/>
  <sheetViews>
    <sheetView tabSelected="1" zoomScale="90" zoomScaleNormal="90" workbookViewId="0" topLeftCell="A1">
      <selection activeCell="L36" sqref="L3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1" t="s">
        <v>27</v>
      </c>
      <c r="C2" s="31"/>
      <c r="D2" s="31"/>
      <c r="E2" s="31"/>
      <c r="F2" s="31"/>
      <c r="G2" s="31"/>
      <c r="H2" s="31"/>
      <c r="I2" s="31"/>
    </row>
    <row r="4" spans="2:18" s="3" customFormat="1" ht="68.25" customHeight="1">
      <c r="B4" s="27" t="s">
        <v>25</v>
      </c>
      <c r="C4" s="28"/>
      <c r="D4" s="28"/>
      <c r="E4" s="28"/>
      <c r="F4" s="28"/>
      <c r="G4" s="28"/>
      <c r="H4" s="28"/>
      <c r="I4" s="29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2" t="s">
        <v>1</v>
      </c>
      <c r="C5" s="32" t="s">
        <v>2</v>
      </c>
      <c r="D5" s="33" t="s">
        <v>3</v>
      </c>
      <c r="E5" s="35" t="s">
        <v>4</v>
      </c>
      <c r="F5" s="36"/>
      <c r="G5" s="36"/>
      <c r="H5" s="36"/>
      <c r="I5" s="37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2"/>
      <c r="C6" s="32"/>
      <c r="D6" s="3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27" t="s">
        <v>9</v>
      </c>
      <c r="C7" s="28"/>
      <c r="D7" s="28"/>
      <c r="E7" s="28"/>
      <c r="F7" s="28"/>
      <c r="G7" s="28"/>
      <c r="H7" s="28"/>
      <c r="I7" s="29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8" t="s">
        <v>23</v>
      </c>
      <c r="C8" s="7" t="s">
        <v>11</v>
      </c>
      <c r="D8" s="8" t="s">
        <v>14</v>
      </c>
      <c r="E8" s="9">
        <v>0</v>
      </c>
      <c r="F8" s="9">
        <v>0</v>
      </c>
      <c r="G8" s="9">
        <v>0.095</v>
      </c>
      <c r="H8" s="9">
        <v>2823.904</v>
      </c>
      <c r="I8" s="9">
        <v>94128.10601299998</v>
      </c>
      <c r="K8" s="52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39"/>
      <c r="C9" s="7" t="s">
        <v>12</v>
      </c>
      <c r="D9" s="8" t="s">
        <v>14</v>
      </c>
      <c r="E9" s="9">
        <v>9378.117</v>
      </c>
      <c r="F9" s="9">
        <v>4350.514</v>
      </c>
      <c r="G9" s="9">
        <v>7185.674</v>
      </c>
      <c r="H9" s="9">
        <v>36566.60137</v>
      </c>
      <c r="I9" s="9">
        <v>14211.30216</v>
      </c>
      <c r="K9" s="52"/>
      <c r="L9" s="53"/>
      <c r="M9" s="15"/>
      <c r="N9" s="15"/>
      <c r="O9" s="15"/>
      <c r="P9" s="15"/>
      <c r="Q9" s="16"/>
      <c r="R9" s="16"/>
    </row>
    <row r="10" spans="2:18" s="3" customFormat="1" ht="15.75" customHeight="1">
      <c r="B10" s="40"/>
      <c r="C10" s="7" t="s">
        <v>13</v>
      </c>
      <c r="D10" s="8" t="s">
        <v>14</v>
      </c>
      <c r="E10" s="41">
        <v>17553.223</v>
      </c>
      <c r="F10" s="42"/>
      <c r="G10" s="42"/>
      <c r="H10" s="42"/>
      <c r="I10" s="43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110.401</v>
      </c>
      <c r="I11" s="9">
        <v>5922.098999999999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5"/>
      <c r="C12" s="7" t="s">
        <v>12</v>
      </c>
      <c r="D12" s="8" t="s">
        <v>14</v>
      </c>
      <c r="E12" s="9">
        <v>0</v>
      </c>
      <c r="F12" s="9">
        <v>1287.279</v>
      </c>
      <c r="G12" s="9">
        <v>728.373</v>
      </c>
      <c r="H12" s="9">
        <v>2219.589</v>
      </c>
      <c r="I12" s="9">
        <f>2070.001-0.115</f>
        <v>2069.8860000000004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6"/>
      <c r="C13" s="7" t="s">
        <v>13</v>
      </c>
      <c r="D13" s="8" t="s">
        <v>14</v>
      </c>
      <c r="E13" s="41">
        <v>8449.078</v>
      </c>
      <c r="F13" s="42"/>
      <c r="G13" s="42"/>
      <c r="H13" s="42"/>
      <c r="I13" s="43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1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</v>
      </c>
      <c r="G14" s="13">
        <f aca="true" t="shared" si="0" ref="G14:I15">G8+G11</f>
        <v>0.095</v>
      </c>
      <c r="H14" s="13">
        <f t="shared" si="0"/>
        <v>2934.305</v>
      </c>
      <c r="I14" s="13">
        <f t="shared" si="0"/>
        <v>100050.20501299998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2"/>
      <c r="C15" s="10" t="s">
        <v>12</v>
      </c>
      <c r="D15" s="11" t="s">
        <v>14</v>
      </c>
      <c r="E15" s="13">
        <f>E9+E12</f>
        <v>9378.117</v>
      </c>
      <c r="F15" s="13">
        <f>F9+F12</f>
        <v>5637.793</v>
      </c>
      <c r="G15" s="13">
        <f t="shared" si="0"/>
        <v>7914.0470000000005</v>
      </c>
      <c r="H15" s="13">
        <f t="shared" si="0"/>
        <v>38786.19037</v>
      </c>
      <c r="I15" s="13">
        <f t="shared" si="0"/>
        <v>16281.18816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3"/>
      <c r="C16" s="10" t="s">
        <v>13</v>
      </c>
      <c r="D16" s="11" t="s">
        <v>14</v>
      </c>
      <c r="E16" s="24">
        <f>E10+E13</f>
        <v>26002.301</v>
      </c>
      <c r="F16" s="25"/>
      <c r="G16" s="25"/>
      <c r="H16" s="25"/>
      <c r="I16" s="26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27" t="s">
        <v>20</v>
      </c>
      <c r="C17" s="28"/>
      <c r="D17" s="28"/>
      <c r="E17" s="28"/>
      <c r="F17" s="28"/>
      <c r="G17" s="28"/>
      <c r="H17" s="28"/>
      <c r="I17" s="29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8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0"/>
      <c r="C19" s="7" t="s">
        <v>12</v>
      </c>
      <c r="D19" s="8" t="s">
        <v>21</v>
      </c>
      <c r="E19" s="9">
        <v>17.209</v>
      </c>
      <c r="F19" s="9">
        <v>3.427</v>
      </c>
      <c r="G19" s="9">
        <v>0.248</v>
      </c>
      <c r="H19" s="9">
        <v>11.307</v>
      </c>
      <c r="I19" s="9">
        <v>0.113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5"/>
      <c r="C21" s="7" t="s">
        <v>12</v>
      </c>
      <c r="D21" s="8" t="s">
        <v>21</v>
      </c>
      <c r="E21" s="9">
        <v>0</v>
      </c>
      <c r="F21" s="9">
        <v>0</v>
      </c>
      <c r="G21" s="9">
        <v>0.105</v>
      </c>
      <c r="H21" s="9">
        <v>0.462</v>
      </c>
      <c r="I21" s="9">
        <v>0.01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2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2"/>
      <c r="C23" s="10" t="s">
        <v>12</v>
      </c>
      <c r="D23" s="11" t="s">
        <v>21</v>
      </c>
      <c r="E23" s="14">
        <f>E19+E21</f>
        <v>17.209</v>
      </c>
      <c r="F23" s="14">
        <f t="shared" si="1"/>
        <v>3.427</v>
      </c>
      <c r="G23" s="14">
        <f t="shared" si="1"/>
        <v>0.353</v>
      </c>
      <c r="H23" s="14">
        <f t="shared" si="1"/>
        <v>11.769</v>
      </c>
      <c r="I23" s="14">
        <f t="shared" si="1"/>
        <v>0.123</v>
      </c>
      <c r="K23" s="17"/>
      <c r="L23" s="17"/>
      <c r="M23" s="17"/>
      <c r="N23" s="17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27" t="s">
        <v>18</v>
      </c>
      <c r="C25" s="28"/>
      <c r="D25" s="28"/>
      <c r="E25" s="28"/>
      <c r="F25" s="28"/>
      <c r="G25" s="28"/>
      <c r="H25" s="28"/>
      <c r="I25" s="29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27" t="s">
        <v>19</v>
      </c>
      <c r="C26" s="28"/>
      <c r="D26" s="28"/>
      <c r="E26" s="28"/>
      <c r="F26" s="28"/>
      <c r="G26" s="28"/>
      <c r="H26" s="28"/>
      <c r="I26" s="29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47" t="s">
        <v>15</v>
      </c>
      <c r="C27" s="48"/>
      <c r="D27" s="5" t="s">
        <v>0</v>
      </c>
      <c r="E27" s="49" t="s">
        <v>16</v>
      </c>
      <c r="F27" s="50"/>
      <c r="G27" s="50"/>
      <c r="H27" s="50"/>
      <c r="I27" s="51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0" t="s">
        <v>26</v>
      </c>
      <c r="C29" s="30"/>
      <c r="D29" s="30"/>
      <c r="E29" s="30"/>
      <c r="F29" s="30"/>
      <c r="G29" s="30"/>
      <c r="H29" s="30"/>
      <c r="I29" s="30"/>
    </row>
    <row r="30" spans="2:9" ht="15" customHeight="1">
      <c r="B30" s="54"/>
      <c r="C30" s="54"/>
      <c r="D30" s="54"/>
      <c r="E30" s="54"/>
      <c r="F30" s="54"/>
      <c r="G30" s="54"/>
      <c r="H30" s="54"/>
      <c r="I30" s="54"/>
    </row>
    <row r="31" spans="2:9" ht="15.75" customHeight="1">
      <c r="B31" s="55" t="s">
        <v>28</v>
      </c>
      <c r="C31" s="55"/>
      <c r="D31" s="55"/>
      <c r="E31" s="55"/>
      <c r="F31" s="55"/>
      <c r="G31" s="55"/>
      <c r="H31" s="55"/>
      <c r="I31" s="55"/>
    </row>
    <row r="32" spans="2:9" ht="15.75" customHeight="1">
      <c r="B32" s="55" t="s">
        <v>29</v>
      </c>
      <c r="C32" s="55"/>
      <c r="D32" s="55"/>
      <c r="E32" s="55"/>
      <c r="F32" s="55"/>
      <c r="G32" s="55"/>
      <c r="H32" s="55"/>
      <c r="I32" s="55"/>
    </row>
    <row r="33" spans="2:9" ht="15.75" customHeight="1">
      <c r="B33" s="55" t="s">
        <v>30</v>
      </c>
      <c r="C33" s="55"/>
      <c r="D33" s="55"/>
      <c r="E33" s="55"/>
      <c r="F33" s="55"/>
      <c r="G33" s="55"/>
      <c r="H33" s="55"/>
      <c r="I33" s="55"/>
    </row>
    <row r="34" spans="2:9" ht="15.75" customHeight="1">
      <c r="B34" s="61" t="s">
        <v>31</v>
      </c>
      <c r="C34" s="62"/>
      <c r="D34" s="62"/>
      <c r="E34" s="63"/>
      <c r="F34" s="59" t="s">
        <v>34</v>
      </c>
      <c r="G34" s="60"/>
      <c r="H34" s="59">
        <v>2737441</v>
      </c>
      <c r="I34" s="60"/>
    </row>
    <row r="35" spans="2:9" ht="15.75" customHeight="1">
      <c r="B35" s="61" t="s">
        <v>32</v>
      </c>
      <c r="C35" s="62"/>
      <c r="D35" s="62"/>
      <c r="E35" s="63"/>
      <c r="F35" s="59" t="s">
        <v>34</v>
      </c>
      <c r="G35" s="60"/>
      <c r="H35" s="59">
        <v>246754</v>
      </c>
      <c r="I35" s="60"/>
    </row>
    <row r="36" spans="2:9" ht="15.75" customHeight="1">
      <c r="B36" s="56" t="s">
        <v>33</v>
      </c>
      <c r="C36" s="57"/>
      <c r="D36" s="57"/>
      <c r="E36" s="58"/>
      <c r="F36" s="59" t="s">
        <v>34</v>
      </c>
      <c r="G36" s="60"/>
      <c r="H36" s="59">
        <v>22325</v>
      </c>
      <c r="I36" s="60"/>
    </row>
    <row r="37" spans="2:9" ht="15.75" customHeight="1">
      <c r="B37" s="55" t="s">
        <v>35</v>
      </c>
      <c r="C37" s="55"/>
      <c r="D37" s="55"/>
      <c r="E37" s="55"/>
      <c r="F37" s="55"/>
      <c r="G37" s="55"/>
      <c r="H37" s="55"/>
      <c r="I37" s="55"/>
    </row>
    <row r="38" spans="2:9" ht="15.75" customHeight="1">
      <c r="B38" s="61" t="s">
        <v>37</v>
      </c>
      <c r="C38" s="62"/>
      <c r="D38" s="62"/>
      <c r="E38" s="63"/>
      <c r="F38" s="59" t="s">
        <v>34</v>
      </c>
      <c r="G38" s="60"/>
      <c r="H38" s="59">
        <v>3500628</v>
      </c>
      <c r="I38" s="60"/>
    </row>
    <row r="39" spans="2:9" ht="15.75" customHeight="1">
      <c r="B39" s="55" t="s">
        <v>36</v>
      </c>
      <c r="C39" s="55"/>
      <c r="D39" s="55"/>
      <c r="E39" s="55"/>
      <c r="F39" s="55"/>
      <c r="G39" s="55"/>
      <c r="H39" s="55"/>
      <c r="I39" s="55"/>
    </row>
    <row r="40" spans="2:9" ht="15.75" customHeight="1">
      <c r="B40" s="61" t="s">
        <v>38</v>
      </c>
      <c r="C40" s="62"/>
      <c r="D40" s="62"/>
      <c r="E40" s="63"/>
      <c r="F40" s="59" t="s">
        <v>34</v>
      </c>
      <c r="G40" s="60"/>
      <c r="H40" s="59">
        <v>1890484</v>
      </c>
      <c r="I40" s="60"/>
    </row>
    <row r="41" spans="2:9" ht="15.75" customHeight="1">
      <c r="B41" s="61" t="s">
        <v>39</v>
      </c>
      <c r="C41" s="62"/>
      <c r="D41" s="62"/>
      <c r="E41" s="63"/>
      <c r="F41" s="59" t="s">
        <v>34</v>
      </c>
      <c r="G41" s="60"/>
      <c r="H41" s="59">
        <v>8960</v>
      </c>
      <c r="I41" s="60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45">
    <mergeCell ref="B41:E41"/>
    <mergeCell ref="F41:G41"/>
    <mergeCell ref="H41:I41"/>
    <mergeCell ref="B37:I37"/>
    <mergeCell ref="B38:E38"/>
    <mergeCell ref="F38:G38"/>
    <mergeCell ref="H38:I38"/>
    <mergeCell ref="B39:I39"/>
    <mergeCell ref="B40:E40"/>
    <mergeCell ref="F40:G40"/>
    <mergeCell ref="H40:I40"/>
    <mergeCell ref="H36:I36"/>
    <mergeCell ref="F34:G34"/>
    <mergeCell ref="F35:G35"/>
    <mergeCell ref="F36:G36"/>
    <mergeCell ref="B34:E34"/>
    <mergeCell ref="B35:E35"/>
    <mergeCell ref="B36:E36"/>
    <mergeCell ref="B31:I31"/>
    <mergeCell ref="B32:I32"/>
    <mergeCell ref="B33:I33"/>
    <mergeCell ref="H34:I34"/>
    <mergeCell ref="H35:I35"/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2020-05-21T03:32:33Z</dcterms:modified>
  <cp:category/>
  <cp:version/>
  <cp:contentType/>
  <cp:contentStatus/>
  <cp:revision>1</cp:revision>
</cp:coreProperties>
</file>