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790" windowWidth="14400" windowHeight="9870" tabRatio="694" activeTab="0"/>
  </bookViews>
  <sheets>
    <sheet name="ноябр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<sst xmlns="http://schemas.openxmlformats.org/spreadsheetml/2006/main" count="56" uniqueCount="28">
  <si>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</si>
  <si>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</si>
  <si>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</si>
  <si>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</si>
  <si>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</si>
  <si>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</si>
  <si>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</si>
  <si>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</si>
  <si>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</si>
  <si>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</si>
  <si>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</si>
  <si>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</si>
  <si>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</si>
  <si>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</si>
  <si>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</si>
  <si>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</si>
  <si>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</si>
  <si>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</si>
  <si>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</si>
  <si>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</si>
  <si>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</si>
  <si>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</si>
  <si>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</si>
  <si>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</si>
  <si>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</si>
  <si>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</si>
  <si>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ноябрь 2019 года 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</si>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</sst>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K16" sqref="K1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32" t="s">
        <v>26</v>
      </c>
      <c r="C2" s="32"/>
      <c r="D2" s="32"/>
      <c r="E2" s="32"/>
      <c r="F2" s="32"/>
      <c r="G2" s="32"/>
      <c r="H2" s="32"/>
      <c r="I2" s="32"/>
    </row>
    <row r="4" spans="2:18" s="4" customFormat="1" ht="68.25" customHeight="1">
      <c r="B4" s="28" t="s">
        <v>27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3" t="s">
        <v>1</v>
      </c>
      <c r="C5" s="33" t="s">
        <v>2</v>
      </c>
      <c r="D5" s="34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33"/>
      <c r="C6" s="33"/>
      <c r="D6" s="35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7"/>
      <c r="M6" s="17"/>
      <c r="N6" s="17"/>
      <c r="O6" s="17"/>
      <c r="P6" s="17"/>
      <c r="Q6" s="17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7"/>
      <c r="M7" s="17"/>
      <c r="N7" s="17"/>
      <c r="O7" s="17"/>
      <c r="P7" s="17"/>
      <c r="Q7" s="17"/>
      <c r="R7" s="18"/>
    </row>
    <row r="8" spans="2:18" s="4" customFormat="1" ht="15.75" customHeight="1">
      <c r="B8" s="39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4.451</v>
      </c>
      <c r="H8" s="10">
        <v>547.535</v>
      </c>
      <c r="I8" s="10">
        <v>5547.897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0"/>
      <c r="C9" s="8" t="s">
        <v>12</v>
      </c>
      <c r="D9" s="9" t="s">
        <v>14</v>
      </c>
      <c r="E9" s="10">
        <v>9432.405</v>
      </c>
      <c r="F9" s="10">
        <v>2643.038</v>
      </c>
      <c r="G9" s="10">
        <v>544.747</v>
      </c>
      <c r="H9" s="10">
        <v>2752.806</v>
      </c>
      <c r="I9" s="10">
        <v>13033.699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41"/>
      <c r="C10" s="8" t="s">
        <v>13</v>
      </c>
      <c r="D10" s="9" t="s">
        <v>14</v>
      </c>
      <c r="E10" s="42">
        <v>40133.421</v>
      </c>
      <c r="F10" s="43"/>
      <c r="G10" s="43"/>
      <c r="H10" s="43"/>
      <c r="I10" s="44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45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1117.037</v>
      </c>
      <c r="I11" s="10">
        <f>10011.839+157.148</f>
        <v>10168.987</v>
      </c>
      <c r="K11" s="17"/>
      <c r="L11" s="17"/>
      <c r="M11" s="17"/>
      <c r="N11" s="17"/>
      <c r="O11" s="17"/>
      <c r="P11" s="17"/>
      <c r="Q11" s="18"/>
      <c r="R11" s="19"/>
    </row>
    <row r="12" spans="2:18" s="4" customFormat="1" ht="15.75" customHeight="1">
      <c r="B12" s="46"/>
      <c r="C12" s="8" t="s">
        <v>12</v>
      </c>
      <c r="D12" s="9" t="s">
        <v>14</v>
      </c>
      <c r="E12" s="10">
        <v>0</v>
      </c>
      <c r="F12" s="10">
        <f>3607.932+616.82</f>
        <v>4224.7519999999995</v>
      </c>
      <c r="G12" s="10">
        <v>1598.01</v>
      </c>
      <c r="H12" s="10">
        <v>11210.642</v>
      </c>
      <c r="I12" s="10">
        <v>3257.84</v>
      </c>
      <c r="K12" s="17"/>
      <c r="L12" s="17"/>
      <c r="M12" s="17"/>
      <c r="N12" s="17"/>
      <c r="O12" s="17"/>
      <c r="P12" s="17"/>
      <c r="Q12" s="17"/>
      <c r="R12" s="18"/>
    </row>
    <row r="13" spans="2:18" s="4" customFormat="1" ht="15.75" customHeight="1">
      <c r="B13" s="47"/>
      <c r="C13" s="8" t="s">
        <v>13</v>
      </c>
      <c r="D13" s="9" t="s">
        <v>14</v>
      </c>
      <c r="E13" s="42">
        <v>43311.441</v>
      </c>
      <c r="F13" s="43"/>
      <c r="G13" s="43"/>
      <c r="H13" s="43"/>
      <c r="I13" s="44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22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4.451</v>
      </c>
      <c r="H14" s="14">
        <f t="shared" si="0"/>
        <v>1664.5720000000001</v>
      </c>
      <c r="I14" s="14">
        <f t="shared" si="0"/>
        <v>15716.883999999998</v>
      </c>
      <c r="K14" s="17"/>
      <c r="L14" s="53"/>
      <c r="M14" s="54"/>
      <c r="N14" s="54"/>
      <c r="O14" s="54"/>
      <c r="P14" s="54"/>
      <c r="Q14" s="54"/>
      <c r="R14" s="19"/>
    </row>
    <row r="15" spans="2:18" s="4" customFormat="1" ht="15.75" customHeight="1">
      <c r="B15" s="23"/>
      <c r="C15" s="11" t="s">
        <v>12</v>
      </c>
      <c r="D15" s="12" t="s">
        <v>14</v>
      </c>
      <c r="E15" s="14">
        <f>E9+E12</f>
        <v>9432.405</v>
      </c>
      <c r="F15" s="14">
        <f>F9+F12</f>
        <v>6867.789999999999</v>
      </c>
      <c r="G15" s="14">
        <f t="shared" si="0"/>
        <v>2142.757</v>
      </c>
      <c r="H15" s="14">
        <f t="shared" si="0"/>
        <v>13963.448</v>
      </c>
      <c r="I15" s="14">
        <f t="shared" si="0"/>
        <v>16291.539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24"/>
      <c r="C16" s="11" t="s">
        <v>13</v>
      </c>
      <c r="D16" s="12" t="s">
        <v>14</v>
      </c>
      <c r="E16" s="25">
        <f>E10+E13</f>
        <v>83444.862</v>
      </c>
      <c r="F16" s="26"/>
      <c r="G16" s="26"/>
      <c r="H16" s="26"/>
      <c r="I16" s="27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9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1"/>
      <c r="C19" s="8" t="s">
        <v>12</v>
      </c>
      <c r="D19" s="9" t="s">
        <v>21</v>
      </c>
      <c r="E19" s="10">
        <v>19.554</v>
      </c>
      <c r="F19" s="10">
        <v>0.544</v>
      </c>
      <c r="G19" s="10">
        <v>0</v>
      </c>
      <c r="H19" s="10">
        <v>0.336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45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46"/>
      <c r="C21" s="8" t="s">
        <v>12</v>
      </c>
      <c r="D21" s="9" t="s">
        <v>21</v>
      </c>
      <c r="E21" s="10">
        <v>0</v>
      </c>
      <c r="F21" s="10">
        <v>0</v>
      </c>
      <c r="G21" s="10">
        <v>0.523</v>
      </c>
      <c r="H21" s="10">
        <v>7.709000000000001</v>
      </c>
      <c r="I21" s="10">
        <v>0.05700000000000001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3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3"/>
      <c r="C23" s="11" t="s">
        <v>12</v>
      </c>
      <c r="D23" s="12" t="s">
        <v>21</v>
      </c>
      <c r="E23" s="15">
        <f>E19+E21</f>
        <v>19.554</v>
      </c>
      <c r="F23" s="15">
        <f t="shared" si="1"/>
        <v>0.544</v>
      </c>
      <c r="G23" s="15">
        <f t="shared" si="1"/>
        <v>0.523</v>
      </c>
      <c r="H23" s="15">
        <f t="shared" si="1"/>
        <v>8.045000000000002</v>
      </c>
      <c r="I23" s="15">
        <f t="shared" si="1"/>
        <v>0.05700000000000001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8" t="s">
        <v>15</v>
      </c>
      <c r="C27" s="49"/>
      <c r="D27" s="6" t="s">
        <v>0</v>
      </c>
      <c r="E27" s="50" t="s">
        <v>16</v>
      </c>
      <c r="F27" s="51"/>
      <c r="G27" s="51"/>
      <c r="H27" s="51"/>
      <c r="I27" s="52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31" t="s">
        <v>24</v>
      </c>
      <c r="C29" s="31"/>
      <c r="D29" s="31"/>
      <c r="E29" s="31"/>
      <c r="F29" s="31"/>
      <c r="G29" s="31"/>
      <c r="H29" s="31"/>
      <c r="I29" s="31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2019-12-23T07:28:30Z</dcterms:modified>
  <cp:category/>
  <cp:version/>
  <cp:contentType/>
  <cp:contentStatus/>
  <cp:revision>1</cp:revision>
</cp:coreProperties>
</file>