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7" i="1" l="1"/>
  <c r="B8" i="1"/>
  <c r="B9" i="1"/>
  <c r="B12" i="1"/>
  <c r="B15" i="1"/>
  <c r="B18" i="1"/>
  <c r="B20" i="1"/>
  <c r="B17" i="1"/>
  <c r="B16" i="1"/>
  <c r="B14" i="1"/>
  <c r="B13" i="1"/>
  <c r="B11" i="1"/>
  <c r="B10" i="1"/>
  <c r="B6" i="1"/>
  <c r="B19" i="1"/>
</calcChain>
</file>

<file path=xl/sharedStrings.xml><?xml version="1.0" encoding="utf-8"?>
<sst xmlns="http://schemas.openxmlformats.org/spreadsheetml/2006/main" count="104" uniqueCount="60">
  <si>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</si>
  <si>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</si>
  <si>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</si>
  <si>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</si>
  <si>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</si>
  <si>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</si>
  <si>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</si>
  <si>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</si>
  <si>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</si>
  <si>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</si>
  <si>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</si>
  <si>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</si>
  <si>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Советский, Октябрьский , Железнодорожный районы г. Улан-Удэ</t>
  </si>
  <si>
    <t>Советский район</t>
  </si>
  <si>
    <t>Железнодорожный район</t>
  </si>
  <si>
    <t>Октябрьский район</t>
  </si>
  <si>
    <t xml:space="preserve"> 09:00-17:00</t>
  </si>
  <si>
    <t xml:space="preserve"> 13:00-17:00</t>
  </si>
  <si>
    <t>для технического обслуживания</t>
  </si>
  <si>
    <t xml:space="preserve"> 09:00-18:00</t>
  </si>
  <si>
    <t xml:space="preserve">РУ-0,4кВ от ТП-2111 </t>
  </si>
  <si>
    <t>для подключения новой КЛ</t>
  </si>
  <si>
    <t>Улан-Удэ</t>
  </si>
  <si>
    <t>ул. Туполева 19а,37, ул. Антонова 24,26 блок 1,2,3.</t>
  </si>
  <si>
    <t xml:space="preserve">РП-28 яч№3 </t>
  </si>
  <si>
    <t>для проф. контроля цепей РЗА</t>
  </si>
  <si>
    <t>ул. Кабанская 52б (АЗС ННК-ООО Байкалнефтепродукт).</t>
  </si>
  <si>
    <t xml:space="preserve">ВЛ-0,4кВ ф.12 от ТП-243 </t>
  </si>
  <si>
    <t>для регулировки стрелы провиса</t>
  </si>
  <si>
    <t xml:space="preserve">ул. Печёрская 3-47,19а,32а, ул. Печёрский пер.8, ул. Стадионная 1-18,11а,15а.а,. </t>
  </si>
  <si>
    <t xml:space="preserve">РП-28 яч№4 </t>
  </si>
  <si>
    <t>ТЦ «Вегос-М» ул. Кабанская, АЗС ул. Кабанская 53, ООО Лотос, ООО Удинское база №2, производственная база ул. Кабанская 59А, база ул. Обручева 46, ул. Кабанская,53/3 (магазин Автомир).</t>
  </si>
  <si>
    <t xml:space="preserve">РУ-0,4кВ от ТП-164  </t>
  </si>
  <si>
    <t>Республиканский Бурятский Национальный лицей-интернат № 1 по ул. Чертенкова 30, Республиканский колледж ул.  Хоца-Намсараева 5а, ул. Хоца-Намсараева 30</t>
  </si>
  <si>
    <t xml:space="preserve">РУ-0,4кВ от ТП-40 </t>
  </si>
  <si>
    <t xml:space="preserve">ул. Шахтовая 2 - 22, ул. Тагильская 1-14, ул. Водопадная 12 - 43 </t>
  </si>
  <si>
    <t xml:space="preserve">ВЛ-0,4кВ ф.1 от ТП-926 </t>
  </si>
  <si>
    <t>п. Тулунжа ул. Трудовая 8-49</t>
  </si>
  <si>
    <t xml:space="preserve">РУ-0,4кВ от ТП-112  </t>
  </si>
  <si>
    <t>ул. Тагильская 2-43, ул. Минина 2-72, ул. Водопадная 9, ул. Шахтовая 1 – 54.</t>
  </si>
  <si>
    <t xml:space="preserve">РУ-0,4кВ от ТП-193 </t>
  </si>
  <si>
    <t>ул. Багратиона 1-14, ул. Невского 6-8, Дет.сад по ул. Багратиона, ул. Гайдара 1-11, ул. Д. Бедного 1-50, ул. Чертенкова 104,106, ул. Гайдара 4а, 6-28, ул. Минина 2-9,       ул. Орджоникидзе 1-15, ул. Кутузова 26-33, ул. Циолковского 69-84.</t>
  </si>
  <si>
    <t xml:space="preserve">РУ-0,4кВ от ТП-914 </t>
  </si>
  <si>
    <t>для замены рубильника</t>
  </si>
  <si>
    <t>ул. Школьная 1-29, амбулатория, ст. Дивизионная 2-й участок.</t>
  </si>
  <si>
    <t xml:space="preserve">РУ-0,4кВ от ТП-2653 </t>
  </si>
  <si>
    <t>для подключения вновь построенной КЛ</t>
  </si>
  <si>
    <t>ул. Лимонова 5 (Управление Федеральной службы судебных приставов по РБ), ул. Лимонова,5б (отдел полиций №1).</t>
  </si>
  <si>
    <t xml:space="preserve">ВЛ-0,4кВ. ф.4,5 от ТП-152 </t>
  </si>
  <si>
    <t>для демонтажа опор</t>
  </si>
  <si>
    <t>ул. Калужская 1-36, ул. Данчинова 33-47, ул. Подлесная 105-140</t>
  </si>
  <si>
    <t xml:space="preserve">ВЛ-0,4кВ ф.3 от ТП-288 </t>
  </si>
  <si>
    <t xml:space="preserve">ул. Стекольная 21-59. </t>
  </si>
  <si>
    <t>ООО МСК "Байкал" по адресу ул. Бабушкина 37.</t>
  </si>
  <si>
    <t>для ввода и подключения КЛ</t>
  </si>
  <si>
    <t xml:space="preserve">РУ-0,4кВ от ТП-192 </t>
  </si>
  <si>
    <t xml:space="preserve">ул. Чертенкова 119-149,127а,129а,137а149а,142а,131п,133п,135п, ул. Тельмана 2-8. </t>
  </si>
  <si>
    <t xml:space="preserve"> 09:00-13:00</t>
  </si>
  <si>
    <t xml:space="preserve"> 13:00-17:00 </t>
  </si>
  <si>
    <t>Информация о планируемых отключениях в сетях ПО ГЭС, ЦЭС в период с 04 декабря по 08 декабря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</si>
</sst>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2" borderId="0" xfId="0" applyFont="1" applyFill="1" applyAlignment="1">
      <alignment vertical="top"/>
    </xf>
    <xf numFmtId="0" fontId="3" fillId="2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="65" zoomScaleNormal="65" zoomScaleSheetLayoutView="75" zoomScalePageLayoutView="75" workbookViewId="0">
      <selection activeCell="D11" sqref="D11"/>
    </sheetView>
  </sheetViews>
  <sheetFormatPr defaultRowHeight="18.75" x14ac:dyDescent="0.3"/>
  <cols>
    <col min="1" max="1" width="5.85546875" style="2" customWidth="1"/>
    <col min="2" max="2" width="27" style="1" customWidth="1"/>
    <col min="3" max="3" width="37.85546875" style="10" customWidth="1"/>
    <col min="4" max="4" width="31" style="11" customWidth="1"/>
    <col min="5" max="5" width="27.7109375" style="1" customWidth="1"/>
    <col min="6" max="6" width="21" style="6" customWidth="1"/>
    <col min="7" max="7" width="24.5703125" style="6" customWidth="1"/>
    <col min="8" max="8" width="26.28515625" style="6" customWidth="1"/>
    <col min="9" max="9" width="91.28515625" style="8" customWidth="1"/>
    <col min="10" max="10" width="16.7109375" style="2" customWidth="1"/>
    <col min="11" max="16384" width="9.140625" style="2"/>
  </cols>
  <sheetData>
    <row r="1" spans="1:9" ht="21" customHeight="1" x14ac:dyDescent="0.3">
      <c r="I1" s="7" t="s">
        <v>11</v>
      </c>
    </row>
    <row r="2" spans="1:9" ht="20.25" x14ac:dyDescent="0.3">
      <c r="B2" s="16" t="s">
        <v>59</v>
      </c>
      <c r="C2" s="16"/>
      <c r="D2" s="16"/>
      <c r="E2" s="16"/>
      <c r="F2" s="16"/>
      <c r="G2" s="16"/>
      <c r="H2" s="16"/>
      <c r="I2" s="16"/>
    </row>
    <row r="3" spans="1:9" ht="39.75" customHeight="1" x14ac:dyDescent="0.3">
      <c r="E3" s="18" t="s">
        <v>12</v>
      </c>
      <c r="F3" s="18"/>
      <c r="G3" s="18"/>
      <c r="H3" s="18"/>
    </row>
    <row r="4" spans="1:9" ht="36" customHeight="1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/>
      <c r="G4" s="17" t="s">
        <v>5</v>
      </c>
      <c r="H4" s="17"/>
      <c r="I4" s="17"/>
    </row>
    <row r="5" spans="1:9" ht="56.25" x14ac:dyDescent="0.25">
      <c r="A5" s="17"/>
      <c r="B5" s="17"/>
      <c r="C5" s="17"/>
      <c r="D5" s="17"/>
      <c r="E5" s="3" t="s">
        <v>6</v>
      </c>
      <c r="F5" s="5" t="s">
        <v>7</v>
      </c>
      <c r="G5" s="13" t="s">
        <v>8</v>
      </c>
      <c r="H5" s="5" t="s">
        <v>9</v>
      </c>
      <c r="I5" s="9" t="s">
        <v>10</v>
      </c>
    </row>
    <row r="6" spans="1:9" ht="56.25" x14ac:dyDescent="0.25">
      <c r="A6" s="4">
        <v>1</v>
      </c>
      <c r="B6" s="4" t="str">
        <f t="shared" ref="B6:B8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Железнодорожный РЭС</v>
      </c>
      <c r="C6" s="15" t="s">
        <v>20</v>
      </c>
      <c r="D6" s="15" t="s">
        <v>21</v>
      </c>
      <c r="E6" s="12">
        <v>45264</v>
      </c>
      <c r="F6" s="15" t="s">
        <v>17</v>
      </c>
      <c r="G6" s="9" t="s">
        <v>14</v>
      </c>
      <c r="H6" s="14" t="s">
        <v>22</v>
      </c>
      <c r="I6" s="14" t="s">
        <v>23</v>
      </c>
    </row>
    <row r="7" spans="1:9" ht="37.5" x14ac:dyDescent="0.25">
      <c r="A7" s="4">
        <v>2</v>
      </c>
      <c r="B7" s="4" t="str">
        <f t="shared" si="0"/>
        <v>ПО ГЭС, Советский РЭС</v>
      </c>
      <c r="C7" s="15" t="s">
        <v>24</v>
      </c>
      <c r="D7" s="15" t="s">
        <v>25</v>
      </c>
      <c r="E7" s="12">
        <v>45264</v>
      </c>
      <c r="F7" s="15" t="s">
        <v>16</v>
      </c>
      <c r="G7" s="9" t="s">
        <v>13</v>
      </c>
      <c r="H7" s="14" t="s">
        <v>22</v>
      </c>
      <c r="I7" s="14" t="s">
        <v>26</v>
      </c>
    </row>
    <row r="8" spans="1:9" ht="37.5" x14ac:dyDescent="0.25">
      <c r="A8" s="4">
        <v>3</v>
      </c>
      <c r="B8" s="4" t="str">
        <f t="shared" si="0"/>
        <v>ПО ГЭС, Советский РЭС</v>
      </c>
      <c r="C8" s="15" t="s">
        <v>27</v>
      </c>
      <c r="D8" s="15" t="s">
        <v>28</v>
      </c>
      <c r="E8" s="12">
        <v>45264</v>
      </c>
      <c r="F8" s="15" t="s">
        <v>16</v>
      </c>
      <c r="G8" s="9" t="s">
        <v>13</v>
      </c>
      <c r="H8" s="14" t="s">
        <v>22</v>
      </c>
      <c r="I8" s="14" t="s">
        <v>29</v>
      </c>
    </row>
    <row r="9" spans="1:9" ht="56.25" x14ac:dyDescent="0.25">
      <c r="A9" s="4">
        <v>4</v>
      </c>
      <c r="B9" s="4" t="str">
        <f t="shared" ref="B9" si="1">IF(G9="Октябрьский район","ПО ГЭС, Октябрьский РЭС",IF(G9="Советский район","ПО ГЭС, Советский РЭС",IF(G9="Железнодорожный район","ПО ГЭС, Железнодорожный РЭС")))</f>
        <v>ПО ГЭС, Советский РЭС</v>
      </c>
      <c r="C9" s="15" t="s">
        <v>30</v>
      </c>
      <c r="D9" s="15" t="s">
        <v>25</v>
      </c>
      <c r="E9" s="12">
        <v>45265</v>
      </c>
      <c r="F9" s="15" t="s">
        <v>16</v>
      </c>
      <c r="G9" s="9" t="s">
        <v>13</v>
      </c>
      <c r="H9" s="14" t="s">
        <v>22</v>
      </c>
      <c r="I9" s="14" t="s">
        <v>31</v>
      </c>
    </row>
    <row r="10" spans="1:9" ht="56.25" x14ac:dyDescent="0.25">
      <c r="A10" s="4">
        <v>5</v>
      </c>
      <c r="B10" s="4" t="str">
        <f t="shared" ref="B10:B12" si="2">IF(G10="Октябрьский район","ПО ГЭС, Октябрьский РЭС",IF(G10="Советский район","ПО ГЭС, Советский РЭС",IF(G10="Железнодорожный район","ПО ГЭС, Железнодорожный РЭС")))</f>
        <v>ПО ГЭС, Железнодорожный РЭС</v>
      </c>
      <c r="C10" s="15" t="s">
        <v>32</v>
      </c>
      <c r="D10" s="15" t="s">
        <v>18</v>
      </c>
      <c r="E10" s="12">
        <v>45265</v>
      </c>
      <c r="F10" s="15" t="s">
        <v>58</v>
      </c>
      <c r="G10" s="9" t="s">
        <v>14</v>
      </c>
      <c r="H10" s="14" t="s">
        <v>22</v>
      </c>
      <c r="I10" s="14" t="s">
        <v>33</v>
      </c>
    </row>
    <row r="11" spans="1:9" ht="56.25" x14ac:dyDescent="0.25">
      <c r="A11" s="4">
        <v>6</v>
      </c>
      <c r="B11" s="4" t="str">
        <f t="shared" si="2"/>
        <v>ПО ГЭС, Железнодорожный РЭС</v>
      </c>
      <c r="C11" s="15" t="s">
        <v>34</v>
      </c>
      <c r="D11" s="15" t="s">
        <v>18</v>
      </c>
      <c r="E11" s="12">
        <v>45265</v>
      </c>
      <c r="F11" s="15" t="s">
        <v>57</v>
      </c>
      <c r="G11" s="9" t="s">
        <v>14</v>
      </c>
      <c r="H11" s="14" t="s">
        <v>22</v>
      </c>
      <c r="I11" s="14" t="s">
        <v>35</v>
      </c>
    </row>
    <row r="12" spans="1:9" ht="37.5" x14ac:dyDescent="0.25">
      <c r="A12" s="4">
        <v>7</v>
      </c>
      <c r="B12" s="4" t="str">
        <f t="shared" si="2"/>
        <v>ПО ГЭС, Советский РЭС</v>
      </c>
      <c r="C12" s="15" t="s">
        <v>36</v>
      </c>
      <c r="D12" s="15" t="s">
        <v>28</v>
      </c>
      <c r="E12" s="12">
        <v>45265</v>
      </c>
      <c r="F12" s="15" t="s">
        <v>16</v>
      </c>
      <c r="G12" s="9" t="s">
        <v>13</v>
      </c>
      <c r="H12" s="14" t="s">
        <v>22</v>
      </c>
      <c r="I12" s="14" t="s">
        <v>37</v>
      </c>
    </row>
    <row r="13" spans="1:9" ht="56.25" x14ac:dyDescent="0.25">
      <c r="A13" s="4">
        <v>8</v>
      </c>
      <c r="B13" s="4" t="str">
        <f t="shared" ref="B13:B15" si="3">IF(G13="Октябрьский район","ПО ГЭС, Октябрьский РЭС",IF(G13="Советский район","ПО ГЭС, Советский РЭС",IF(G13="Железнодорожный район","ПО ГЭС, Железнодорожный РЭС")))</f>
        <v>ПО ГЭС, Железнодорожный РЭС</v>
      </c>
      <c r="C13" s="15" t="s">
        <v>38</v>
      </c>
      <c r="D13" s="15" t="s">
        <v>18</v>
      </c>
      <c r="E13" s="12">
        <v>45266</v>
      </c>
      <c r="F13" s="15" t="s">
        <v>57</v>
      </c>
      <c r="G13" s="9" t="s">
        <v>14</v>
      </c>
      <c r="H13" s="14" t="s">
        <v>22</v>
      </c>
      <c r="I13" s="14" t="s">
        <v>39</v>
      </c>
    </row>
    <row r="14" spans="1:9" ht="75" x14ac:dyDescent="0.25">
      <c r="A14" s="4">
        <v>9</v>
      </c>
      <c r="B14" s="4" t="str">
        <f t="shared" si="3"/>
        <v>ПО ГЭС, Железнодорожный РЭС</v>
      </c>
      <c r="C14" s="15" t="s">
        <v>40</v>
      </c>
      <c r="D14" s="15" t="s">
        <v>18</v>
      </c>
      <c r="E14" s="12">
        <v>45266</v>
      </c>
      <c r="F14" s="15" t="s">
        <v>58</v>
      </c>
      <c r="G14" s="9" t="s">
        <v>14</v>
      </c>
      <c r="H14" s="14" t="s">
        <v>22</v>
      </c>
      <c r="I14" s="14" t="s">
        <v>41</v>
      </c>
    </row>
    <row r="15" spans="1:9" ht="37.5" x14ac:dyDescent="0.25">
      <c r="A15" s="4">
        <v>10</v>
      </c>
      <c r="B15" s="4" t="str">
        <f t="shared" si="3"/>
        <v>ПО ГЭС, Советский РЭС</v>
      </c>
      <c r="C15" s="15" t="s">
        <v>42</v>
      </c>
      <c r="D15" s="15" t="s">
        <v>43</v>
      </c>
      <c r="E15" s="12">
        <v>45266</v>
      </c>
      <c r="F15" s="15" t="s">
        <v>16</v>
      </c>
      <c r="G15" s="9" t="s">
        <v>13</v>
      </c>
      <c r="H15" s="14" t="s">
        <v>22</v>
      </c>
      <c r="I15" s="14" t="s">
        <v>44</v>
      </c>
    </row>
    <row r="16" spans="1:9" ht="56.25" x14ac:dyDescent="0.25">
      <c r="A16" s="4">
        <v>11</v>
      </c>
      <c r="B16" s="4" t="str">
        <f t="shared" ref="B16:B18" si="4">IF(G16="Октябрьский район","ПО ГЭС, Октябрьский РЭС",IF(G16="Советский район","ПО ГЭС, Советский РЭС",IF(G16="Железнодорожный район","ПО ГЭС, Железнодорожный РЭС")))</f>
        <v>ПО ГЭС, Железнодорожный РЭС</v>
      </c>
      <c r="C16" s="15" t="s">
        <v>45</v>
      </c>
      <c r="D16" s="15" t="s">
        <v>46</v>
      </c>
      <c r="E16" s="12">
        <v>45267</v>
      </c>
      <c r="F16" s="15" t="s">
        <v>19</v>
      </c>
      <c r="G16" s="9" t="s">
        <v>14</v>
      </c>
      <c r="H16" s="14" t="s">
        <v>22</v>
      </c>
      <c r="I16" s="14" t="s">
        <v>47</v>
      </c>
    </row>
    <row r="17" spans="1:9" ht="56.25" x14ac:dyDescent="0.25">
      <c r="A17" s="4">
        <v>12</v>
      </c>
      <c r="B17" s="4" t="str">
        <f t="shared" si="4"/>
        <v>ПО ГЭС, Железнодорожный РЭС</v>
      </c>
      <c r="C17" s="15" t="s">
        <v>48</v>
      </c>
      <c r="D17" s="15" t="s">
        <v>49</v>
      </c>
      <c r="E17" s="12">
        <v>45267</v>
      </c>
      <c r="F17" s="15" t="s">
        <v>16</v>
      </c>
      <c r="G17" s="9" t="s">
        <v>14</v>
      </c>
      <c r="H17" s="14" t="s">
        <v>22</v>
      </c>
      <c r="I17" s="14" t="s">
        <v>50</v>
      </c>
    </row>
    <row r="18" spans="1:9" ht="37.5" x14ac:dyDescent="0.25">
      <c r="A18" s="4">
        <v>13</v>
      </c>
      <c r="B18" s="4" t="str">
        <f t="shared" si="4"/>
        <v>ПО ГЭС, Советский РЭС</v>
      </c>
      <c r="C18" s="15" t="s">
        <v>51</v>
      </c>
      <c r="D18" s="15" t="s">
        <v>28</v>
      </c>
      <c r="E18" s="12">
        <v>45267</v>
      </c>
      <c r="F18" s="15" t="s">
        <v>16</v>
      </c>
      <c r="G18" s="9" t="s">
        <v>13</v>
      </c>
      <c r="H18" s="14" t="s">
        <v>22</v>
      </c>
      <c r="I18" s="14" t="s">
        <v>52</v>
      </c>
    </row>
    <row r="19" spans="1:9" ht="37.5" x14ac:dyDescent="0.25">
      <c r="A19" s="4">
        <v>14</v>
      </c>
      <c r="B19" s="4" t="str">
        <f t="shared" ref="B19:B20" si="5">IF(G19="Октябрьский район","ПО ГЭС, Октябрьский РЭС",IF(G19="Советский район","ПО ГЭС, Советский РЭС",IF(G19="Железнодорожный район","ПО ГЭС, Железнодорожный РЭС")))</f>
        <v>ПО ГЭС, Октябрьский РЭС</v>
      </c>
      <c r="C19" s="15" t="s">
        <v>53</v>
      </c>
      <c r="D19" s="15" t="s">
        <v>54</v>
      </c>
      <c r="E19" s="12">
        <v>45268</v>
      </c>
      <c r="F19" s="15" t="s">
        <v>19</v>
      </c>
      <c r="G19" s="9" t="s">
        <v>15</v>
      </c>
      <c r="H19" s="14" t="s">
        <v>22</v>
      </c>
      <c r="I19" s="14" t="s">
        <v>53</v>
      </c>
    </row>
    <row r="20" spans="1:9" ht="56.25" x14ac:dyDescent="0.25">
      <c r="A20" s="4">
        <v>15</v>
      </c>
      <c r="B20" s="4" t="str">
        <f t="shared" si="5"/>
        <v>ПО ГЭС, Железнодорожный РЭС</v>
      </c>
      <c r="C20" s="15" t="s">
        <v>55</v>
      </c>
      <c r="D20" s="15" t="s">
        <v>18</v>
      </c>
      <c r="E20" s="12">
        <v>45268</v>
      </c>
      <c r="F20" s="15" t="s">
        <v>57</v>
      </c>
      <c r="G20" s="9" t="s">
        <v>14</v>
      </c>
      <c r="H20" s="14" t="s">
        <v>22</v>
      </c>
      <c r="I20" s="14" t="s">
        <v>56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2023-11-27T03:00:47Z</dcterms:modified>
</cp:coreProperties>
</file>