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4110" windowWidth="14400" windowHeight="8550" tabRatio="694" activeTab="0"/>
  </bookViews>
  <sheets>
    <sheet name="июнь 2022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<sst xmlns="http://schemas.openxmlformats.org/spreadsheetml/2006/main" count="51" uniqueCount="23">
  <si>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</si>
  <si>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</si>
  <si>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</si>
  <si>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</si>
  <si>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</si>
  <si>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</si>
  <si>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</si>
  <si>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</si>
  <si>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</si>
  <si>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</si>
  <si>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</si>
  <si>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</si>
  <si>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</si>
  <si>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</si>
  <si>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</si>
  <si>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</si>
  <si>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</si>
  <si>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</si>
  <si>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</si>
  <si>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</si>
  <si>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</si>
  <si>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</si>
  <si>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июнь 2022 года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</si>
</sst>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  <numFmt numFmtId="184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K19" sqref="K19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4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44" t="s">
        <v>22</v>
      </c>
      <c r="C2" s="44"/>
      <c r="D2" s="44"/>
      <c r="E2" s="44"/>
      <c r="F2" s="44"/>
      <c r="G2" s="44"/>
      <c r="H2" s="44"/>
      <c r="I2" s="44"/>
    </row>
    <row r="4" spans="2:18" s="3" customFormat="1" ht="68.25" customHeight="1">
      <c r="B4" s="24" t="s">
        <v>21</v>
      </c>
      <c r="C4" s="25"/>
      <c r="D4" s="25"/>
      <c r="E4" s="25"/>
      <c r="F4" s="25"/>
      <c r="G4" s="25"/>
      <c r="H4" s="25"/>
      <c r="I4" s="26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1" t="s">
        <v>0</v>
      </c>
      <c r="C5" s="31" t="s">
        <v>1</v>
      </c>
      <c r="D5" s="45" t="s">
        <v>2</v>
      </c>
      <c r="E5" s="47" t="s">
        <v>3</v>
      </c>
      <c r="F5" s="48"/>
      <c r="G5" s="48"/>
      <c r="H5" s="48"/>
      <c r="I5" s="4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1"/>
      <c r="C6" s="31"/>
      <c r="D6" s="4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24" t="s">
        <v>8</v>
      </c>
      <c r="C7" s="25"/>
      <c r="D7" s="25"/>
      <c r="E7" s="25"/>
      <c r="F7" s="25"/>
      <c r="G7" s="25"/>
      <c r="H7" s="25"/>
      <c r="I7" s="26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27" t="s">
        <v>19</v>
      </c>
      <c r="C8" s="6" t="s">
        <v>10</v>
      </c>
      <c r="D8" s="7" t="s">
        <v>13</v>
      </c>
      <c r="E8" s="8">
        <v>0</v>
      </c>
      <c r="F8" s="8">
        <v>29.323</v>
      </c>
      <c r="G8" s="8">
        <v>0.093</v>
      </c>
      <c r="H8" s="8">
        <v>0</v>
      </c>
      <c r="I8" s="8">
        <f>83010.599-493.043</f>
        <v>82517.556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33"/>
      <c r="C9" s="6" t="s">
        <v>11</v>
      </c>
      <c r="D9" s="7" t="s">
        <v>13</v>
      </c>
      <c r="E9" s="8">
        <v>4430.322</v>
      </c>
      <c r="F9" s="8">
        <v>25806.451</v>
      </c>
      <c r="G9" s="8">
        <v>4877.58</v>
      </c>
      <c r="H9" s="8">
        <v>38116.846</v>
      </c>
      <c r="I9" s="8">
        <v>16412.474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28"/>
      <c r="C10" s="6" t="s">
        <v>12</v>
      </c>
      <c r="D10" s="7" t="s">
        <v>13</v>
      </c>
      <c r="E10" s="34">
        <v>25389.405</v>
      </c>
      <c r="F10" s="35"/>
      <c r="G10" s="35"/>
      <c r="H10" s="35"/>
      <c r="I10" s="36"/>
      <c r="K10" s="23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29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9.374</v>
      </c>
      <c r="H11" s="8">
        <v>170.928</v>
      </c>
      <c r="I11" s="8">
        <v>2289.612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30"/>
      <c r="C12" s="6" t="s">
        <v>11</v>
      </c>
      <c r="D12" s="7" t="s">
        <v>13</v>
      </c>
      <c r="E12" s="8">
        <v>0</v>
      </c>
      <c r="F12" s="8">
        <v>1243.999</v>
      </c>
      <c r="G12" s="8">
        <v>938.655</v>
      </c>
      <c r="H12" s="8">
        <v>3230.252</v>
      </c>
      <c r="I12" s="8">
        <v>3972.857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37"/>
      <c r="C13" s="6" t="s">
        <v>12</v>
      </c>
      <c r="D13" s="7" t="s">
        <v>13</v>
      </c>
      <c r="E13" s="34">
        <v>-84.975</v>
      </c>
      <c r="F13" s="35"/>
      <c r="G13" s="35"/>
      <c r="H13" s="35"/>
      <c r="I13" s="36"/>
      <c r="K13" s="23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38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29.323</v>
      </c>
      <c r="G14" s="11">
        <f aca="true" t="shared" si="0" ref="G14:I15">G8+G11</f>
        <v>9.467</v>
      </c>
      <c r="H14" s="11">
        <f t="shared" si="0"/>
        <v>170.928</v>
      </c>
      <c r="I14" s="11">
        <f t="shared" si="0"/>
        <v>84807.16799999999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39"/>
      <c r="C15" s="9" t="s">
        <v>11</v>
      </c>
      <c r="D15" s="10" t="s">
        <v>13</v>
      </c>
      <c r="E15" s="11">
        <f>E9+E12</f>
        <v>4430.322</v>
      </c>
      <c r="F15" s="11">
        <f>F9+F12</f>
        <v>27050.45</v>
      </c>
      <c r="G15" s="11">
        <f t="shared" si="0"/>
        <v>5816.235</v>
      </c>
      <c r="H15" s="11">
        <f t="shared" si="0"/>
        <v>41347.098</v>
      </c>
      <c r="I15" s="11">
        <f t="shared" si="0"/>
        <v>20385.331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40"/>
      <c r="C16" s="9" t="s">
        <v>12</v>
      </c>
      <c r="D16" s="10" t="s">
        <v>13</v>
      </c>
      <c r="E16" s="41">
        <f>E10+E13</f>
        <v>25304.43</v>
      </c>
      <c r="F16" s="42"/>
      <c r="G16" s="42"/>
      <c r="H16" s="42"/>
      <c r="I16" s="43"/>
      <c r="K16" s="13"/>
      <c r="L16" s="13"/>
      <c r="M16" s="13"/>
      <c r="N16" s="13"/>
      <c r="O16" s="13"/>
      <c r="P16" s="13"/>
      <c r="Q16" s="15"/>
      <c r="R16" s="15"/>
    </row>
    <row r="17" spans="2:18" s="3" customFormat="1" ht="24" customHeight="1">
      <c r="B17" s="24" t="s">
        <v>15</v>
      </c>
      <c r="C17" s="25"/>
      <c r="D17" s="25"/>
      <c r="E17" s="25"/>
      <c r="F17" s="25"/>
      <c r="G17" s="25"/>
      <c r="H17" s="25"/>
      <c r="I17" s="26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27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28"/>
      <c r="C19" s="6" t="s">
        <v>11</v>
      </c>
      <c r="D19" s="7" t="s">
        <v>16</v>
      </c>
      <c r="E19" s="8">
        <v>7.757</v>
      </c>
      <c r="F19" s="8">
        <v>36.434</v>
      </c>
      <c r="G19" s="8">
        <v>8.011</v>
      </c>
      <c r="H19" s="8">
        <v>15.99</v>
      </c>
      <c r="I19" s="8">
        <v>1.602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29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30"/>
      <c r="C21" s="6" t="s">
        <v>11</v>
      </c>
      <c r="D21" s="7" t="s">
        <v>16</v>
      </c>
      <c r="E21" s="8">
        <v>0</v>
      </c>
      <c r="F21" s="8">
        <v>1.714</v>
      </c>
      <c r="G21" s="8">
        <v>0.141</v>
      </c>
      <c r="H21" s="8">
        <v>1.659</v>
      </c>
      <c r="I21" s="8">
        <v>0.073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1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1"/>
      <c r="C23" s="9" t="s">
        <v>11</v>
      </c>
      <c r="D23" s="10" t="s">
        <v>16</v>
      </c>
      <c r="E23" s="12">
        <f>E19+E21</f>
        <v>7.757</v>
      </c>
      <c r="F23" s="12">
        <f t="shared" si="1"/>
        <v>38.147999999999996</v>
      </c>
      <c r="G23" s="12">
        <f t="shared" si="1"/>
        <v>8.152</v>
      </c>
      <c r="H23" s="12">
        <f t="shared" si="1"/>
        <v>17.649</v>
      </c>
      <c r="I23" s="12">
        <f t="shared" si="1"/>
        <v>1.675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32" t="s">
        <v>20</v>
      </c>
      <c r="C25" s="32"/>
      <c r="D25" s="32"/>
      <c r="E25" s="32"/>
      <c r="F25" s="32"/>
      <c r="G25" s="32"/>
      <c r="H25" s="32"/>
      <c r="I25" s="32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4:B16"/>
    <mergeCell ref="E16:I16"/>
    <mergeCell ref="B2:I2"/>
    <mergeCell ref="B4:I4"/>
    <mergeCell ref="B5:B6"/>
    <mergeCell ref="C5:C6"/>
    <mergeCell ref="D5:D6"/>
    <mergeCell ref="E5:I5"/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2022-03-23T03:26:04Z</cp:lastPrinted>
  <dcterms:created xsi:type="dcterms:W3CDTF">2011-12-14T09:50:40Z</dcterms:created>
  <dcterms:modified xsi:type="dcterms:W3CDTF">2022-07-22T02:39:01Z</dcterms:modified>
  <cp:category/>
  <cp:version/>
  <cp:contentType/>
  <cp:contentStatus/>
  <cp:revision>1</cp:revision>
</cp:coreProperties>
</file>