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екабрь 20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<sst xmlns="http://schemas.openxmlformats.org/spreadsheetml/2006/main" count="593" uniqueCount="115">
  <si>
    <t>Приложение 4</t>
  </si>
  <si>
    <r>
      <t xml:space="preserve">Цена отпуска  </t>
    </r>
    <r>
      <rPr>
        <b/>
        <sz val="12"/>
        <rFont val="Times New Roman"/>
        <family val="1"/>
      </rPr>
      <t xml:space="preserve">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01.12.2017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31.12.2017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</si>
  <si>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</si>
  <si>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</si>
  <si>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</si>
  <si>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Единица измерения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</si>
  <si>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</si>
  <si>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</si>
  <si>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</si>
  <si>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</si>
  <si>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</si>
  <si>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</si>
  <si>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</si>
  <si>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</si>
  <si>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</si>
  <si>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</si>
  <si>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</si>
  <si>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</si>
  <si>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руб/МВт/мес.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</si>
  <si>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</si>
  <si>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</si>
  <si>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</si>
  <si>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</si>
  <si>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</si>
  <si>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</si>
  <si>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</si>
  <si>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</si>
  <si>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</si>
  <si>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</si>
  <si>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</si>
  <si>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</si>
  <si>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</si>
  <si>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</si>
  <si>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</si>
  <si>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</si>
  <si>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</si>
  <si>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</si>
  <si>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</si>
  <si>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</si>
  <si>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</si>
  <si>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</si>
  <si>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</si>
  <si>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</si>
  <si>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</si>
  <si>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</si>
  <si>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</si>
  <si>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</si>
  <si>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</si>
  <si>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</si>
  <si>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</si>
  <si>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Величина ставки, руб./МВт•ч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</si>
  <si>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</si>
  <si>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</si>
  <si>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</si>
  <si>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</si>
  <si>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</si>
  <si>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</t>
  </si>
  <si>
    <t>Уровни напряжения</t>
  </si>
  <si>
    <t>ВН-1</t>
  </si>
  <si>
    <t>ВН</t>
  </si>
  <si>
    <t>СН1</t>
  </si>
  <si>
    <t>СН2</t>
  </si>
  <si>
    <t>НН</t>
  </si>
  <si>
    <t>Величина платы в одноставочном исчислении</t>
  </si>
  <si>
    <t>-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</si>
  <si>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</si>
  <si>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</si>
  <si>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</si>
  <si>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</si>
  <si>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</si>
  <si>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</si>
  <si>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</si>
  <si>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</si>
  <si>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</si>
  <si>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</si>
  <si>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</si>
  <si>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</si>
  <si>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</si>
  <si>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</si>
  <si>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</si>
  <si>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</si>
  <si>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Примечание* В соответствии приказу Региональной службы по тарифам и ценообразованию Забайкальского края от 20.12.2016 года №575-НПА "Об установлении сбытовых надбавкок гарантирующего поставщика электрической энергии АО "Читаэнергосбыт" на 2017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</si>
  <si>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 гарантирующего поставщика для 3 - 4 ценовой категории</t>
  </si>
  <si>
    <t>3.1. сбытовая надбавка, утверждённая приказом РСТ и ценообразованию Забайкальского края № 575-НПА от 20.12.2016 года с максимальной мощностью менее 150 кВт;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</si>
  <si>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</si>
  <si>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23:00-0:00</t>
  </si>
  <si>
    <t>3.2. сбытовая надбавка, утверждённая приказом РСТ и ценообразованию Забайкальского края № 575-НПА от 20.12.2016 года с максимальной мощностью от 150 до 670 кВт;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</si>
  <si>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</si>
  <si>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3.3. сбытовая надбавка, утверждённая приказом РСТ и ценообразованию Забайкальского края № 575-НПА от 20.12.2016 года с максимальной мощностью от 670кВт до 10 МВт;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</si>
  <si>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</si>
  <si>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3.4. сбытовая надбавка, утверждённая приказом РСТ и ценообразованию Забайкальского края № № 575-НПА от 20.12.2016 года с максимальной мощностью не менее 10 МВт;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</si>
  <si>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</si>
  <si>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</si>
  <si>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</si>
  <si>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</si>
  <si>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</si>
  <si>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575-НПА от 20.12.2016 года</t>
  </si>
  <si>
    <t>предельный уровень нерегулируемой цены на мощность</t>
  </si>
  <si>
    <t>Сбытовые надбавки гарантирующего поставщика для 5 - 6 ценовой категории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</si>
  <si>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</si>
  <si>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</si>
  <si>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</si>
  <si>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</si>
  <si>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</si>
  <si>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</si>
  <si>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</si>
  <si>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</si>
  <si>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</si>
  <si>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</si>
  <si>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</si>
  <si>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</si>
  <si>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</si>
  <si>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</si>
  <si>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</si>
  <si>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ТВН1= 155 541,58+(382,2*ЭПОВН1 / ЭМВН1)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</si>
</sst>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66">
    <font>
      <sz val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i/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14" fontId="0" fillId="33" borderId="10" xfId="0" applyNumberFormat="1" applyFont="1" applyFill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Alignment="1">
      <alignment wrapText="1"/>
    </xf>
    <xf numFmtId="165" fontId="15" fillId="0" borderId="0" xfId="0" applyNumberFormat="1" applyFont="1" applyAlignment="1">
      <alignment wrapText="1"/>
    </xf>
    <xf numFmtId="0" fontId="0" fillId="34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35" borderId="0" xfId="0" applyFont="1" applyFill="1" applyAlignment="1">
      <alignment/>
    </xf>
    <xf numFmtId="0" fontId="19" fillId="0" borderId="0" xfId="0" applyFont="1" applyFill="1" applyAlignment="1">
      <alignment/>
    </xf>
    <xf numFmtId="0" fontId="7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7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64" fontId="7" fillId="36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4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8" fillId="37" borderId="11" xfId="0" applyFont="1" applyFill="1" applyBorder="1" applyAlignment="1">
      <alignment horizontal="center" wrapText="1"/>
    </xf>
    <xf numFmtId="0" fontId="8" fillId="37" borderId="13" xfId="0" applyFont="1" applyFill="1" applyBorder="1" applyAlignment="1">
      <alignment horizontal="center" wrapText="1"/>
    </xf>
    <xf numFmtId="0" fontId="8" fillId="37" borderId="12" xfId="0" applyFont="1" applyFill="1" applyBorder="1" applyAlignment="1">
      <alignment horizont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wrapText="1"/>
    </xf>
    <xf numFmtId="0" fontId="8" fillId="37" borderId="11" xfId="0" applyFont="1" applyFill="1" applyBorder="1" applyAlignment="1">
      <alignment horizontal="center"/>
    </xf>
    <xf numFmtId="0" fontId="8" fillId="37" borderId="13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7" fillId="16" borderId="10" xfId="52" applyFont="1" applyFill="1" applyBorder="1" applyAlignment="1">
      <alignment horizontal="center" vertical="center" wrapText="1"/>
      <protection/>
    </xf>
    <xf numFmtId="2" fontId="7" fillId="33" borderId="11" xfId="0" applyNumberFormat="1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2" fontId="7" fillId="38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9" borderId="10" xfId="52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left" wrapText="1"/>
    </xf>
    <xf numFmtId="0" fontId="8" fillId="37" borderId="14" xfId="0" applyFont="1" applyFill="1" applyBorder="1" applyAlignment="1">
      <alignment horizontal="center" wrapText="1"/>
    </xf>
    <xf numFmtId="0" fontId="8" fillId="37" borderId="15" xfId="0" applyFont="1" applyFill="1" applyBorder="1" applyAlignment="1">
      <alignment horizontal="center" wrapText="1"/>
    </xf>
    <xf numFmtId="0" fontId="8" fillId="37" borderId="16" xfId="0" applyFont="1" applyFill="1" applyBorder="1" applyAlignment="1">
      <alignment horizontal="center" wrapText="1"/>
    </xf>
    <xf numFmtId="2" fontId="20" fillId="39" borderId="0" xfId="0" applyNumberFormat="1" applyFont="1" applyFill="1" applyAlignment="1">
      <alignment horizontal="center"/>
    </xf>
    <xf numFmtId="0" fontId="60" fillId="34" borderId="10" xfId="0" applyFont="1" applyFill="1" applyBorder="1" applyAlignment="1">
      <alignment horizontal="center" vertical="top" wrapText="1"/>
    </xf>
    <xf numFmtId="0" fontId="61" fillId="34" borderId="10" xfId="0" applyFont="1" applyFill="1" applyBorder="1" applyAlignment="1">
      <alignment horizontal="center"/>
    </xf>
    <xf numFmtId="2" fontId="62" fillId="34" borderId="11" xfId="0" applyNumberFormat="1" applyFont="1" applyFill="1" applyBorder="1" applyAlignment="1">
      <alignment horizontal="center"/>
    </xf>
    <xf numFmtId="2" fontId="62" fillId="34" borderId="13" xfId="0" applyNumberFormat="1" applyFont="1" applyFill="1" applyBorder="1" applyAlignment="1">
      <alignment horizontal="center"/>
    </xf>
    <xf numFmtId="2" fontId="62" fillId="34" borderId="12" xfId="0" applyNumberFormat="1" applyFont="1" applyFill="1" applyBorder="1" applyAlignment="1">
      <alignment horizontal="center"/>
    </xf>
    <xf numFmtId="0" fontId="62" fillId="34" borderId="13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0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/>
    </xf>
    <xf numFmtId="2" fontId="62" fillId="34" borderId="11" xfId="0" applyNumberFormat="1" applyFont="1" applyFill="1" applyBorder="1" applyAlignment="1">
      <alignment horizontal="center" vertical="center"/>
    </xf>
    <xf numFmtId="2" fontId="62" fillId="34" borderId="13" xfId="0" applyNumberFormat="1" applyFont="1" applyFill="1" applyBorder="1" applyAlignment="1">
      <alignment horizontal="center" vertical="center"/>
    </xf>
    <xf numFmtId="2" fontId="62" fillId="34" borderId="12" xfId="0" applyNumberFormat="1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0" fillId="0" borderId="10" xfId="0" applyFont="1" applyBorder="1" applyAlignment="1">
      <alignment horizontal="center" vertical="top"/>
    </xf>
    <xf numFmtId="0" fontId="63" fillId="0" borderId="11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14" fillId="16" borderId="14" xfId="52" applyFont="1" applyFill="1" applyBorder="1" applyAlignment="1">
      <alignment horizontal="center" vertical="center" wrapText="1"/>
      <protection/>
    </xf>
    <xf numFmtId="0" fontId="14" fillId="16" borderId="15" xfId="52" applyFont="1" applyFill="1" applyBorder="1" applyAlignment="1">
      <alignment horizontal="center" vertical="center" wrapText="1"/>
      <protection/>
    </xf>
    <xf numFmtId="0" fontId="14" fillId="16" borderId="16" xfId="52" applyFont="1" applyFill="1" applyBorder="1" applyAlignment="1">
      <alignment horizontal="center" vertical="center" wrapText="1"/>
      <protection/>
    </xf>
    <xf numFmtId="4" fontId="62" fillId="34" borderId="10" xfId="0" applyNumberFormat="1" applyFont="1" applyFill="1" applyBorder="1" applyAlignment="1">
      <alignment horizontal="center"/>
    </xf>
    <xf numFmtId="4" fontId="61" fillId="0" borderId="10" xfId="0" applyNumberFormat="1" applyFont="1" applyBorder="1" applyAlignment="1">
      <alignment horizontal="center"/>
    </xf>
    <xf numFmtId="4" fontId="62" fillId="34" borderId="10" xfId="0" applyNumberFormat="1" applyFont="1" applyFill="1" applyBorder="1" applyAlignment="1">
      <alignment horizontal="center" wrapText="1"/>
    </xf>
    <xf numFmtId="0" fontId="62" fillId="0" borderId="11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left" vertical="top" wrapText="1"/>
    </xf>
    <xf numFmtId="2" fontId="62" fillId="34" borderId="10" xfId="0" applyNumberFormat="1" applyFont="1" applyFill="1" applyBorder="1" applyAlignment="1">
      <alignment horizontal="center"/>
    </xf>
    <xf numFmtId="4" fontId="62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2" fontId="13" fillId="0" borderId="11" xfId="0" applyNumberFormat="1" applyFont="1" applyFill="1" applyBorder="1" applyAlignment="1">
      <alignment horizontal="center" wrapText="1"/>
    </xf>
    <xf numFmtId="0" fontId="13" fillId="0" borderId="13" xfId="0" applyNumberFormat="1" applyFont="1" applyFill="1" applyBorder="1" applyAlignment="1">
      <alignment horizontal="center" wrapText="1"/>
    </xf>
    <xf numFmtId="0" fontId="13" fillId="0" borderId="12" xfId="0" applyNumberFormat="1" applyFont="1" applyFill="1" applyBorder="1" applyAlignment="1">
      <alignment horizontal="center" wrapText="1"/>
    </xf>
    <xf numFmtId="4" fontId="62" fillId="0" borderId="10" xfId="0" applyNumberFormat="1" applyFont="1" applyBorder="1" applyAlignment="1">
      <alignment vertical="top" wrapText="1"/>
    </xf>
    <xf numFmtId="4" fontId="64" fillId="37" borderId="10" xfId="0" applyNumberFormat="1" applyFont="1" applyFill="1" applyBorder="1" applyAlignment="1">
      <alignment horizontal="center" wrapText="1"/>
    </xf>
    <xf numFmtId="4" fontId="60" fillId="0" borderId="10" xfId="0" applyNumberFormat="1" applyFont="1" applyBorder="1" applyAlignment="1">
      <alignment horizontal="center" vertical="top"/>
    </xf>
    <xf numFmtId="4" fontId="61" fillId="0" borderId="10" xfId="0" applyNumberFormat="1" applyFont="1" applyBorder="1" applyAlignment="1">
      <alignment horizontal="center" vertical="top" wrapText="1"/>
    </xf>
    <xf numFmtId="4" fontId="61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vertical="top"/>
    </xf>
    <xf numFmtId="2" fontId="10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4" fontId="63" fillId="0" borderId="10" xfId="0" applyNumberFormat="1" applyFont="1" applyBorder="1" applyAlignment="1">
      <alignment horizontal="center" vertical="top" wrapText="1"/>
    </xf>
    <xf numFmtId="4" fontId="61" fillId="34" borderId="10" xfId="0" applyNumberFormat="1" applyFont="1" applyFill="1" applyBorder="1" applyAlignment="1">
      <alignment horizontal="center"/>
    </xf>
    <xf numFmtId="0" fontId="60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 wrapText="1"/>
    </xf>
    <xf numFmtId="0" fontId="10" fillId="37" borderId="13" xfId="0" applyFont="1" applyFill="1" applyBorder="1" applyAlignment="1">
      <alignment horizontal="center" wrapText="1"/>
    </xf>
    <xf numFmtId="0" fontId="10" fillId="37" borderId="12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0" fontId="61" fillId="0" borderId="18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4" fontId="65" fillId="31" borderId="10" xfId="0" applyNumberFormat="1" applyFont="1" applyFill="1" applyBorder="1" applyAlignment="1">
      <alignment horizontal="center"/>
    </xf>
    <xf numFmtId="0" fontId="65" fillId="31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0" fontId="61" fillId="0" borderId="17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5" fillId="31" borderId="11" xfId="0" applyFont="1" applyFill="1" applyBorder="1" applyAlignment="1">
      <alignment horizontal="center"/>
    </xf>
    <xf numFmtId="0" fontId="65" fillId="31" borderId="13" xfId="0" applyFont="1" applyFill="1" applyBorder="1" applyAlignment="1">
      <alignment horizontal="center"/>
    </xf>
    <xf numFmtId="0" fontId="65" fillId="31" borderId="12" xfId="0" applyFont="1" applyFill="1" applyBorder="1" applyAlignment="1">
      <alignment horizontal="center"/>
    </xf>
    <xf numFmtId="164" fontId="65" fillId="31" borderId="11" xfId="0" applyNumberFormat="1" applyFont="1" applyFill="1" applyBorder="1" applyAlignment="1">
      <alignment horizontal="center"/>
    </xf>
    <xf numFmtId="164" fontId="65" fillId="31" borderId="13" xfId="0" applyNumberFormat="1" applyFont="1" applyFill="1" applyBorder="1" applyAlignment="1">
      <alignment horizontal="center"/>
    </xf>
    <xf numFmtId="164" fontId="65" fillId="31" borderId="12" xfId="0" applyNumberFormat="1" applyFont="1" applyFill="1" applyBorder="1" applyAlignment="1">
      <alignment horizontal="center"/>
    </xf>
    <xf numFmtId="0" fontId="60" fillId="37" borderId="10" xfId="0" applyFont="1" applyFill="1" applyBorder="1" applyAlignment="1">
      <alignment horizontal="center" wrapText="1"/>
    </xf>
    <xf numFmtId="0" fontId="61" fillId="0" borderId="18" xfId="0" applyFont="1" applyBorder="1" applyAlignment="1">
      <alignment horizontal="center" vertical="top" wrapText="1"/>
    </xf>
    <xf numFmtId="0" fontId="61" fillId="0" borderId="20" xfId="0" applyFont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top" wrapText="1"/>
    </xf>
    <xf numFmtId="0" fontId="7" fillId="31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10" xfId="0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  <xf numFmtId="0" fontId="61" fillId="0" borderId="20" xfId="0" applyFont="1" applyBorder="1" applyAlignment="1">
      <alignment horizontal="center" wrapText="1"/>
    </xf>
    <xf numFmtId="0" fontId="61" fillId="0" borderId="19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8;&#1072;&#1079;&#1085;&#1086;&#1077;\&#1088;&#1072;&#1079;&#1085;&#1086;&#1077;11\&#1055;&#1088;&#1080;&#1083;&#1086;&#1078;&#1077;&#1085;&#1080;&#1077;%20&#8470;4%20&#1076;&#1077;&#1082;&#1072;&#1073;&#1088;&#1100;%20&#1084;&#1086;&#1081;%202017%20&#1075;&#1086;&#1076;&#1072;_&#1088;&#1072;&#1073;&#1086;&#109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цк"/>
      <sheetName val="2цк"/>
      <sheetName val="4цк"/>
      <sheetName val="5 цк"/>
      <sheetName val="АТС"/>
      <sheetName val="декабрь 201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736"/>
  <sheetViews>
    <sheetView tabSelected="1" zoomScale="80" zoomScaleNormal="80" zoomScalePageLayoutView="0" workbookViewId="0" topLeftCell="A1">
      <selection activeCell="A1" sqref="A1"/>
    </sheetView>
  </sheetViews>
  <sheetFormatPr defaultColWidth="9.33203125" defaultRowHeight="11.25"/>
  <cols>
    <col min="1" max="1" width="22.16015625" style="0" customWidth="1"/>
    <col min="4" max="13" width="9.33203125" style="0" customWidth="1"/>
    <col min="14" max="14" width="12" style="0" customWidth="1"/>
    <col min="15" max="16" width="9.33203125" style="0" customWidth="1"/>
    <col min="19" max="19" width="13.5" style="0" bestFit="1" customWidth="1"/>
    <col min="25" max="25" width="10.33203125" style="0" customWidth="1"/>
    <col min="27" max="27" width="11.16015625" style="0" bestFit="1" customWidth="1"/>
    <col min="30" max="30" width="9.83203125" style="0" customWidth="1"/>
  </cols>
  <sheetData>
    <row r="1" ht="15.75">
      <c r="V1" s="1" t="s">
        <v>0</v>
      </c>
    </row>
    <row r="2" ht="15.75">
      <c r="A2" s="2"/>
    </row>
    <row r="3" spans="1:25" ht="15.75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ht="15.75">
      <c r="A4" s="3"/>
    </row>
    <row r="5" spans="1:23" ht="15.75">
      <c r="A5" s="136" t="s">
        <v>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</row>
    <row r="6" ht="15.75">
      <c r="A6" s="3"/>
    </row>
    <row r="7" spans="1:25" ht="11.25">
      <c r="A7" s="137" t="s">
        <v>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</row>
    <row r="8" spans="1:25" ht="11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</row>
    <row r="9" spans="1:25" ht="11.2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ht="12.75">
      <c r="A10" s="138" t="s">
        <v>4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40"/>
      <c r="L10" s="141" t="s">
        <v>5</v>
      </c>
      <c r="M10" s="142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</row>
    <row r="11" spans="1:25" ht="11.25">
      <c r="A11" s="130" t="s">
        <v>6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</row>
    <row r="12" spans="1:25" ht="11.25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</row>
    <row r="13" spans="1:25" ht="12.75">
      <c r="A13" s="131" t="s">
        <v>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3"/>
      <c r="L13" s="117" t="s">
        <v>8</v>
      </c>
      <c r="M13" s="118"/>
      <c r="N13" s="134">
        <v>1976.06</v>
      </c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</row>
    <row r="14" spans="1:25" ht="12">
      <c r="A14" s="107" t="s">
        <v>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</row>
    <row r="15" spans="1:25" ht="12.75">
      <c r="A15" s="122" t="s">
        <v>10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17" t="s">
        <v>8</v>
      </c>
      <c r="M15" s="118"/>
      <c r="N15" s="124">
        <v>867.12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6"/>
    </row>
    <row r="16" spans="1:25" ht="12.75">
      <c r="A16" s="123" t="s">
        <v>11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76" t="s">
        <v>8</v>
      </c>
      <c r="M16" s="77"/>
      <c r="N16" s="124">
        <v>1955.14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6"/>
    </row>
    <row r="17" spans="1:25" ht="12.75">
      <c r="A17" s="123" t="s">
        <v>12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76" t="s">
        <v>8</v>
      </c>
      <c r="M17" s="77"/>
      <c r="N17" s="127">
        <v>5017.48</v>
      </c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9"/>
    </row>
    <row r="18" spans="1:25" ht="12">
      <c r="A18" s="107" t="s">
        <v>13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</row>
    <row r="19" spans="1:25" ht="12.75">
      <c r="A19" s="122" t="s">
        <v>10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17" t="s">
        <v>8</v>
      </c>
      <c r="M19" s="118"/>
      <c r="N19" s="120">
        <v>867.12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</row>
    <row r="20" spans="1:25" ht="12.75">
      <c r="A20" s="123" t="s">
        <v>14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76" t="s">
        <v>8</v>
      </c>
      <c r="M20" s="77"/>
      <c r="N20" s="120">
        <v>3549.55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</row>
    <row r="21" spans="1:25" ht="12">
      <c r="A21" s="107" t="s">
        <v>15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</row>
    <row r="22" spans="1:25" ht="12.75">
      <c r="A22" s="116" t="s">
        <v>16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 t="s">
        <v>8</v>
      </c>
      <c r="M22" s="118"/>
      <c r="N22" s="119">
        <v>891.92</v>
      </c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</row>
    <row r="23" spans="1:25" ht="12.75">
      <c r="A23" s="121" t="s">
        <v>17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76" t="s">
        <v>18</v>
      </c>
      <c r="M23" s="77"/>
      <c r="N23" s="119">
        <v>704142.47</v>
      </c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</row>
    <row r="24" spans="1:25" ht="23.25" customHeight="1">
      <c r="A24" s="107" t="s">
        <v>19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</row>
    <row r="25" spans="1:25" ht="22.5" customHeight="1">
      <c r="A25" s="108" t="s">
        <v>20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</row>
    <row r="26" spans="1:25" ht="41.25" customHeight="1">
      <c r="A26" s="109" t="s">
        <v>21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1"/>
    </row>
    <row r="27" spans="1:25" ht="11.25">
      <c r="A27" s="4" t="s">
        <v>22</v>
      </c>
      <c r="B27" s="5" t="s">
        <v>23</v>
      </c>
      <c r="C27" s="5" t="s">
        <v>24</v>
      </c>
      <c r="D27" s="5" t="s">
        <v>25</v>
      </c>
      <c r="E27" s="5" t="s">
        <v>26</v>
      </c>
      <c r="F27" s="5" t="s">
        <v>27</v>
      </c>
      <c r="G27" s="5" t="s">
        <v>28</v>
      </c>
      <c r="H27" s="5" t="s">
        <v>29</v>
      </c>
      <c r="I27" s="5" t="s">
        <v>30</v>
      </c>
      <c r="J27" s="5" t="s">
        <v>31</v>
      </c>
      <c r="K27" s="5" t="s">
        <v>32</v>
      </c>
      <c r="L27" s="5" t="s">
        <v>33</v>
      </c>
      <c r="M27" s="5" t="s">
        <v>34</v>
      </c>
      <c r="N27" s="5" t="s">
        <v>35</v>
      </c>
      <c r="O27" s="5" t="s">
        <v>36</v>
      </c>
      <c r="P27" s="5" t="s">
        <v>37</v>
      </c>
      <c r="Q27" s="5" t="s">
        <v>38</v>
      </c>
      <c r="R27" s="5" t="s">
        <v>39</v>
      </c>
      <c r="S27" s="5" t="s">
        <v>40</v>
      </c>
      <c r="T27" s="5" t="s">
        <v>41</v>
      </c>
      <c r="U27" s="5" t="s">
        <v>42</v>
      </c>
      <c r="V27" s="5" t="s">
        <v>43</v>
      </c>
      <c r="W27" s="5" t="s">
        <v>44</v>
      </c>
      <c r="X27" s="5" t="s">
        <v>45</v>
      </c>
      <c r="Y27" s="5" t="s">
        <v>46</v>
      </c>
    </row>
    <row r="28" spans="1:25" ht="11.25">
      <c r="A28" s="6">
        <v>43070</v>
      </c>
      <c r="B28" s="7">
        <v>869.37</v>
      </c>
      <c r="C28" s="7">
        <v>883.22</v>
      </c>
      <c r="D28" s="7">
        <v>897.41</v>
      </c>
      <c r="E28" s="7">
        <v>893.89</v>
      </c>
      <c r="F28" s="7">
        <v>894.1</v>
      </c>
      <c r="G28" s="7">
        <v>893.42</v>
      </c>
      <c r="H28" s="7">
        <v>891.66</v>
      </c>
      <c r="I28" s="7">
        <v>889.9</v>
      </c>
      <c r="J28" s="7">
        <v>887.82</v>
      </c>
      <c r="K28" s="7">
        <v>885.13</v>
      </c>
      <c r="L28" s="7">
        <v>884.31</v>
      </c>
      <c r="M28" s="7">
        <v>889.23</v>
      </c>
      <c r="N28" s="7">
        <v>910.43</v>
      </c>
      <c r="O28" s="7">
        <v>914.83</v>
      </c>
      <c r="P28" s="7">
        <v>909.38</v>
      </c>
      <c r="Q28" s="7">
        <v>894.29</v>
      </c>
      <c r="R28" s="7">
        <v>885.85</v>
      </c>
      <c r="S28" s="7">
        <v>877.07</v>
      </c>
      <c r="T28" s="7">
        <v>878.21</v>
      </c>
      <c r="U28" s="7">
        <v>875.01</v>
      </c>
      <c r="V28" s="7">
        <v>871.21</v>
      </c>
      <c r="W28" s="7">
        <v>869.43</v>
      </c>
      <c r="X28" s="7">
        <v>862.34</v>
      </c>
      <c r="Y28" s="7">
        <v>867.46</v>
      </c>
    </row>
    <row r="29" spans="1:25" ht="11.25">
      <c r="A29" s="8">
        <f>A28+1</f>
        <v>43071</v>
      </c>
      <c r="B29" s="7">
        <v>879.86</v>
      </c>
      <c r="C29" s="7">
        <v>888.01</v>
      </c>
      <c r="D29" s="7">
        <v>894.25</v>
      </c>
      <c r="E29" s="7">
        <v>894.71</v>
      </c>
      <c r="F29" s="7">
        <v>898.59</v>
      </c>
      <c r="G29" s="7">
        <v>898.88</v>
      </c>
      <c r="H29" s="7">
        <v>898.25</v>
      </c>
      <c r="I29" s="7">
        <v>897.18</v>
      </c>
      <c r="J29" s="7">
        <v>893.88</v>
      </c>
      <c r="K29" s="7">
        <v>891.9</v>
      </c>
      <c r="L29" s="7">
        <v>890.56</v>
      </c>
      <c r="M29" s="7">
        <v>894.82</v>
      </c>
      <c r="N29" s="7">
        <v>918.16</v>
      </c>
      <c r="O29" s="7">
        <v>913.74</v>
      </c>
      <c r="P29" s="7">
        <v>904.83</v>
      </c>
      <c r="Q29" s="7">
        <v>897.99</v>
      </c>
      <c r="R29" s="7">
        <v>889.5</v>
      </c>
      <c r="S29" s="7">
        <v>884.4</v>
      </c>
      <c r="T29" s="7">
        <v>882.24</v>
      </c>
      <c r="U29" s="7">
        <v>877.04</v>
      </c>
      <c r="V29" s="7">
        <v>868.6</v>
      </c>
      <c r="W29" s="7">
        <v>868.99</v>
      </c>
      <c r="X29" s="7">
        <v>868.24</v>
      </c>
      <c r="Y29" s="7">
        <v>813.45</v>
      </c>
    </row>
    <row r="30" spans="1:25" ht="11.25">
      <c r="A30" s="8">
        <f>A29+1</f>
        <v>43072</v>
      </c>
      <c r="B30" s="7">
        <v>834.06</v>
      </c>
      <c r="C30" s="7">
        <v>873.2</v>
      </c>
      <c r="D30" s="7">
        <v>888.9</v>
      </c>
      <c r="E30" s="7">
        <v>873.69</v>
      </c>
      <c r="F30" s="7">
        <v>880.83</v>
      </c>
      <c r="G30" s="7">
        <v>868.51</v>
      </c>
      <c r="H30" s="7">
        <v>869.07</v>
      </c>
      <c r="I30" s="7">
        <v>867.62</v>
      </c>
      <c r="J30" s="7">
        <v>867.89</v>
      </c>
      <c r="K30" s="7">
        <v>866.99</v>
      </c>
      <c r="L30" s="7">
        <v>863.59</v>
      </c>
      <c r="M30" s="7">
        <v>867.77</v>
      </c>
      <c r="N30" s="7">
        <v>881.51</v>
      </c>
      <c r="O30" s="7">
        <v>880.25</v>
      </c>
      <c r="P30" s="7">
        <v>875.1</v>
      </c>
      <c r="Q30" s="7">
        <v>870.71</v>
      </c>
      <c r="R30" s="7">
        <v>861.3</v>
      </c>
      <c r="S30" s="7">
        <v>851.69</v>
      </c>
      <c r="T30" s="7">
        <v>850.96</v>
      </c>
      <c r="U30" s="7">
        <v>847.14</v>
      </c>
      <c r="V30" s="7">
        <v>843.25</v>
      </c>
      <c r="W30" s="7">
        <v>841.1</v>
      </c>
      <c r="X30" s="7">
        <v>837.34</v>
      </c>
      <c r="Y30" s="7">
        <v>830.35</v>
      </c>
    </row>
    <row r="31" spans="1:25" ht="11.25">
      <c r="A31" s="8">
        <f>A30+1</f>
        <v>43073</v>
      </c>
      <c r="B31" s="7">
        <v>839.44</v>
      </c>
      <c r="C31" s="7">
        <v>862.85</v>
      </c>
      <c r="D31" s="7">
        <v>891.07</v>
      </c>
      <c r="E31" s="7">
        <v>886.14</v>
      </c>
      <c r="F31" s="7">
        <v>886.74</v>
      </c>
      <c r="G31" s="7">
        <v>885.86</v>
      </c>
      <c r="H31" s="7">
        <v>867.98</v>
      </c>
      <c r="I31" s="7">
        <v>865.03</v>
      </c>
      <c r="J31" s="7">
        <v>866.24</v>
      </c>
      <c r="K31" s="7">
        <v>862.35</v>
      </c>
      <c r="L31" s="7">
        <v>851.73</v>
      </c>
      <c r="M31" s="7">
        <v>881.89</v>
      </c>
      <c r="N31" s="7">
        <v>889.66</v>
      </c>
      <c r="O31" s="7">
        <v>890.24</v>
      </c>
      <c r="P31" s="7">
        <v>885.35</v>
      </c>
      <c r="Q31" s="7">
        <v>878.86</v>
      </c>
      <c r="R31" s="7">
        <v>852.41</v>
      </c>
      <c r="S31" s="7">
        <v>843.66</v>
      </c>
      <c r="T31" s="7">
        <v>834.31</v>
      </c>
      <c r="U31" s="7">
        <v>830.36</v>
      </c>
      <c r="V31" s="7">
        <v>826.83</v>
      </c>
      <c r="W31" s="7">
        <v>826.8</v>
      </c>
      <c r="X31" s="7">
        <v>825.97</v>
      </c>
      <c r="Y31" s="7">
        <v>827.61</v>
      </c>
    </row>
    <row r="32" spans="1:25" ht="11.25">
      <c r="A32" s="8">
        <f aca="true" t="shared" si="0" ref="A32:A58">A31+1</f>
        <v>43074</v>
      </c>
      <c r="B32" s="7">
        <v>833.17</v>
      </c>
      <c r="C32" s="7">
        <v>852.17</v>
      </c>
      <c r="D32" s="7">
        <v>880.38</v>
      </c>
      <c r="E32" s="7">
        <v>884.89</v>
      </c>
      <c r="F32" s="7">
        <v>890.97</v>
      </c>
      <c r="G32" s="7">
        <v>888.36</v>
      </c>
      <c r="H32" s="7">
        <v>886.95</v>
      </c>
      <c r="I32" s="7">
        <v>888.28</v>
      </c>
      <c r="J32" s="7">
        <v>881.26</v>
      </c>
      <c r="K32" s="7">
        <v>876.05</v>
      </c>
      <c r="L32" s="7">
        <v>860.9</v>
      </c>
      <c r="M32" s="7">
        <v>884.67</v>
      </c>
      <c r="N32" s="7">
        <v>889.17</v>
      </c>
      <c r="O32" s="7">
        <v>889.37</v>
      </c>
      <c r="P32" s="7">
        <v>889.24</v>
      </c>
      <c r="Q32" s="7">
        <v>886.36</v>
      </c>
      <c r="R32" s="7">
        <v>877.45</v>
      </c>
      <c r="S32" s="7">
        <v>849.23</v>
      </c>
      <c r="T32" s="7">
        <v>842.63</v>
      </c>
      <c r="U32" s="7">
        <v>829.87</v>
      </c>
      <c r="V32" s="7">
        <v>826.62</v>
      </c>
      <c r="W32" s="7">
        <v>826.84</v>
      </c>
      <c r="X32" s="7">
        <v>823.64</v>
      </c>
      <c r="Y32" s="7">
        <v>821.2</v>
      </c>
    </row>
    <row r="33" spans="1:25" ht="11.25">
      <c r="A33" s="8">
        <f t="shared" si="0"/>
        <v>43075</v>
      </c>
      <c r="B33" s="7">
        <v>826.42</v>
      </c>
      <c r="C33" s="7">
        <v>838.13</v>
      </c>
      <c r="D33" s="7">
        <v>891.58</v>
      </c>
      <c r="E33" s="7">
        <v>873.95</v>
      </c>
      <c r="F33" s="7">
        <v>884.98</v>
      </c>
      <c r="G33" s="7">
        <v>862.59</v>
      </c>
      <c r="H33" s="7">
        <v>862.14</v>
      </c>
      <c r="I33" s="7">
        <v>874.73</v>
      </c>
      <c r="J33" s="7">
        <v>859.73</v>
      </c>
      <c r="K33" s="7">
        <v>843.37</v>
      </c>
      <c r="L33" s="7">
        <v>841.45</v>
      </c>
      <c r="M33" s="7">
        <v>866.02</v>
      </c>
      <c r="N33" s="7">
        <v>883.33</v>
      </c>
      <c r="O33" s="7">
        <v>886.73</v>
      </c>
      <c r="P33" s="7">
        <v>887.09</v>
      </c>
      <c r="Q33" s="7">
        <v>873.58</v>
      </c>
      <c r="R33" s="7">
        <v>849.35</v>
      </c>
      <c r="S33" s="7">
        <v>864.99</v>
      </c>
      <c r="T33" s="7">
        <v>834.62</v>
      </c>
      <c r="U33" s="7">
        <v>831</v>
      </c>
      <c r="V33" s="7">
        <v>830.61</v>
      </c>
      <c r="W33" s="7">
        <v>825.63</v>
      </c>
      <c r="X33" s="7">
        <v>822.41</v>
      </c>
      <c r="Y33" s="7">
        <v>823.24</v>
      </c>
    </row>
    <row r="34" spans="1:25" ht="11.25">
      <c r="A34" s="8">
        <f t="shared" si="0"/>
        <v>43076</v>
      </c>
      <c r="B34" s="7">
        <v>831.17</v>
      </c>
      <c r="C34" s="7">
        <v>839.76</v>
      </c>
      <c r="D34" s="7">
        <v>887.99</v>
      </c>
      <c r="E34" s="7">
        <v>883.05</v>
      </c>
      <c r="F34" s="7">
        <v>888.77</v>
      </c>
      <c r="G34" s="7">
        <v>882.87</v>
      </c>
      <c r="H34" s="7">
        <v>881.61</v>
      </c>
      <c r="I34" s="7">
        <v>886.7</v>
      </c>
      <c r="J34" s="7">
        <v>884.83</v>
      </c>
      <c r="K34" s="7">
        <v>879.35</v>
      </c>
      <c r="L34" s="7">
        <v>875.67</v>
      </c>
      <c r="M34" s="7">
        <v>885.9</v>
      </c>
      <c r="N34" s="7">
        <v>901.4</v>
      </c>
      <c r="O34" s="7">
        <v>904.16</v>
      </c>
      <c r="P34" s="7">
        <v>895.62</v>
      </c>
      <c r="Q34" s="7">
        <v>882.47</v>
      </c>
      <c r="R34" s="7">
        <v>881.38</v>
      </c>
      <c r="S34" s="7">
        <v>869.67</v>
      </c>
      <c r="T34" s="7">
        <v>839.85</v>
      </c>
      <c r="U34" s="7">
        <v>828.48</v>
      </c>
      <c r="V34" s="7">
        <v>825.16</v>
      </c>
      <c r="W34" s="7">
        <v>822.8</v>
      </c>
      <c r="X34" s="7">
        <v>822.08</v>
      </c>
      <c r="Y34" s="7">
        <v>823.22</v>
      </c>
    </row>
    <row r="35" spans="1:25" ht="11.25">
      <c r="A35" s="8">
        <f t="shared" si="0"/>
        <v>43077</v>
      </c>
      <c r="B35" s="7">
        <v>828.9</v>
      </c>
      <c r="C35" s="7">
        <v>847.17</v>
      </c>
      <c r="D35" s="7">
        <v>890.25</v>
      </c>
      <c r="E35" s="7">
        <v>882.38</v>
      </c>
      <c r="F35" s="7">
        <v>883.4</v>
      </c>
      <c r="G35" s="7">
        <v>880.4</v>
      </c>
      <c r="H35" s="7">
        <v>876.11</v>
      </c>
      <c r="I35" s="7">
        <v>875.31</v>
      </c>
      <c r="J35" s="7">
        <v>872.05</v>
      </c>
      <c r="K35" s="7">
        <v>867.93</v>
      </c>
      <c r="L35" s="7">
        <v>859.3</v>
      </c>
      <c r="M35" s="7">
        <v>871.16</v>
      </c>
      <c r="N35" s="7">
        <v>896.8</v>
      </c>
      <c r="O35" s="7">
        <v>903.97</v>
      </c>
      <c r="P35" s="7">
        <v>891.27</v>
      </c>
      <c r="Q35" s="7">
        <v>881.57</v>
      </c>
      <c r="R35" s="7">
        <v>868.55</v>
      </c>
      <c r="S35" s="7">
        <v>847.39</v>
      </c>
      <c r="T35" s="7">
        <v>842.46</v>
      </c>
      <c r="U35" s="7">
        <v>826.56</v>
      </c>
      <c r="V35" s="7">
        <v>823.01</v>
      </c>
      <c r="W35" s="7">
        <v>821.51</v>
      </c>
      <c r="X35" s="7">
        <v>819.46</v>
      </c>
      <c r="Y35" s="7">
        <v>821.02</v>
      </c>
    </row>
    <row r="36" spans="1:25" ht="11.25">
      <c r="A36" s="8">
        <f t="shared" si="0"/>
        <v>43078</v>
      </c>
      <c r="B36" s="7">
        <v>842.23</v>
      </c>
      <c r="C36" s="7">
        <v>866.29</v>
      </c>
      <c r="D36" s="7">
        <v>889.43</v>
      </c>
      <c r="E36" s="7">
        <v>887.5</v>
      </c>
      <c r="F36" s="7">
        <v>892.37</v>
      </c>
      <c r="G36" s="7">
        <v>898.74</v>
      </c>
      <c r="H36" s="7">
        <v>889.88</v>
      </c>
      <c r="I36" s="7">
        <v>888.07</v>
      </c>
      <c r="J36" s="7">
        <v>883.86</v>
      </c>
      <c r="K36" s="7">
        <v>882.27</v>
      </c>
      <c r="L36" s="7">
        <v>878.66</v>
      </c>
      <c r="M36" s="7">
        <v>892.5</v>
      </c>
      <c r="N36" s="7">
        <v>913.76</v>
      </c>
      <c r="O36" s="7">
        <v>910.73</v>
      </c>
      <c r="P36" s="7">
        <v>914.59</v>
      </c>
      <c r="Q36" s="7">
        <v>903.73</v>
      </c>
      <c r="R36" s="7">
        <v>880.92</v>
      </c>
      <c r="S36" s="7">
        <v>874.57</v>
      </c>
      <c r="T36" s="7">
        <v>880.38</v>
      </c>
      <c r="U36" s="7">
        <v>864.63</v>
      </c>
      <c r="V36" s="7">
        <v>851.16</v>
      </c>
      <c r="W36" s="7">
        <v>847.02</v>
      </c>
      <c r="X36" s="7">
        <v>842</v>
      </c>
      <c r="Y36" s="7">
        <v>841.28</v>
      </c>
    </row>
    <row r="37" spans="1:25" ht="11.25">
      <c r="A37" s="8">
        <f t="shared" si="0"/>
        <v>43079</v>
      </c>
      <c r="B37" s="7">
        <v>844.24</v>
      </c>
      <c r="C37" s="7">
        <v>841.77</v>
      </c>
      <c r="D37" s="7">
        <v>852.15</v>
      </c>
      <c r="E37" s="7">
        <v>862.68</v>
      </c>
      <c r="F37" s="7">
        <v>872.08</v>
      </c>
      <c r="G37" s="7">
        <v>871.99</v>
      </c>
      <c r="H37" s="7">
        <v>885.8</v>
      </c>
      <c r="I37" s="7">
        <v>905.01</v>
      </c>
      <c r="J37" s="7">
        <v>897.52</v>
      </c>
      <c r="K37" s="7">
        <v>894.11</v>
      </c>
      <c r="L37" s="7">
        <v>891.34</v>
      </c>
      <c r="M37" s="7">
        <v>899.2</v>
      </c>
      <c r="N37" s="7">
        <v>918.39</v>
      </c>
      <c r="O37" s="7">
        <v>920.29</v>
      </c>
      <c r="P37" s="7">
        <v>913.88</v>
      </c>
      <c r="Q37" s="7">
        <v>908.85</v>
      </c>
      <c r="R37" s="7">
        <v>890.63</v>
      </c>
      <c r="S37" s="7">
        <v>880.79</v>
      </c>
      <c r="T37" s="7">
        <v>878.66</v>
      </c>
      <c r="U37" s="7">
        <v>877.33</v>
      </c>
      <c r="V37" s="7">
        <v>876.31</v>
      </c>
      <c r="W37" s="7">
        <v>881.46</v>
      </c>
      <c r="X37" s="7">
        <v>881.58</v>
      </c>
      <c r="Y37" s="7">
        <v>879.14</v>
      </c>
    </row>
    <row r="38" spans="1:25" ht="11.25">
      <c r="A38" s="8">
        <f t="shared" si="0"/>
        <v>43080</v>
      </c>
      <c r="B38" s="7">
        <v>894.29</v>
      </c>
      <c r="C38" s="7">
        <v>905.26</v>
      </c>
      <c r="D38" s="7">
        <v>919.58</v>
      </c>
      <c r="E38" s="7">
        <v>912.85</v>
      </c>
      <c r="F38" s="7">
        <v>915.92</v>
      </c>
      <c r="G38" s="7">
        <v>900.71</v>
      </c>
      <c r="H38" s="7">
        <v>900.08</v>
      </c>
      <c r="I38" s="7">
        <v>897.17</v>
      </c>
      <c r="J38" s="7">
        <v>898.48</v>
      </c>
      <c r="K38" s="7">
        <v>896.64</v>
      </c>
      <c r="L38" s="7">
        <v>890.36</v>
      </c>
      <c r="M38" s="7">
        <v>898.21</v>
      </c>
      <c r="N38" s="7">
        <v>921.57</v>
      </c>
      <c r="O38" s="7">
        <v>923.13</v>
      </c>
      <c r="P38" s="7">
        <v>924.84</v>
      </c>
      <c r="Q38" s="7">
        <v>907.86</v>
      </c>
      <c r="R38" s="7">
        <v>898.07</v>
      </c>
      <c r="S38" s="7">
        <v>893.7</v>
      </c>
      <c r="T38" s="7">
        <v>892.32</v>
      </c>
      <c r="U38" s="7">
        <v>890.25</v>
      </c>
      <c r="V38" s="7">
        <v>885.37</v>
      </c>
      <c r="W38" s="7">
        <v>875.94</v>
      </c>
      <c r="X38" s="7">
        <v>882.29</v>
      </c>
      <c r="Y38" s="7">
        <v>884.85</v>
      </c>
    </row>
    <row r="39" spans="1:25" ht="11.25">
      <c r="A39" s="8">
        <f t="shared" si="0"/>
        <v>43081</v>
      </c>
      <c r="B39" s="7">
        <v>868.33</v>
      </c>
      <c r="C39" s="7">
        <v>889.14</v>
      </c>
      <c r="D39" s="7">
        <v>889.37</v>
      </c>
      <c r="E39" s="7">
        <v>890.09</v>
      </c>
      <c r="F39" s="7">
        <v>896.1</v>
      </c>
      <c r="G39" s="7">
        <v>893.02</v>
      </c>
      <c r="H39" s="7">
        <v>889.44</v>
      </c>
      <c r="I39" s="7">
        <v>887.63</v>
      </c>
      <c r="J39" s="7">
        <v>887.19</v>
      </c>
      <c r="K39" s="7">
        <v>886.36</v>
      </c>
      <c r="L39" s="7">
        <v>885.68</v>
      </c>
      <c r="M39" s="7">
        <v>891.01</v>
      </c>
      <c r="N39" s="7">
        <v>897.87</v>
      </c>
      <c r="O39" s="7">
        <v>896.52</v>
      </c>
      <c r="P39" s="7">
        <v>894.82</v>
      </c>
      <c r="Q39" s="7">
        <v>888.56</v>
      </c>
      <c r="R39" s="7">
        <v>886.19</v>
      </c>
      <c r="S39" s="7">
        <v>873.81</v>
      </c>
      <c r="T39" s="7">
        <v>876.19</v>
      </c>
      <c r="U39" s="7">
        <v>842.37</v>
      </c>
      <c r="V39" s="7">
        <v>833.74</v>
      </c>
      <c r="W39" s="7">
        <v>839.43</v>
      </c>
      <c r="X39" s="7">
        <v>821.39</v>
      </c>
      <c r="Y39" s="7">
        <v>805.94</v>
      </c>
    </row>
    <row r="40" spans="1:25" ht="11.25">
      <c r="A40" s="8">
        <f t="shared" si="0"/>
        <v>43082</v>
      </c>
      <c r="B40" s="7">
        <v>812.93</v>
      </c>
      <c r="C40" s="7">
        <v>892.63</v>
      </c>
      <c r="D40" s="7">
        <v>895.13</v>
      </c>
      <c r="E40" s="7">
        <v>893.79</v>
      </c>
      <c r="F40" s="7">
        <v>895.97</v>
      </c>
      <c r="G40" s="7">
        <v>890.69</v>
      </c>
      <c r="H40" s="7">
        <v>889.42</v>
      </c>
      <c r="I40" s="7">
        <v>889.18</v>
      </c>
      <c r="J40" s="7">
        <v>883.56</v>
      </c>
      <c r="K40" s="7">
        <v>882.97</v>
      </c>
      <c r="L40" s="7">
        <v>884.31</v>
      </c>
      <c r="M40" s="7">
        <v>888.11</v>
      </c>
      <c r="N40" s="7">
        <v>893.68</v>
      </c>
      <c r="O40" s="7">
        <v>891.79</v>
      </c>
      <c r="P40" s="7">
        <v>891.02</v>
      </c>
      <c r="Q40" s="7">
        <v>889.13</v>
      </c>
      <c r="R40" s="7">
        <v>886.22</v>
      </c>
      <c r="S40" s="7">
        <v>875.42</v>
      </c>
      <c r="T40" s="7">
        <v>861.87</v>
      </c>
      <c r="U40" s="7">
        <v>827.09</v>
      </c>
      <c r="V40" s="7">
        <v>828.6</v>
      </c>
      <c r="W40" s="7">
        <v>797.59</v>
      </c>
      <c r="X40" s="7">
        <v>794.54</v>
      </c>
      <c r="Y40" s="7">
        <v>785.4</v>
      </c>
    </row>
    <row r="41" spans="1:25" ht="11.25">
      <c r="A41" s="8">
        <f t="shared" si="0"/>
        <v>43083</v>
      </c>
      <c r="B41" s="7">
        <v>866.87</v>
      </c>
      <c r="C41" s="7">
        <v>906.31</v>
      </c>
      <c r="D41" s="7">
        <v>906.27</v>
      </c>
      <c r="E41" s="7">
        <v>906.55</v>
      </c>
      <c r="F41" s="7">
        <v>907.63</v>
      </c>
      <c r="G41" s="7">
        <v>902.41</v>
      </c>
      <c r="H41" s="7">
        <v>900.27</v>
      </c>
      <c r="I41" s="7">
        <v>901.77</v>
      </c>
      <c r="J41" s="7">
        <v>900.92</v>
      </c>
      <c r="K41" s="7">
        <v>898.98</v>
      </c>
      <c r="L41" s="7">
        <v>898.64</v>
      </c>
      <c r="M41" s="7">
        <v>899.09</v>
      </c>
      <c r="N41" s="7">
        <v>899.85</v>
      </c>
      <c r="O41" s="7">
        <v>902.6</v>
      </c>
      <c r="P41" s="7">
        <v>901.95</v>
      </c>
      <c r="Q41" s="7">
        <v>899.7</v>
      </c>
      <c r="R41" s="7">
        <v>899.62</v>
      </c>
      <c r="S41" s="7">
        <v>900.43</v>
      </c>
      <c r="T41" s="7">
        <v>899.33</v>
      </c>
      <c r="U41" s="7">
        <v>886.71</v>
      </c>
      <c r="V41" s="7">
        <v>860.36</v>
      </c>
      <c r="W41" s="7">
        <v>839.74</v>
      </c>
      <c r="X41" s="7">
        <v>840.85</v>
      </c>
      <c r="Y41" s="7">
        <v>809.54</v>
      </c>
    </row>
    <row r="42" spans="1:25" ht="11.25">
      <c r="A42" s="8">
        <f t="shared" si="0"/>
        <v>43084</v>
      </c>
      <c r="B42" s="7">
        <v>871.14</v>
      </c>
      <c r="C42" s="7">
        <v>899.54</v>
      </c>
      <c r="D42" s="7">
        <v>900.7</v>
      </c>
      <c r="E42" s="7">
        <v>899.24</v>
      </c>
      <c r="F42" s="7">
        <v>898.04</v>
      </c>
      <c r="G42" s="7">
        <v>895.65</v>
      </c>
      <c r="H42" s="7">
        <v>893.71</v>
      </c>
      <c r="I42" s="7">
        <v>894.24</v>
      </c>
      <c r="J42" s="7">
        <v>893.77</v>
      </c>
      <c r="K42" s="7">
        <v>890.73</v>
      </c>
      <c r="L42" s="7">
        <v>889.71</v>
      </c>
      <c r="M42" s="7">
        <v>891.93</v>
      </c>
      <c r="N42" s="7">
        <v>897.29</v>
      </c>
      <c r="O42" s="7">
        <v>899.31</v>
      </c>
      <c r="P42" s="7">
        <v>895.97</v>
      </c>
      <c r="Q42" s="7">
        <v>895.06</v>
      </c>
      <c r="R42" s="7">
        <v>893.65</v>
      </c>
      <c r="S42" s="7">
        <v>893.23</v>
      </c>
      <c r="T42" s="7">
        <v>891.28</v>
      </c>
      <c r="U42" s="7">
        <v>889.18</v>
      </c>
      <c r="V42" s="7">
        <v>890.25</v>
      </c>
      <c r="W42" s="7">
        <v>894.75</v>
      </c>
      <c r="X42" s="7">
        <v>893.36</v>
      </c>
      <c r="Y42" s="7">
        <v>891.34</v>
      </c>
    </row>
    <row r="43" spans="1:25" ht="11.25">
      <c r="A43" s="8">
        <f t="shared" si="0"/>
        <v>43085</v>
      </c>
      <c r="B43" s="7">
        <v>894.53</v>
      </c>
      <c r="C43" s="7">
        <v>899.01</v>
      </c>
      <c r="D43" s="7">
        <v>902.75</v>
      </c>
      <c r="E43" s="7">
        <v>907.26</v>
      </c>
      <c r="F43" s="7">
        <v>912.52</v>
      </c>
      <c r="G43" s="7">
        <v>912.45</v>
      </c>
      <c r="H43" s="7">
        <v>909.48</v>
      </c>
      <c r="I43" s="7">
        <v>905.67</v>
      </c>
      <c r="J43" s="7">
        <v>903.71</v>
      </c>
      <c r="K43" s="7">
        <v>903.79</v>
      </c>
      <c r="L43" s="7">
        <v>904.39</v>
      </c>
      <c r="M43" s="7">
        <v>905.96</v>
      </c>
      <c r="N43" s="7">
        <v>933.85</v>
      </c>
      <c r="O43" s="7">
        <v>932.11</v>
      </c>
      <c r="P43" s="7">
        <v>939.04</v>
      </c>
      <c r="Q43" s="7">
        <v>914.49</v>
      </c>
      <c r="R43" s="7">
        <v>904.16</v>
      </c>
      <c r="S43" s="7">
        <v>900.74</v>
      </c>
      <c r="T43" s="7">
        <v>893.69</v>
      </c>
      <c r="U43" s="7">
        <v>892.2</v>
      </c>
      <c r="V43" s="7">
        <v>893.83</v>
      </c>
      <c r="W43" s="7">
        <v>898.16</v>
      </c>
      <c r="X43" s="7">
        <v>899.78</v>
      </c>
      <c r="Y43" s="7">
        <v>899.15</v>
      </c>
    </row>
    <row r="44" spans="1:25" ht="11.25">
      <c r="A44" s="8">
        <f t="shared" si="0"/>
        <v>43086</v>
      </c>
      <c r="B44" s="7">
        <v>851.55</v>
      </c>
      <c r="C44" s="7">
        <v>849.47</v>
      </c>
      <c r="D44" s="7">
        <v>889.03</v>
      </c>
      <c r="E44" s="7">
        <v>888.37</v>
      </c>
      <c r="F44" s="7">
        <v>904.99</v>
      </c>
      <c r="G44" s="7">
        <v>895.36</v>
      </c>
      <c r="H44" s="7">
        <v>892.61</v>
      </c>
      <c r="I44" s="7">
        <v>908.81</v>
      </c>
      <c r="J44" s="7">
        <v>893.99</v>
      </c>
      <c r="K44" s="7">
        <v>894.85</v>
      </c>
      <c r="L44" s="7">
        <v>886.54</v>
      </c>
      <c r="M44" s="7">
        <v>898</v>
      </c>
      <c r="N44" s="7">
        <v>912.74</v>
      </c>
      <c r="O44" s="7">
        <v>924.91</v>
      </c>
      <c r="P44" s="7">
        <v>911.42</v>
      </c>
      <c r="Q44" s="7">
        <v>907.37</v>
      </c>
      <c r="R44" s="7">
        <v>895.54</v>
      </c>
      <c r="S44" s="7">
        <v>877.69</v>
      </c>
      <c r="T44" s="7">
        <v>863.01</v>
      </c>
      <c r="U44" s="7">
        <v>848.76</v>
      </c>
      <c r="V44" s="7">
        <v>843.81</v>
      </c>
      <c r="W44" s="7">
        <v>843.67</v>
      </c>
      <c r="X44" s="7">
        <v>840.89</v>
      </c>
      <c r="Y44" s="7">
        <v>839.29</v>
      </c>
    </row>
    <row r="45" spans="1:25" ht="11.25">
      <c r="A45" s="8">
        <f t="shared" si="0"/>
        <v>43087</v>
      </c>
      <c r="B45" s="7">
        <v>826.13</v>
      </c>
      <c r="C45" s="7">
        <v>859.93</v>
      </c>
      <c r="D45" s="7">
        <v>868.04</v>
      </c>
      <c r="E45" s="7">
        <v>852.27</v>
      </c>
      <c r="F45" s="7">
        <v>913.02</v>
      </c>
      <c r="G45" s="7">
        <v>896.3</v>
      </c>
      <c r="H45" s="7">
        <v>902.64</v>
      </c>
      <c r="I45" s="7">
        <v>897.16</v>
      </c>
      <c r="J45" s="7">
        <v>889.36</v>
      </c>
      <c r="K45" s="7">
        <v>879.3</v>
      </c>
      <c r="L45" s="7">
        <v>875.07</v>
      </c>
      <c r="M45" s="7">
        <v>886.89</v>
      </c>
      <c r="N45" s="7">
        <v>910.16</v>
      </c>
      <c r="O45" s="7">
        <v>910.08</v>
      </c>
      <c r="P45" s="7">
        <v>908.17</v>
      </c>
      <c r="Q45" s="7">
        <v>894.65</v>
      </c>
      <c r="R45" s="7">
        <v>874.41</v>
      </c>
      <c r="S45" s="7">
        <v>873.67</v>
      </c>
      <c r="T45" s="7">
        <v>869.73</v>
      </c>
      <c r="U45" s="7">
        <v>855.12</v>
      </c>
      <c r="V45" s="7">
        <v>829.99</v>
      </c>
      <c r="W45" s="7">
        <v>815.61</v>
      </c>
      <c r="X45" s="7">
        <v>812.76</v>
      </c>
      <c r="Y45" s="7">
        <v>815.37</v>
      </c>
    </row>
    <row r="46" spans="1:25" ht="11.25">
      <c r="A46" s="8">
        <f t="shared" si="0"/>
        <v>43088</v>
      </c>
      <c r="B46" s="7">
        <v>780.41</v>
      </c>
      <c r="C46" s="7">
        <v>880.56</v>
      </c>
      <c r="D46" s="7">
        <v>884.67</v>
      </c>
      <c r="E46" s="7">
        <v>884.51</v>
      </c>
      <c r="F46" s="7">
        <v>894.2</v>
      </c>
      <c r="G46" s="7">
        <v>883.03</v>
      </c>
      <c r="H46" s="7">
        <v>883.37</v>
      </c>
      <c r="I46" s="7">
        <v>882.44</v>
      </c>
      <c r="J46" s="7">
        <v>879.44</v>
      </c>
      <c r="K46" s="7">
        <v>879.96</v>
      </c>
      <c r="L46" s="7">
        <v>880.95</v>
      </c>
      <c r="M46" s="7">
        <v>884.08</v>
      </c>
      <c r="N46" s="7">
        <v>901.79</v>
      </c>
      <c r="O46" s="7">
        <v>915.63</v>
      </c>
      <c r="P46" s="7">
        <v>909.68</v>
      </c>
      <c r="Q46" s="7">
        <v>905.15</v>
      </c>
      <c r="R46" s="7">
        <v>882.27</v>
      </c>
      <c r="S46" s="7">
        <v>876.64</v>
      </c>
      <c r="T46" s="7">
        <v>877.5</v>
      </c>
      <c r="U46" s="7">
        <v>859.83</v>
      </c>
      <c r="V46" s="7">
        <v>846.94</v>
      </c>
      <c r="W46" s="7">
        <v>843.67</v>
      </c>
      <c r="X46" s="7">
        <v>787.52</v>
      </c>
      <c r="Y46" s="7">
        <v>755.52</v>
      </c>
    </row>
    <row r="47" spans="1:25" ht="11.25">
      <c r="A47" s="8">
        <f t="shared" si="0"/>
        <v>43089</v>
      </c>
      <c r="B47" s="7">
        <v>880.91</v>
      </c>
      <c r="C47" s="7">
        <v>882.8</v>
      </c>
      <c r="D47" s="7">
        <v>891.95</v>
      </c>
      <c r="E47" s="7">
        <v>895.89</v>
      </c>
      <c r="F47" s="7">
        <v>901.92</v>
      </c>
      <c r="G47" s="7">
        <v>898.12</v>
      </c>
      <c r="H47" s="7">
        <v>895.08</v>
      </c>
      <c r="I47" s="7">
        <v>894.95</v>
      </c>
      <c r="J47" s="7">
        <v>894</v>
      </c>
      <c r="K47" s="7">
        <v>894.64</v>
      </c>
      <c r="L47" s="7">
        <v>891.69</v>
      </c>
      <c r="M47" s="7">
        <v>897.05</v>
      </c>
      <c r="N47" s="7">
        <v>913.24</v>
      </c>
      <c r="O47" s="7">
        <v>924.43</v>
      </c>
      <c r="P47" s="7">
        <v>900.57</v>
      </c>
      <c r="Q47" s="7">
        <v>897.79</v>
      </c>
      <c r="R47" s="7">
        <v>890.45</v>
      </c>
      <c r="S47" s="7">
        <v>874.22</v>
      </c>
      <c r="T47" s="7">
        <v>869.94</v>
      </c>
      <c r="U47" s="7">
        <v>867.4</v>
      </c>
      <c r="V47" s="7">
        <v>868.26</v>
      </c>
      <c r="W47" s="7">
        <v>865.5</v>
      </c>
      <c r="X47" s="7">
        <v>856.93</v>
      </c>
      <c r="Y47" s="7">
        <v>854.19</v>
      </c>
    </row>
    <row r="48" spans="1:25" ht="11.25">
      <c r="A48" s="8">
        <f t="shared" si="0"/>
        <v>43090</v>
      </c>
      <c r="B48" s="7">
        <v>880.07</v>
      </c>
      <c r="C48" s="7">
        <v>884.18</v>
      </c>
      <c r="D48" s="7">
        <v>901.97</v>
      </c>
      <c r="E48" s="7">
        <v>906.48</v>
      </c>
      <c r="F48" s="7">
        <v>909.5</v>
      </c>
      <c r="G48" s="7">
        <v>905.43</v>
      </c>
      <c r="H48" s="7">
        <v>904.01</v>
      </c>
      <c r="I48" s="7">
        <v>901.51</v>
      </c>
      <c r="J48" s="7">
        <v>902.7</v>
      </c>
      <c r="K48" s="7">
        <v>881</v>
      </c>
      <c r="L48" s="7">
        <v>893.24</v>
      </c>
      <c r="M48" s="7">
        <v>898.26</v>
      </c>
      <c r="N48" s="7">
        <v>907.93</v>
      </c>
      <c r="O48" s="7">
        <v>924.86</v>
      </c>
      <c r="P48" s="7">
        <v>922.48</v>
      </c>
      <c r="Q48" s="7">
        <v>909.44</v>
      </c>
      <c r="R48" s="7">
        <v>893.15</v>
      </c>
      <c r="S48" s="7">
        <v>888.45</v>
      </c>
      <c r="T48" s="7">
        <v>881.5</v>
      </c>
      <c r="U48" s="7">
        <v>876.81</v>
      </c>
      <c r="V48" s="7">
        <v>857.07</v>
      </c>
      <c r="W48" s="7">
        <v>863.04</v>
      </c>
      <c r="X48" s="7">
        <v>861.08</v>
      </c>
      <c r="Y48" s="7">
        <v>856.61</v>
      </c>
    </row>
    <row r="49" spans="1:25" ht="11.25">
      <c r="A49" s="8">
        <f t="shared" si="0"/>
        <v>43091</v>
      </c>
      <c r="B49" s="7">
        <v>875.02</v>
      </c>
      <c r="C49" s="7">
        <v>880</v>
      </c>
      <c r="D49" s="7">
        <v>903.83</v>
      </c>
      <c r="E49" s="7">
        <v>913.65</v>
      </c>
      <c r="F49" s="7">
        <v>918.35</v>
      </c>
      <c r="G49" s="7">
        <v>917.29</v>
      </c>
      <c r="H49" s="7">
        <v>914.73</v>
      </c>
      <c r="I49" s="7">
        <v>913.73</v>
      </c>
      <c r="J49" s="7">
        <v>910.32</v>
      </c>
      <c r="K49" s="7">
        <v>895.49</v>
      </c>
      <c r="L49" s="7">
        <v>893.95</v>
      </c>
      <c r="M49" s="7">
        <v>907.11</v>
      </c>
      <c r="N49" s="7">
        <v>931.38</v>
      </c>
      <c r="O49" s="7">
        <v>938.45</v>
      </c>
      <c r="P49" s="7">
        <v>937.12</v>
      </c>
      <c r="Q49" s="7">
        <v>936.28</v>
      </c>
      <c r="R49" s="7">
        <v>894.45</v>
      </c>
      <c r="S49" s="7">
        <v>890.58</v>
      </c>
      <c r="T49" s="7">
        <v>885.58</v>
      </c>
      <c r="U49" s="7">
        <v>882.79</v>
      </c>
      <c r="V49" s="7">
        <v>882.25</v>
      </c>
      <c r="W49" s="7">
        <v>882.63</v>
      </c>
      <c r="X49" s="7">
        <v>879.76</v>
      </c>
      <c r="Y49" s="7">
        <v>863.15</v>
      </c>
    </row>
    <row r="50" spans="1:25" ht="11.25">
      <c r="A50" s="8">
        <f t="shared" si="0"/>
        <v>43092</v>
      </c>
      <c r="B50" s="7">
        <v>878.44</v>
      </c>
      <c r="C50" s="7">
        <v>880.76</v>
      </c>
      <c r="D50" s="7">
        <v>883.25</v>
      </c>
      <c r="E50" s="7">
        <v>883.42</v>
      </c>
      <c r="F50" s="7">
        <v>883.02</v>
      </c>
      <c r="G50" s="7">
        <v>883.58</v>
      </c>
      <c r="H50" s="7">
        <v>884.39</v>
      </c>
      <c r="I50" s="7">
        <v>883.03</v>
      </c>
      <c r="J50" s="7">
        <v>882.14</v>
      </c>
      <c r="K50" s="7">
        <v>881.05</v>
      </c>
      <c r="L50" s="7">
        <v>881.5</v>
      </c>
      <c r="M50" s="7">
        <v>881.26</v>
      </c>
      <c r="N50" s="7">
        <v>898.77</v>
      </c>
      <c r="O50" s="7">
        <v>913.08</v>
      </c>
      <c r="P50" s="7">
        <v>909.75</v>
      </c>
      <c r="Q50" s="7">
        <v>890</v>
      </c>
      <c r="R50" s="7">
        <v>878.9</v>
      </c>
      <c r="S50" s="7">
        <v>875.96</v>
      </c>
      <c r="T50" s="7">
        <v>872.21</v>
      </c>
      <c r="U50" s="7">
        <v>854.41</v>
      </c>
      <c r="V50" s="7">
        <v>859.29</v>
      </c>
      <c r="W50" s="7">
        <v>851.07</v>
      </c>
      <c r="X50" s="7">
        <v>834.91</v>
      </c>
      <c r="Y50" s="7">
        <v>833.89</v>
      </c>
    </row>
    <row r="51" spans="1:25" ht="11.25">
      <c r="A51" s="8">
        <f t="shared" si="0"/>
        <v>43093</v>
      </c>
      <c r="B51" s="7">
        <v>844</v>
      </c>
      <c r="C51" s="7">
        <v>851.77</v>
      </c>
      <c r="D51" s="7">
        <v>860.79</v>
      </c>
      <c r="E51" s="7">
        <v>875.2</v>
      </c>
      <c r="F51" s="7">
        <v>881.48</v>
      </c>
      <c r="G51" s="7">
        <v>881.84</v>
      </c>
      <c r="H51" s="7">
        <v>881.05</v>
      </c>
      <c r="I51" s="7">
        <v>880.31</v>
      </c>
      <c r="J51" s="7">
        <v>879.47</v>
      </c>
      <c r="K51" s="7">
        <v>879.74</v>
      </c>
      <c r="L51" s="7">
        <v>879.43</v>
      </c>
      <c r="M51" s="7">
        <v>880.39</v>
      </c>
      <c r="N51" s="7">
        <v>884.12</v>
      </c>
      <c r="O51" s="7">
        <v>900.97</v>
      </c>
      <c r="P51" s="7">
        <v>883.94</v>
      </c>
      <c r="Q51" s="7">
        <v>882.14</v>
      </c>
      <c r="R51" s="7">
        <v>878.53</v>
      </c>
      <c r="S51" s="7">
        <v>868.64</v>
      </c>
      <c r="T51" s="7">
        <v>851.2</v>
      </c>
      <c r="U51" s="7">
        <v>829.24</v>
      </c>
      <c r="V51" s="7">
        <v>821.98</v>
      </c>
      <c r="W51" s="7">
        <v>821</v>
      </c>
      <c r="X51" s="7">
        <v>819.32</v>
      </c>
      <c r="Y51" s="7">
        <v>820.14</v>
      </c>
    </row>
    <row r="52" spans="1:25" ht="11.25">
      <c r="A52" s="8">
        <f t="shared" si="0"/>
        <v>43094</v>
      </c>
      <c r="B52" s="7">
        <v>838.76</v>
      </c>
      <c r="C52" s="7">
        <v>875.64</v>
      </c>
      <c r="D52" s="7">
        <v>881.4</v>
      </c>
      <c r="E52" s="7">
        <v>881</v>
      </c>
      <c r="F52" s="7">
        <v>881.5</v>
      </c>
      <c r="G52" s="7">
        <v>854.51</v>
      </c>
      <c r="H52" s="7">
        <v>853.81</v>
      </c>
      <c r="I52" s="7">
        <v>853.14</v>
      </c>
      <c r="J52" s="7">
        <v>856.02</v>
      </c>
      <c r="K52" s="7">
        <v>855.06</v>
      </c>
      <c r="L52" s="7">
        <v>854.44</v>
      </c>
      <c r="M52" s="7">
        <v>855.69</v>
      </c>
      <c r="N52" s="7">
        <v>884.62</v>
      </c>
      <c r="O52" s="7">
        <v>890.4</v>
      </c>
      <c r="P52" s="7">
        <v>887.52</v>
      </c>
      <c r="Q52" s="7">
        <v>880.13</v>
      </c>
      <c r="R52" s="7">
        <v>877.59</v>
      </c>
      <c r="S52" s="7">
        <v>850.48</v>
      </c>
      <c r="T52" s="7">
        <v>848.17</v>
      </c>
      <c r="U52" s="7">
        <v>834.52</v>
      </c>
      <c r="V52" s="7">
        <v>830.84</v>
      </c>
      <c r="W52" s="7">
        <v>825.64</v>
      </c>
      <c r="X52" s="7">
        <v>830.55</v>
      </c>
      <c r="Y52" s="7">
        <v>841.32</v>
      </c>
    </row>
    <row r="53" spans="1:25" ht="11.25">
      <c r="A53" s="8">
        <f t="shared" si="0"/>
        <v>43095</v>
      </c>
      <c r="B53" s="7">
        <v>880.28</v>
      </c>
      <c r="C53" s="7">
        <v>886.11</v>
      </c>
      <c r="D53" s="7">
        <v>886.92</v>
      </c>
      <c r="E53" s="7">
        <v>885.11</v>
      </c>
      <c r="F53" s="7">
        <v>886.41</v>
      </c>
      <c r="G53" s="7">
        <v>873.28</v>
      </c>
      <c r="H53" s="7">
        <v>882.5</v>
      </c>
      <c r="I53" s="7">
        <v>880.17</v>
      </c>
      <c r="J53" s="7">
        <v>880.65</v>
      </c>
      <c r="K53" s="7">
        <v>880.74</v>
      </c>
      <c r="L53" s="7">
        <v>881.32</v>
      </c>
      <c r="M53" s="7">
        <v>883.79</v>
      </c>
      <c r="N53" s="7">
        <v>887.52</v>
      </c>
      <c r="O53" s="7">
        <v>888.41</v>
      </c>
      <c r="P53" s="7">
        <v>888.33</v>
      </c>
      <c r="Q53" s="7">
        <v>884.91</v>
      </c>
      <c r="R53" s="7">
        <v>882.22</v>
      </c>
      <c r="S53" s="7">
        <v>871.37</v>
      </c>
      <c r="T53" s="7">
        <v>866.51</v>
      </c>
      <c r="U53" s="7">
        <v>863.74</v>
      </c>
      <c r="V53" s="7">
        <v>861.68</v>
      </c>
      <c r="W53" s="7">
        <v>862.27</v>
      </c>
      <c r="X53" s="7">
        <v>861.94</v>
      </c>
      <c r="Y53" s="7">
        <v>860.84</v>
      </c>
    </row>
    <row r="54" spans="1:25" ht="11.25">
      <c r="A54" s="8">
        <f t="shared" si="0"/>
        <v>43096</v>
      </c>
      <c r="B54" s="7">
        <v>873.41</v>
      </c>
      <c r="C54" s="7">
        <v>887.78</v>
      </c>
      <c r="D54" s="7">
        <v>889.06</v>
      </c>
      <c r="E54" s="7">
        <v>890.35</v>
      </c>
      <c r="F54" s="7">
        <v>890.63</v>
      </c>
      <c r="G54" s="7">
        <v>890.02</v>
      </c>
      <c r="H54" s="7">
        <v>887.65</v>
      </c>
      <c r="I54" s="7">
        <v>884.9</v>
      </c>
      <c r="J54" s="7">
        <v>877.54</v>
      </c>
      <c r="K54" s="7">
        <v>884.86</v>
      </c>
      <c r="L54" s="7">
        <v>883.84</v>
      </c>
      <c r="M54" s="7">
        <v>886.71</v>
      </c>
      <c r="N54" s="7">
        <v>891.08</v>
      </c>
      <c r="O54" s="7">
        <v>894.12</v>
      </c>
      <c r="P54" s="7">
        <v>890.39</v>
      </c>
      <c r="Q54" s="7">
        <v>888.9</v>
      </c>
      <c r="R54" s="7">
        <v>886.39</v>
      </c>
      <c r="S54" s="7">
        <v>874.26</v>
      </c>
      <c r="T54" s="7">
        <v>862.48</v>
      </c>
      <c r="U54" s="7">
        <v>859.13</v>
      </c>
      <c r="V54" s="7">
        <v>859.83</v>
      </c>
      <c r="W54" s="7">
        <v>860.03</v>
      </c>
      <c r="X54" s="7">
        <v>859.88</v>
      </c>
      <c r="Y54" s="7">
        <v>862.44</v>
      </c>
    </row>
    <row r="55" spans="1:25" ht="11.25">
      <c r="A55" s="8">
        <f t="shared" si="0"/>
        <v>43097</v>
      </c>
      <c r="B55" s="7">
        <v>884.62</v>
      </c>
      <c r="C55" s="7">
        <v>891.92</v>
      </c>
      <c r="D55" s="7">
        <v>896.18</v>
      </c>
      <c r="E55" s="7">
        <v>896.06</v>
      </c>
      <c r="F55" s="7">
        <v>896.79</v>
      </c>
      <c r="G55" s="7">
        <v>894.53</v>
      </c>
      <c r="H55" s="7">
        <v>890.52</v>
      </c>
      <c r="I55" s="7">
        <v>890.84</v>
      </c>
      <c r="J55" s="7">
        <v>891.21</v>
      </c>
      <c r="K55" s="7">
        <v>889.64</v>
      </c>
      <c r="L55" s="7">
        <v>889.1</v>
      </c>
      <c r="M55" s="7">
        <v>893.1</v>
      </c>
      <c r="N55" s="7">
        <v>898.25</v>
      </c>
      <c r="O55" s="7">
        <v>905.85</v>
      </c>
      <c r="P55" s="7">
        <v>911.57</v>
      </c>
      <c r="Q55" s="7">
        <v>906.46</v>
      </c>
      <c r="R55" s="7">
        <v>889.43</v>
      </c>
      <c r="S55" s="7">
        <v>888.2</v>
      </c>
      <c r="T55" s="7">
        <v>886.18</v>
      </c>
      <c r="U55" s="7">
        <v>882.36</v>
      </c>
      <c r="V55" s="7">
        <v>879.43</v>
      </c>
      <c r="W55" s="7">
        <v>881.48</v>
      </c>
      <c r="X55" s="7">
        <v>883.03</v>
      </c>
      <c r="Y55" s="7">
        <v>882.62</v>
      </c>
    </row>
    <row r="56" spans="1:25" ht="11.25">
      <c r="A56" s="8">
        <f t="shared" si="0"/>
        <v>43098</v>
      </c>
      <c r="B56" s="7">
        <v>889.24</v>
      </c>
      <c r="C56" s="7">
        <v>891.52</v>
      </c>
      <c r="D56" s="7">
        <v>895.85</v>
      </c>
      <c r="E56" s="7">
        <v>907.54</v>
      </c>
      <c r="F56" s="7">
        <v>911.04</v>
      </c>
      <c r="G56" s="7">
        <v>908.08</v>
      </c>
      <c r="H56" s="7">
        <v>904.08</v>
      </c>
      <c r="I56" s="7">
        <v>895.12</v>
      </c>
      <c r="J56" s="7">
        <v>892.34</v>
      </c>
      <c r="K56" s="7">
        <v>894.16</v>
      </c>
      <c r="L56" s="7">
        <v>899.21</v>
      </c>
      <c r="M56" s="7">
        <v>906.16</v>
      </c>
      <c r="N56" s="7">
        <v>918.85</v>
      </c>
      <c r="O56" s="7">
        <v>921.05</v>
      </c>
      <c r="P56" s="7">
        <v>916.06</v>
      </c>
      <c r="Q56" s="7">
        <v>912.54</v>
      </c>
      <c r="R56" s="7">
        <v>903.38</v>
      </c>
      <c r="S56" s="7">
        <v>899.88</v>
      </c>
      <c r="T56" s="7">
        <v>888.86</v>
      </c>
      <c r="U56" s="7">
        <v>886.82</v>
      </c>
      <c r="V56" s="7">
        <v>885.66</v>
      </c>
      <c r="W56" s="7">
        <v>885.12</v>
      </c>
      <c r="X56" s="7">
        <v>886.33</v>
      </c>
      <c r="Y56" s="7">
        <v>887.7</v>
      </c>
    </row>
    <row r="57" spans="1:25" ht="11.25">
      <c r="A57" s="8">
        <f t="shared" si="0"/>
        <v>43099</v>
      </c>
      <c r="B57" s="7">
        <v>895.36</v>
      </c>
      <c r="C57" s="7">
        <v>899.11</v>
      </c>
      <c r="D57" s="7">
        <v>921.02</v>
      </c>
      <c r="E57" s="7">
        <v>936.27</v>
      </c>
      <c r="F57" s="7">
        <v>944.1</v>
      </c>
      <c r="G57" s="7">
        <v>946.12</v>
      </c>
      <c r="H57" s="7">
        <v>947.9</v>
      </c>
      <c r="I57" s="7">
        <v>943.07</v>
      </c>
      <c r="J57" s="7">
        <v>934.81</v>
      </c>
      <c r="K57" s="7">
        <v>936.12</v>
      </c>
      <c r="L57" s="7">
        <v>935.44</v>
      </c>
      <c r="M57" s="7">
        <v>941.09</v>
      </c>
      <c r="N57" s="7">
        <v>950.83</v>
      </c>
      <c r="O57" s="7">
        <v>972.11</v>
      </c>
      <c r="P57" s="7">
        <v>952.29</v>
      </c>
      <c r="Q57" s="7">
        <v>943.04</v>
      </c>
      <c r="R57" s="7">
        <v>935.37</v>
      </c>
      <c r="S57" s="7">
        <v>923.99</v>
      </c>
      <c r="T57" s="7">
        <v>894.47</v>
      </c>
      <c r="U57" s="7">
        <v>891.01</v>
      </c>
      <c r="V57" s="7">
        <v>891.77</v>
      </c>
      <c r="W57" s="7">
        <v>891.2</v>
      </c>
      <c r="X57" s="7">
        <v>890.97</v>
      </c>
      <c r="Y57" s="7">
        <v>890.69</v>
      </c>
    </row>
    <row r="58" spans="1:25" ht="11.25">
      <c r="A58" s="8">
        <f t="shared" si="0"/>
        <v>43100</v>
      </c>
      <c r="B58" s="7">
        <v>893.63</v>
      </c>
      <c r="C58" s="7">
        <v>896.11</v>
      </c>
      <c r="D58" s="7">
        <v>924.59</v>
      </c>
      <c r="E58" s="7">
        <v>938.22</v>
      </c>
      <c r="F58" s="7">
        <v>946.2</v>
      </c>
      <c r="G58" s="7">
        <v>949.05</v>
      </c>
      <c r="H58" s="7">
        <v>962.68</v>
      </c>
      <c r="I58" s="7">
        <v>972.72</v>
      </c>
      <c r="J58" s="7">
        <v>948.58</v>
      </c>
      <c r="K58" s="7">
        <v>945</v>
      </c>
      <c r="L58" s="7">
        <v>939.66</v>
      </c>
      <c r="M58" s="7">
        <v>934.73</v>
      </c>
      <c r="N58" s="7">
        <v>957.7</v>
      </c>
      <c r="O58" s="7">
        <v>955.05</v>
      </c>
      <c r="P58" s="7">
        <v>881.94</v>
      </c>
      <c r="Q58" s="7">
        <v>985.37</v>
      </c>
      <c r="R58" s="7">
        <v>944.64</v>
      </c>
      <c r="S58" s="7">
        <v>939.93</v>
      </c>
      <c r="T58" s="7">
        <v>933.7</v>
      </c>
      <c r="U58" s="7">
        <v>885.8</v>
      </c>
      <c r="V58" s="7">
        <v>883.96</v>
      </c>
      <c r="W58" s="7">
        <v>885.22</v>
      </c>
      <c r="X58" s="7">
        <v>882.31</v>
      </c>
      <c r="Y58" s="7">
        <v>882.12</v>
      </c>
    </row>
    <row r="59" spans="1:25" ht="27.75" customHeight="1">
      <c r="A59" s="47" t="s">
        <v>47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:25" ht="11.25">
      <c r="A60" s="9" t="s">
        <v>22</v>
      </c>
      <c r="B60" s="5" t="s">
        <v>23</v>
      </c>
      <c r="C60" s="10" t="s">
        <v>24</v>
      </c>
      <c r="D60" s="11" t="s">
        <v>25</v>
      </c>
      <c r="E60" s="5" t="s">
        <v>26</v>
      </c>
      <c r="F60" s="5" t="s">
        <v>27</v>
      </c>
      <c r="G60" s="10" t="s">
        <v>28</v>
      </c>
      <c r="H60" s="11" t="s">
        <v>29</v>
      </c>
      <c r="I60" s="5" t="s">
        <v>30</v>
      </c>
      <c r="J60" s="5" t="s">
        <v>31</v>
      </c>
      <c r="K60" s="5" t="s">
        <v>32</v>
      </c>
      <c r="L60" s="5" t="s">
        <v>33</v>
      </c>
      <c r="M60" s="5" t="s">
        <v>34</v>
      </c>
      <c r="N60" s="5" t="s">
        <v>35</v>
      </c>
      <c r="O60" s="5" t="s">
        <v>36</v>
      </c>
      <c r="P60" s="5" t="s">
        <v>37</v>
      </c>
      <c r="Q60" s="5" t="s">
        <v>38</v>
      </c>
      <c r="R60" s="5" t="s">
        <v>39</v>
      </c>
      <c r="S60" s="5" t="s">
        <v>40</v>
      </c>
      <c r="T60" s="5" t="s">
        <v>41</v>
      </c>
      <c r="U60" s="5" t="s">
        <v>42</v>
      </c>
      <c r="V60" s="5" t="s">
        <v>43</v>
      </c>
      <c r="W60" s="5" t="s">
        <v>44</v>
      </c>
      <c r="X60" s="5" t="s">
        <v>45</v>
      </c>
      <c r="Y60" s="5" t="s">
        <v>46</v>
      </c>
    </row>
    <row r="61" spans="1:25" ht="11.25">
      <c r="A61" s="8">
        <f>A28</f>
        <v>43070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</row>
    <row r="62" spans="1:25" ht="11.25">
      <c r="A62" s="8">
        <f aca="true" t="shared" si="1" ref="A62:A91">A29</f>
        <v>43071</v>
      </c>
      <c r="B62" s="7">
        <v>0</v>
      </c>
      <c r="C62" s="7">
        <v>6.75</v>
      </c>
      <c r="D62" s="7">
        <v>6.69</v>
      </c>
      <c r="E62" s="7">
        <v>40.03</v>
      </c>
      <c r="F62" s="7">
        <v>33.96</v>
      </c>
      <c r="G62" s="7">
        <v>4.16</v>
      </c>
      <c r="H62" s="7">
        <v>1.87</v>
      </c>
      <c r="I62" s="7">
        <v>3.03</v>
      </c>
      <c r="J62" s="7">
        <v>4.35</v>
      </c>
      <c r="K62" s="7">
        <v>4.63</v>
      </c>
      <c r="L62" s="7">
        <v>6.26</v>
      </c>
      <c r="M62" s="7">
        <v>57.54</v>
      </c>
      <c r="N62" s="7">
        <v>11.82</v>
      </c>
      <c r="O62" s="7">
        <v>4.34</v>
      </c>
      <c r="P62" s="7">
        <v>3.68</v>
      </c>
      <c r="Q62" s="7">
        <v>2.63</v>
      </c>
      <c r="R62" s="7">
        <v>0.69</v>
      </c>
      <c r="S62" s="7">
        <v>0.31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0.34</v>
      </c>
    </row>
    <row r="63" spans="1:25" ht="11.25">
      <c r="A63" s="8">
        <f t="shared" si="1"/>
        <v>43072</v>
      </c>
      <c r="B63" s="7">
        <v>35.74</v>
      </c>
      <c r="C63" s="7">
        <v>0.5</v>
      </c>
      <c r="D63" s="7">
        <v>0.14</v>
      </c>
      <c r="E63" s="7">
        <v>0.21</v>
      </c>
      <c r="F63" s="7">
        <v>0.03</v>
      </c>
      <c r="G63" s="7">
        <v>0.12</v>
      </c>
      <c r="H63" s="7">
        <v>0.11</v>
      </c>
      <c r="I63" s="7">
        <v>0.12</v>
      </c>
      <c r="J63" s="7">
        <v>11.21</v>
      </c>
      <c r="K63" s="7">
        <v>8.91</v>
      </c>
      <c r="L63" s="7">
        <v>12.22</v>
      </c>
      <c r="M63" s="7">
        <v>12.32</v>
      </c>
      <c r="N63" s="7">
        <v>3.22</v>
      </c>
      <c r="O63" s="7">
        <v>4.25</v>
      </c>
      <c r="P63" s="7">
        <v>6.12</v>
      </c>
      <c r="Q63" s="7">
        <v>6.92</v>
      </c>
      <c r="R63" s="7">
        <v>0</v>
      </c>
      <c r="S63" s="7">
        <v>0</v>
      </c>
      <c r="T63" s="7">
        <v>0.07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</row>
    <row r="64" spans="1:25" ht="11.25">
      <c r="A64" s="8">
        <f t="shared" si="1"/>
        <v>43073</v>
      </c>
      <c r="B64" s="7">
        <v>1.32</v>
      </c>
      <c r="C64" s="7">
        <v>23.95</v>
      </c>
      <c r="D64" s="7">
        <v>0.54</v>
      </c>
      <c r="E64" s="7">
        <v>16.56</v>
      </c>
      <c r="F64" s="7">
        <v>0.38</v>
      </c>
      <c r="G64" s="7">
        <v>1.51</v>
      </c>
      <c r="H64" s="7">
        <v>16.46</v>
      </c>
      <c r="I64" s="7">
        <v>14.86</v>
      </c>
      <c r="J64" s="7">
        <v>10.85</v>
      </c>
      <c r="K64" s="7">
        <v>15.59</v>
      </c>
      <c r="L64" s="7">
        <v>27.58</v>
      </c>
      <c r="M64" s="7">
        <v>2</v>
      </c>
      <c r="N64" s="7">
        <v>0.43</v>
      </c>
      <c r="O64" s="7">
        <v>0.15</v>
      </c>
      <c r="P64" s="7">
        <v>0.7</v>
      </c>
      <c r="Q64" s="7">
        <v>2.54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</row>
    <row r="65" spans="1:25" ht="11.25">
      <c r="A65" s="8">
        <f t="shared" si="1"/>
        <v>43074</v>
      </c>
      <c r="B65" s="7">
        <v>0</v>
      </c>
      <c r="C65" s="7">
        <v>34.43</v>
      </c>
      <c r="D65" s="7">
        <v>0.48</v>
      </c>
      <c r="E65" s="7">
        <v>3.46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</row>
    <row r="66" spans="1:25" ht="11.25">
      <c r="A66" s="8">
        <f t="shared" si="1"/>
        <v>43075</v>
      </c>
      <c r="B66" s="7">
        <v>2.72</v>
      </c>
      <c r="C66" s="7">
        <v>0.04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</row>
    <row r="67" spans="1:25" ht="11.25">
      <c r="A67" s="8">
        <f t="shared" si="1"/>
        <v>43076</v>
      </c>
      <c r="B67" s="7">
        <v>0</v>
      </c>
      <c r="C67" s="7">
        <v>4.49</v>
      </c>
      <c r="D67" s="7">
        <v>2.31</v>
      </c>
      <c r="E67" s="7">
        <v>0</v>
      </c>
      <c r="F67" s="7">
        <v>0.25</v>
      </c>
      <c r="G67" s="7">
        <v>1.12</v>
      </c>
      <c r="H67" s="7">
        <v>0.24</v>
      </c>
      <c r="I67" s="7">
        <v>1.44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  <row r="68" spans="1:25" ht="11.25">
      <c r="A68" s="8">
        <f t="shared" si="1"/>
        <v>43077</v>
      </c>
      <c r="B68" s="7">
        <v>0</v>
      </c>
      <c r="C68" s="7">
        <v>0</v>
      </c>
      <c r="D68" s="7">
        <v>0.29</v>
      </c>
      <c r="E68" s="7">
        <v>0.06</v>
      </c>
      <c r="F68" s="7">
        <v>0</v>
      </c>
      <c r="G68" s="7">
        <v>0</v>
      </c>
      <c r="H68" s="7">
        <v>0</v>
      </c>
      <c r="I68" s="7">
        <v>0.04</v>
      </c>
      <c r="J68" s="7">
        <v>0</v>
      </c>
      <c r="K68" s="7">
        <v>0.29</v>
      </c>
      <c r="L68" s="7">
        <v>0</v>
      </c>
      <c r="M68" s="7">
        <v>1.44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</row>
    <row r="69" spans="1:25" ht="11.25">
      <c r="A69" s="8">
        <f t="shared" si="1"/>
        <v>43078</v>
      </c>
      <c r="B69" s="7">
        <v>41.76</v>
      </c>
      <c r="C69" s="7">
        <v>30.22</v>
      </c>
      <c r="D69" s="7">
        <v>18.42</v>
      </c>
      <c r="E69" s="7">
        <v>14.44</v>
      </c>
      <c r="F69" s="7">
        <v>2.99</v>
      </c>
      <c r="G69" s="7">
        <v>0.28</v>
      </c>
      <c r="H69" s="7">
        <v>2.02</v>
      </c>
      <c r="I69" s="7">
        <v>2.09</v>
      </c>
      <c r="J69" s="7">
        <v>0.73</v>
      </c>
      <c r="K69" s="7">
        <v>1.47</v>
      </c>
      <c r="L69" s="7">
        <v>1.09</v>
      </c>
      <c r="M69" s="7">
        <v>0.46</v>
      </c>
      <c r="N69" s="7">
        <v>0.8</v>
      </c>
      <c r="O69" s="7">
        <v>3.82</v>
      </c>
      <c r="P69" s="7">
        <v>0.19</v>
      </c>
      <c r="Q69" s="7">
        <v>0</v>
      </c>
      <c r="R69" s="7">
        <v>1.39</v>
      </c>
      <c r="S69" s="7">
        <v>1.91</v>
      </c>
      <c r="T69" s="7">
        <v>0.19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</row>
    <row r="70" spans="1:25" ht="11.25">
      <c r="A70" s="8">
        <f t="shared" si="1"/>
        <v>43079</v>
      </c>
      <c r="B70" s="7">
        <v>10.12</v>
      </c>
      <c r="C70" s="7">
        <v>5.36</v>
      </c>
      <c r="D70" s="7">
        <v>28.86</v>
      </c>
      <c r="E70" s="7">
        <v>4.75</v>
      </c>
      <c r="F70" s="7">
        <v>2.57</v>
      </c>
      <c r="G70" s="7">
        <v>1.4</v>
      </c>
      <c r="H70" s="7">
        <v>0.03</v>
      </c>
      <c r="I70" s="7">
        <v>12.78</v>
      </c>
      <c r="J70" s="7">
        <v>1.12</v>
      </c>
      <c r="K70" s="7">
        <v>0</v>
      </c>
      <c r="L70" s="7">
        <v>0.54</v>
      </c>
      <c r="M70" s="7">
        <v>0</v>
      </c>
      <c r="N70" s="7">
        <v>0</v>
      </c>
      <c r="O70" s="7">
        <v>0.19</v>
      </c>
      <c r="P70" s="7">
        <v>0</v>
      </c>
      <c r="Q70" s="7">
        <v>0</v>
      </c>
      <c r="R70" s="7">
        <v>0</v>
      </c>
      <c r="S70" s="7">
        <v>0</v>
      </c>
      <c r="T70" s="7">
        <v>0.51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</row>
    <row r="71" spans="1:25" ht="11.25">
      <c r="A71" s="8">
        <f t="shared" si="1"/>
        <v>43080</v>
      </c>
      <c r="B71" s="7">
        <v>4.76</v>
      </c>
      <c r="C71" s="7">
        <v>21.29</v>
      </c>
      <c r="D71" s="7">
        <v>29</v>
      </c>
      <c r="E71" s="7">
        <v>29.11</v>
      </c>
      <c r="F71" s="7">
        <v>18.56</v>
      </c>
      <c r="G71" s="7">
        <v>1.74</v>
      </c>
      <c r="H71" s="7">
        <v>1.63</v>
      </c>
      <c r="I71" s="7">
        <v>3.38</v>
      </c>
      <c r="J71" s="7">
        <v>3.04</v>
      </c>
      <c r="K71" s="7">
        <v>1.18</v>
      </c>
      <c r="L71" s="7">
        <v>0.92</v>
      </c>
      <c r="M71" s="7">
        <v>0.23</v>
      </c>
      <c r="N71" s="7">
        <v>0.26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</row>
    <row r="72" spans="1:25" ht="11.25">
      <c r="A72" s="8">
        <f t="shared" si="1"/>
        <v>43081</v>
      </c>
      <c r="B72" s="7">
        <v>15.39</v>
      </c>
      <c r="C72" s="7">
        <v>0.35</v>
      </c>
      <c r="D72" s="7">
        <v>7.85</v>
      </c>
      <c r="E72" s="7">
        <v>12.09</v>
      </c>
      <c r="F72" s="7">
        <v>24.66</v>
      </c>
      <c r="G72" s="7">
        <v>23.76</v>
      </c>
      <c r="H72" s="7">
        <v>22.11</v>
      </c>
      <c r="I72" s="7">
        <v>0.16</v>
      </c>
      <c r="J72" s="7">
        <v>0.17</v>
      </c>
      <c r="K72" s="7">
        <v>0.28</v>
      </c>
      <c r="L72" s="7">
        <v>0.3</v>
      </c>
      <c r="M72" s="7">
        <v>0.23</v>
      </c>
      <c r="N72" s="7">
        <v>0.73</v>
      </c>
      <c r="O72" s="7">
        <v>11.65</v>
      </c>
      <c r="P72" s="7">
        <v>6.9</v>
      </c>
      <c r="Q72" s="7">
        <v>0.43</v>
      </c>
      <c r="R72" s="7">
        <v>0</v>
      </c>
      <c r="S72" s="7">
        <v>0</v>
      </c>
      <c r="T72" s="7">
        <v>0</v>
      </c>
      <c r="U72" s="7">
        <v>0.38</v>
      </c>
      <c r="V72" s="7">
        <v>1.29</v>
      </c>
      <c r="W72" s="7">
        <v>0.42</v>
      </c>
      <c r="X72" s="7">
        <v>0</v>
      </c>
      <c r="Y72" s="7">
        <v>0</v>
      </c>
    </row>
    <row r="73" spans="1:25" ht="11.25">
      <c r="A73" s="8">
        <f t="shared" si="1"/>
        <v>43082</v>
      </c>
      <c r="B73" s="7">
        <v>79.71</v>
      </c>
      <c r="C73" s="7">
        <v>2.56</v>
      </c>
      <c r="D73" s="7">
        <v>1.68</v>
      </c>
      <c r="E73" s="7">
        <v>1.06</v>
      </c>
      <c r="F73" s="7">
        <v>0.21</v>
      </c>
      <c r="G73" s="7">
        <v>0.73</v>
      </c>
      <c r="H73" s="7">
        <v>0.37</v>
      </c>
      <c r="I73" s="7">
        <v>0.25</v>
      </c>
      <c r="J73" s="7">
        <v>0.09</v>
      </c>
      <c r="K73" s="7">
        <v>0.82</v>
      </c>
      <c r="L73" s="7">
        <v>1.55</v>
      </c>
      <c r="M73" s="7">
        <v>38.39</v>
      </c>
      <c r="N73" s="7">
        <v>159.09</v>
      </c>
      <c r="O73" s="7">
        <v>146.97</v>
      </c>
      <c r="P73" s="7">
        <v>40.69</v>
      </c>
      <c r="Q73" s="7">
        <v>28.47</v>
      </c>
      <c r="R73" s="7">
        <v>7.04</v>
      </c>
      <c r="S73" s="7">
        <v>1.03</v>
      </c>
      <c r="T73" s="7">
        <v>32.29</v>
      </c>
      <c r="U73" s="7">
        <v>68.52</v>
      </c>
      <c r="V73" s="7">
        <v>68.34</v>
      </c>
      <c r="W73" s="7">
        <v>100.74</v>
      </c>
      <c r="X73" s="7">
        <v>95.8</v>
      </c>
      <c r="Y73" s="7">
        <v>109.19</v>
      </c>
    </row>
    <row r="74" spans="1:25" ht="11.25">
      <c r="A74" s="8">
        <f t="shared" si="1"/>
        <v>43083</v>
      </c>
      <c r="B74" s="7">
        <v>36.14</v>
      </c>
      <c r="C74" s="7">
        <v>0.47</v>
      </c>
      <c r="D74" s="7">
        <v>0.59</v>
      </c>
      <c r="E74" s="7">
        <v>35.35</v>
      </c>
      <c r="F74" s="7">
        <v>22.63</v>
      </c>
      <c r="G74" s="7">
        <v>11.73</v>
      </c>
      <c r="H74" s="7">
        <v>6.16</v>
      </c>
      <c r="I74" s="7">
        <v>2.3</v>
      </c>
      <c r="J74" s="7">
        <v>1.66</v>
      </c>
      <c r="K74" s="7">
        <v>1.22</v>
      </c>
      <c r="L74" s="7">
        <v>8.9</v>
      </c>
      <c r="M74" s="7">
        <v>25.45</v>
      </c>
      <c r="N74" s="7">
        <v>68.98</v>
      </c>
      <c r="O74" s="7">
        <v>217</v>
      </c>
      <c r="P74" s="7">
        <v>220.25</v>
      </c>
      <c r="Q74" s="7">
        <v>30.48</v>
      </c>
      <c r="R74" s="7">
        <v>1.35</v>
      </c>
      <c r="S74" s="7">
        <v>1.18</v>
      </c>
      <c r="T74" s="7">
        <v>0.35</v>
      </c>
      <c r="U74" s="7">
        <v>0.59</v>
      </c>
      <c r="V74" s="7">
        <v>6.79</v>
      </c>
      <c r="W74" s="7">
        <v>8.9</v>
      </c>
      <c r="X74" s="7">
        <v>0</v>
      </c>
      <c r="Y74" s="7">
        <v>13.58</v>
      </c>
    </row>
    <row r="75" spans="1:25" ht="11.25">
      <c r="A75" s="8">
        <f t="shared" si="1"/>
        <v>43084</v>
      </c>
      <c r="B75" s="7">
        <v>22.18</v>
      </c>
      <c r="C75" s="7">
        <v>0.46</v>
      </c>
      <c r="D75" s="7">
        <v>0.02</v>
      </c>
      <c r="E75" s="7">
        <v>0.01</v>
      </c>
      <c r="F75" s="7">
        <v>0.07</v>
      </c>
      <c r="G75" s="7">
        <v>0.07</v>
      </c>
      <c r="H75" s="7">
        <v>0.02</v>
      </c>
      <c r="I75" s="7">
        <v>0.1</v>
      </c>
      <c r="J75" s="7">
        <v>0.19</v>
      </c>
      <c r="K75" s="7">
        <v>0.23</v>
      </c>
      <c r="L75" s="7">
        <v>1.3</v>
      </c>
      <c r="M75" s="7">
        <v>0.58</v>
      </c>
      <c r="N75" s="7">
        <v>0.29</v>
      </c>
      <c r="O75" s="7">
        <v>0.2</v>
      </c>
      <c r="P75" s="7">
        <v>0.14</v>
      </c>
      <c r="Q75" s="7">
        <v>0.04</v>
      </c>
      <c r="R75" s="7">
        <v>0.43</v>
      </c>
      <c r="S75" s="7">
        <v>0.65</v>
      </c>
      <c r="T75" s="7">
        <v>0.71</v>
      </c>
      <c r="U75" s="7">
        <v>0.01</v>
      </c>
      <c r="V75" s="7">
        <v>104.86</v>
      </c>
      <c r="W75" s="7">
        <v>94.77</v>
      </c>
      <c r="X75" s="7">
        <v>20.96</v>
      </c>
      <c r="Y75" s="7">
        <v>31.35</v>
      </c>
    </row>
    <row r="76" spans="1:25" ht="11.25">
      <c r="A76" s="8">
        <f t="shared" si="1"/>
        <v>43085</v>
      </c>
      <c r="B76" s="7">
        <v>138.06</v>
      </c>
      <c r="C76" s="7">
        <v>296.4</v>
      </c>
      <c r="D76" s="7">
        <v>178.02</v>
      </c>
      <c r="E76" s="7">
        <v>180.82</v>
      </c>
      <c r="F76" s="7">
        <v>178.76</v>
      </c>
      <c r="G76" s="7">
        <v>140.1</v>
      </c>
      <c r="H76" s="7">
        <v>136.52</v>
      </c>
      <c r="I76" s="7">
        <v>108.67</v>
      </c>
      <c r="J76" s="7">
        <v>100.45</v>
      </c>
      <c r="K76" s="7">
        <v>68.35</v>
      </c>
      <c r="L76" s="7">
        <v>100.2</v>
      </c>
      <c r="M76" s="7">
        <v>94.53</v>
      </c>
      <c r="N76" s="7">
        <v>101.44</v>
      </c>
      <c r="O76" s="7">
        <v>183.63</v>
      </c>
      <c r="P76" s="7">
        <v>89.35</v>
      </c>
      <c r="Q76" s="7">
        <v>58.31</v>
      </c>
      <c r="R76" s="7">
        <v>15.96</v>
      </c>
      <c r="S76" s="7">
        <v>0</v>
      </c>
      <c r="T76" s="7">
        <v>0.03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</row>
    <row r="77" spans="1:25" ht="11.25">
      <c r="A77" s="8">
        <f t="shared" si="1"/>
        <v>43086</v>
      </c>
      <c r="B77" s="7">
        <v>3.45</v>
      </c>
      <c r="C77" s="7">
        <v>33.02</v>
      </c>
      <c r="D77" s="7">
        <v>4.08</v>
      </c>
      <c r="E77" s="7">
        <v>25.27</v>
      </c>
      <c r="F77" s="7">
        <v>2.54</v>
      </c>
      <c r="G77" s="7">
        <v>14.87</v>
      </c>
      <c r="H77" s="7">
        <v>8.68</v>
      </c>
      <c r="I77" s="7">
        <v>0.22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</row>
    <row r="78" spans="1:25" ht="11.25">
      <c r="A78" s="8">
        <f t="shared" si="1"/>
        <v>43087</v>
      </c>
      <c r="B78" s="7">
        <v>46.95</v>
      </c>
      <c r="C78" s="7">
        <v>12.14</v>
      </c>
      <c r="D78" s="7">
        <v>10.01</v>
      </c>
      <c r="E78" s="7">
        <v>9.1</v>
      </c>
      <c r="F78" s="7">
        <v>29.45</v>
      </c>
      <c r="G78" s="7">
        <v>27.9</v>
      </c>
      <c r="H78" s="7">
        <v>0.23</v>
      </c>
      <c r="I78" s="7">
        <v>0.68</v>
      </c>
      <c r="J78" s="7">
        <v>0</v>
      </c>
      <c r="K78" s="7">
        <v>0.05</v>
      </c>
      <c r="L78" s="7">
        <v>0.22</v>
      </c>
      <c r="M78" s="7">
        <v>0.09</v>
      </c>
      <c r="N78" s="7">
        <v>0.22</v>
      </c>
      <c r="O78" s="7">
        <v>0.83</v>
      </c>
      <c r="P78" s="7">
        <v>0.19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</row>
    <row r="79" spans="1:25" ht="11.25">
      <c r="A79" s="8">
        <f t="shared" si="1"/>
        <v>43088</v>
      </c>
      <c r="B79" s="7">
        <v>90.47</v>
      </c>
      <c r="C79" s="7">
        <v>0.72</v>
      </c>
      <c r="D79" s="7">
        <v>0.88</v>
      </c>
      <c r="E79" s="7">
        <v>0.89</v>
      </c>
      <c r="F79" s="7">
        <v>0.59</v>
      </c>
      <c r="G79" s="7">
        <v>0.84</v>
      </c>
      <c r="H79" s="7">
        <v>0.48</v>
      </c>
      <c r="I79" s="7">
        <v>0.39</v>
      </c>
      <c r="J79" s="7">
        <v>0.11</v>
      </c>
      <c r="K79" s="7">
        <v>0</v>
      </c>
      <c r="L79" s="7">
        <v>0.47</v>
      </c>
      <c r="M79" s="7">
        <v>0.99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</row>
    <row r="80" spans="1:25" ht="11.25">
      <c r="A80" s="8">
        <f t="shared" si="1"/>
        <v>43089</v>
      </c>
      <c r="B80" s="7">
        <v>0.42</v>
      </c>
      <c r="C80" s="7">
        <v>10.26</v>
      </c>
      <c r="D80" s="7">
        <v>24.45</v>
      </c>
      <c r="E80" s="7">
        <v>28.19</v>
      </c>
      <c r="F80" s="7">
        <v>14.92</v>
      </c>
      <c r="G80" s="7">
        <v>15.59</v>
      </c>
      <c r="H80" s="7">
        <v>6.94</v>
      </c>
      <c r="I80" s="7">
        <v>0.18</v>
      </c>
      <c r="J80" s="7">
        <v>1.22</v>
      </c>
      <c r="K80" s="7">
        <v>1.09</v>
      </c>
      <c r="L80" s="7">
        <v>8.86</v>
      </c>
      <c r="M80" s="7">
        <v>18.73</v>
      </c>
      <c r="N80" s="7">
        <v>11.52</v>
      </c>
      <c r="O80" s="7">
        <v>7.24</v>
      </c>
      <c r="P80" s="7">
        <v>6.29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0.01</v>
      </c>
      <c r="Y80" s="7">
        <v>1.31</v>
      </c>
    </row>
    <row r="81" spans="1:25" ht="11.25">
      <c r="A81" s="8">
        <f t="shared" si="1"/>
        <v>43090</v>
      </c>
      <c r="B81" s="7">
        <v>28.24</v>
      </c>
      <c r="C81" s="7">
        <v>39.49</v>
      </c>
      <c r="D81" s="7">
        <v>48.64</v>
      </c>
      <c r="E81" s="7">
        <v>46.83</v>
      </c>
      <c r="F81" s="7">
        <v>23.48</v>
      </c>
      <c r="G81" s="7">
        <v>21.49</v>
      </c>
      <c r="H81" s="7">
        <v>14.14</v>
      </c>
      <c r="I81" s="7">
        <v>4.77</v>
      </c>
      <c r="J81" s="7">
        <v>4.14</v>
      </c>
      <c r="K81" s="7">
        <v>20.78</v>
      </c>
      <c r="L81" s="7">
        <v>18.7</v>
      </c>
      <c r="M81" s="7">
        <v>7.77</v>
      </c>
      <c r="N81" s="7">
        <v>0.82</v>
      </c>
      <c r="O81" s="7">
        <v>1.16</v>
      </c>
      <c r="P81" s="7">
        <v>8.35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</row>
    <row r="82" spans="1:25" ht="11.25">
      <c r="A82" s="8">
        <f t="shared" si="1"/>
        <v>43091</v>
      </c>
      <c r="B82" s="7">
        <v>29.19</v>
      </c>
      <c r="C82" s="7">
        <v>175.88</v>
      </c>
      <c r="D82" s="7">
        <v>62.94</v>
      </c>
      <c r="E82" s="7">
        <v>42.2</v>
      </c>
      <c r="F82" s="7">
        <v>47.42</v>
      </c>
      <c r="G82" s="7">
        <v>47.77</v>
      </c>
      <c r="H82" s="7">
        <v>33.12</v>
      </c>
      <c r="I82" s="7">
        <v>19.71</v>
      </c>
      <c r="J82" s="7">
        <v>194.58</v>
      </c>
      <c r="K82" s="7">
        <v>207.25</v>
      </c>
      <c r="L82" s="7">
        <v>218.13</v>
      </c>
      <c r="M82" s="7">
        <v>205.02</v>
      </c>
      <c r="N82" s="7">
        <v>72.45</v>
      </c>
      <c r="O82" s="7">
        <v>6.31</v>
      </c>
      <c r="P82" s="7">
        <v>3.02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25.37</v>
      </c>
      <c r="Y82" s="7">
        <v>83.01</v>
      </c>
    </row>
    <row r="83" spans="1:25" ht="11.25">
      <c r="A83" s="8">
        <f t="shared" si="1"/>
        <v>43092</v>
      </c>
      <c r="B83" s="7">
        <v>49.71</v>
      </c>
      <c r="C83" s="7">
        <v>2.23</v>
      </c>
      <c r="D83" s="7">
        <v>46.81</v>
      </c>
      <c r="E83" s="7">
        <v>52.47</v>
      </c>
      <c r="F83" s="7">
        <v>56.55</v>
      </c>
      <c r="G83" s="7">
        <v>62.7</v>
      </c>
      <c r="H83" s="7">
        <v>47.87</v>
      </c>
      <c r="I83" s="7">
        <v>37.77</v>
      </c>
      <c r="J83" s="7">
        <v>37.14</v>
      </c>
      <c r="K83" s="7">
        <v>36.89</v>
      </c>
      <c r="L83" s="7">
        <v>52.44</v>
      </c>
      <c r="M83" s="7">
        <v>58.2</v>
      </c>
      <c r="N83" s="7">
        <v>42.51</v>
      </c>
      <c r="O83" s="7">
        <v>54.2</v>
      </c>
      <c r="P83" s="7">
        <v>31.9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</row>
    <row r="84" spans="1:25" ht="11.25">
      <c r="A84" s="8">
        <f t="shared" si="1"/>
        <v>43093</v>
      </c>
      <c r="B84" s="7">
        <v>32.57</v>
      </c>
      <c r="C84" s="7">
        <v>30.74</v>
      </c>
      <c r="D84" s="7">
        <v>24.54</v>
      </c>
      <c r="E84" s="7">
        <v>24.12</v>
      </c>
      <c r="F84" s="7">
        <v>27.15</v>
      </c>
      <c r="G84" s="7">
        <v>30.21</v>
      </c>
      <c r="H84" s="7">
        <v>12.73</v>
      </c>
      <c r="I84" s="7">
        <v>2.23</v>
      </c>
      <c r="J84" s="7">
        <v>1.75</v>
      </c>
      <c r="K84" s="7">
        <v>1.82</v>
      </c>
      <c r="L84" s="7">
        <v>2.66</v>
      </c>
      <c r="M84" s="7">
        <v>24.72</v>
      </c>
      <c r="N84" s="7">
        <v>22.24</v>
      </c>
      <c r="O84" s="7">
        <v>33.93</v>
      </c>
      <c r="P84" s="7">
        <v>27.48</v>
      </c>
      <c r="Q84" s="7">
        <v>0.12</v>
      </c>
      <c r="R84" s="7">
        <v>0.58</v>
      </c>
      <c r="S84" s="7">
        <v>0.58</v>
      </c>
      <c r="T84" s="7">
        <v>1.55</v>
      </c>
      <c r="U84" s="7">
        <v>0</v>
      </c>
      <c r="V84" s="7">
        <v>1.21</v>
      </c>
      <c r="W84" s="7">
        <v>1.45</v>
      </c>
      <c r="X84" s="7">
        <v>0</v>
      </c>
      <c r="Y84" s="7">
        <v>0</v>
      </c>
    </row>
    <row r="85" spans="1:25" ht="11.25">
      <c r="A85" s="8">
        <f t="shared" si="1"/>
        <v>43094</v>
      </c>
      <c r="B85" s="7">
        <v>42.53</v>
      </c>
      <c r="C85" s="7">
        <v>378.03</v>
      </c>
      <c r="D85" s="7">
        <v>368.22</v>
      </c>
      <c r="E85" s="7">
        <v>403.6</v>
      </c>
      <c r="F85" s="7">
        <v>429.45</v>
      </c>
      <c r="G85" s="7">
        <v>266.38</v>
      </c>
      <c r="H85" s="7">
        <v>232.23</v>
      </c>
      <c r="I85" s="7">
        <v>176.57</v>
      </c>
      <c r="J85" s="7">
        <v>142.64</v>
      </c>
      <c r="K85" s="7">
        <v>100.56</v>
      </c>
      <c r="L85" s="7">
        <v>94.82</v>
      </c>
      <c r="M85" s="7">
        <v>121.76</v>
      </c>
      <c r="N85" s="7">
        <v>159.32</v>
      </c>
      <c r="O85" s="7">
        <v>161.18</v>
      </c>
      <c r="P85" s="7">
        <v>3.84</v>
      </c>
      <c r="Q85" s="7">
        <v>5.81</v>
      </c>
      <c r="R85" s="7">
        <v>3.43</v>
      </c>
      <c r="S85" s="7">
        <v>7.45</v>
      </c>
      <c r="T85" s="7">
        <v>5.3</v>
      </c>
      <c r="U85" s="7">
        <v>38.56</v>
      </c>
      <c r="V85" s="7">
        <v>39.74</v>
      </c>
      <c r="W85" s="7">
        <v>48.5</v>
      </c>
      <c r="X85" s="7">
        <v>44.89</v>
      </c>
      <c r="Y85" s="7">
        <v>67.72</v>
      </c>
    </row>
    <row r="86" spans="1:25" ht="11.25">
      <c r="A86" s="8">
        <f t="shared" si="1"/>
        <v>43095</v>
      </c>
      <c r="B86" s="7">
        <v>11</v>
      </c>
      <c r="C86" s="7">
        <v>21.87</v>
      </c>
      <c r="D86" s="7">
        <v>21.89</v>
      </c>
      <c r="E86" s="7">
        <v>24.34</v>
      </c>
      <c r="F86" s="7">
        <v>7.63</v>
      </c>
      <c r="G86" s="7">
        <v>16.85</v>
      </c>
      <c r="H86" s="7">
        <v>0.96</v>
      </c>
      <c r="I86" s="7">
        <v>2.58</v>
      </c>
      <c r="J86" s="7">
        <v>0</v>
      </c>
      <c r="K86" s="7">
        <v>0</v>
      </c>
      <c r="L86" s="7">
        <v>0.04</v>
      </c>
      <c r="M86" s="7">
        <v>1.43</v>
      </c>
      <c r="N86" s="7">
        <v>0.02</v>
      </c>
      <c r="O86" s="7">
        <v>0.92</v>
      </c>
      <c r="P86" s="7">
        <v>0.19</v>
      </c>
      <c r="Q86" s="7">
        <v>0.22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</row>
    <row r="87" spans="1:25" ht="11.25">
      <c r="A87" s="8">
        <f t="shared" si="1"/>
        <v>43096</v>
      </c>
      <c r="B87" s="7">
        <v>2.21</v>
      </c>
      <c r="C87" s="7">
        <v>0.87</v>
      </c>
      <c r="D87" s="7">
        <v>1.37</v>
      </c>
      <c r="E87" s="7">
        <v>1.42</v>
      </c>
      <c r="F87" s="7">
        <v>1.02</v>
      </c>
      <c r="G87" s="7">
        <v>1.13</v>
      </c>
      <c r="H87" s="7">
        <v>0.68</v>
      </c>
      <c r="I87" s="7">
        <v>1.35</v>
      </c>
      <c r="J87" s="7">
        <v>7.37</v>
      </c>
      <c r="K87" s="7">
        <v>0.93</v>
      </c>
      <c r="L87" s="7">
        <v>2.12</v>
      </c>
      <c r="M87" s="7">
        <v>2.35</v>
      </c>
      <c r="N87" s="7">
        <v>0.71</v>
      </c>
      <c r="O87" s="7">
        <v>0.55</v>
      </c>
      <c r="P87" s="7">
        <v>0.63</v>
      </c>
      <c r="Q87" s="7">
        <v>0.54</v>
      </c>
      <c r="R87" s="7">
        <v>0</v>
      </c>
      <c r="S87" s="7">
        <v>0.35</v>
      </c>
      <c r="T87" s="7">
        <v>1.59</v>
      </c>
      <c r="U87" s="7">
        <v>0.81</v>
      </c>
      <c r="V87" s="7">
        <v>1.23</v>
      </c>
      <c r="W87" s="7">
        <v>4.38</v>
      </c>
      <c r="X87" s="7">
        <v>5.21</v>
      </c>
      <c r="Y87" s="7">
        <v>0.43</v>
      </c>
    </row>
    <row r="88" spans="1:25" ht="11.25">
      <c r="A88" s="8">
        <f t="shared" si="1"/>
        <v>43097</v>
      </c>
      <c r="B88" s="7">
        <v>3.66</v>
      </c>
      <c r="C88" s="7">
        <v>5.92</v>
      </c>
      <c r="D88" s="7">
        <v>3.01</v>
      </c>
      <c r="E88" s="7">
        <v>9.71</v>
      </c>
      <c r="F88" s="7">
        <v>12.08</v>
      </c>
      <c r="G88" s="7">
        <v>12.25</v>
      </c>
      <c r="H88" s="7">
        <v>6.15</v>
      </c>
      <c r="I88" s="7">
        <v>2.33</v>
      </c>
      <c r="J88" s="7">
        <v>2.13</v>
      </c>
      <c r="K88" s="7">
        <v>3.05</v>
      </c>
      <c r="L88" s="7">
        <v>4.99</v>
      </c>
      <c r="M88" s="7">
        <v>18.42</v>
      </c>
      <c r="N88" s="7">
        <v>26.11</v>
      </c>
      <c r="O88" s="7">
        <v>74.95</v>
      </c>
      <c r="P88" s="7">
        <v>84.24</v>
      </c>
      <c r="Q88" s="7">
        <v>7.18</v>
      </c>
      <c r="R88" s="7">
        <v>0.53</v>
      </c>
      <c r="S88" s="7">
        <v>0.11</v>
      </c>
      <c r="T88" s="7">
        <v>0.01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</row>
    <row r="89" spans="1:25" ht="11.25">
      <c r="A89" s="8">
        <f t="shared" si="1"/>
        <v>43098</v>
      </c>
      <c r="B89" s="7">
        <v>25.21</v>
      </c>
      <c r="C89" s="7">
        <v>70.62</v>
      </c>
      <c r="D89" s="7">
        <v>123.08</v>
      </c>
      <c r="E89" s="7">
        <v>106.98</v>
      </c>
      <c r="F89" s="7">
        <v>115.6</v>
      </c>
      <c r="G89" s="7">
        <v>101.48</v>
      </c>
      <c r="H89" s="7">
        <v>66.6</v>
      </c>
      <c r="I89" s="7">
        <v>52.72</v>
      </c>
      <c r="J89" s="7">
        <v>61.97</v>
      </c>
      <c r="K89" s="7">
        <v>21.07</v>
      </c>
      <c r="L89" s="7">
        <v>33.35</v>
      </c>
      <c r="M89" s="7">
        <v>42.13</v>
      </c>
      <c r="N89" s="7">
        <v>23.92</v>
      </c>
      <c r="O89" s="7">
        <v>26.05</v>
      </c>
      <c r="P89" s="7">
        <v>15.9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</row>
    <row r="90" spans="1:25" ht="11.25">
      <c r="A90" s="8">
        <f t="shared" si="1"/>
        <v>43099</v>
      </c>
      <c r="B90" s="7">
        <v>5.8</v>
      </c>
      <c r="C90" s="7">
        <v>18.34</v>
      </c>
      <c r="D90" s="7">
        <v>66.1</v>
      </c>
      <c r="E90" s="7">
        <v>75.22</v>
      </c>
      <c r="F90" s="7">
        <v>85.74</v>
      </c>
      <c r="G90" s="7">
        <v>93.09</v>
      </c>
      <c r="H90" s="7">
        <v>78.67</v>
      </c>
      <c r="I90" s="7">
        <v>0.72</v>
      </c>
      <c r="J90" s="7">
        <v>12.85</v>
      </c>
      <c r="K90" s="7">
        <v>16</v>
      </c>
      <c r="L90" s="7">
        <v>31.9</v>
      </c>
      <c r="M90" s="7">
        <v>60.64</v>
      </c>
      <c r="N90" s="7">
        <v>62.63</v>
      </c>
      <c r="O90" s="7">
        <v>56.99</v>
      </c>
      <c r="P90" s="7">
        <v>44.53</v>
      </c>
      <c r="Q90" s="7">
        <v>16.98</v>
      </c>
      <c r="R90" s="7">
        <v>0</v>
      </c>
      <c r="S90" s="7">
        <v>0.39</v>
      </c>
      <c r="T90" s="7">
        <v>1.66</v>
      </c>
      <c r="U90" s="7">
        <v>1.81</v>
      </c>
      <c r="V90" s="7">
        <v>0.8</v>
      </c>
      <c r="W90" s="7">
        <v>0.82</v>
      </c>
      <c r="X90" s="7">
        <v>0.1</v>
      </c>
      <c r="Y90" s="7">
        <v>0.17</v>
      </c>
    </row>
    <row r="91" spans="1:25" ht="11.25">
      <c r="A91" s="8">
        <f t="shared" si="1"/>
        <v>43100</v>
      </c>
      <c r="B91" s="7">
        <v>1.98</v>
      </c>
      <c r="C91" s="7">
        <v>1.99</v>
      </c>
      <c r="D91" s="7">
        <v>13.79</v>
      </c>
      <c r="E91" s="7">
        <v>49.77</v>
      </c>
      <c r="F91" s="7">
        <v>145.25</v>
      </c>
      <c r="G91" s="7">
        <v>140.41</v>
      </c>
      <c r="H91" s="7">
        <v>115.16</v>
      </c>
      <c r="I91" s="7">
        <v>105.21</v>
      </c>
      <c r="J91" s="7">
        <v>4.52</v>
      </c>
      <c r="K91" s="7">
        <v>4.43</v>
      </c>
      <c r="L91" s="7">
        <v>6.39</v>
      </c>
      <c r="M91" s="7">
        <v>5.81</v>
      </c>
      <c r="N91" s="7">
        <v>5.64</v>
      </c>
      <c r="O91" s="7">
        <v>5.52</v>
      </c>
      <c r="P91" s="7">
        <v>3.88</v>
      </c>
      <c r="Q91" s="7">
        <v>2.61</v>
      </c>
      <c r="R91" s="7">
        <v>0.33</v>
      </c>
      <c r="S91" s="7">
        <v>8.5</v>
      </c>
      <c r="T91" s="7">
        <v>9.18</v>
      </c>
      <c r="U91" s="7">
        <v>2.42</v>
      </c>
      <c r="V91" s="7">
        <v>0.92</v>
      </c>
      <c r="W91" s="7">
        <v>2.47</v>
      </c>
      <c r="X91" s="7">
        <v>0.67</v>
      </c>
      <c r="Y91" s="7">
        <v>0.87</v>
      </c>
    </row>
    <row r="92" spans="1:25" ht="24.75" customHeight="1">
      <c r="A92" s="108" t="s">
        <v>48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</row>
    <row r="93" spans="1:25" ht="11.25">
      <c r="A93" s="9" t="s">
        <v>22</v>
      </c>
      <c r="B93" s="5" t="s">
        <v>23</v>
      </c>
      <c r="C93" s="12" t="s">
        <v>24</v>
      </c>
      <c r="D93" s="12" t="s">
        <v>25</v>
      </c>
      <c r="E93" s="5" t="s">
        <v>26</v>
      </c>
      <c r="F93" s="5" t="s">
        <v>27</v>
      </c>
      <c r="G93" s="12" t="s">
        <v>28</v>
      </c>
      <c r="H93" s="12" t="s">
        <v>29</v>
      </c>
      <c r="I93" s="5" t="s">
        <v>30</v>
      </c>
      <c r="J93" s="5" t="s">
        <v>31</v>
      </c>
      <c r="K93" s="5" t="s">
        <v>32</v>
      </c>
      <c r="L93" s="5" t="s">
        <v>33</v>
      </c>
      <c r="M93" s="5" t="s">
        <v>34</v>
      </c>
      <c r="N93" s="5" t="s">
        <v>35</v>
      </c>
      <c r="O93" s="5" t="s">
        <v>36</v>
      </c>
      <c r="P93" s="5" t="s">
        <v>37</v>
      </c>
      <c r="Q93" s="5" t="s">
        <v>38</v>
      </c>
      <c r="R93" s="5" t="s">
        <v>39</v>
      </c>
      <c r="S93" s="5" t="s">
        <v>40</v>
      </c>
      <c r="T93" s="5" t="s">
        <v>41</v>
      </c>
      <c r="U93" s="5" t="s">
        <v>42</v>
      </c>
      <c r="V93" s="5" t="s">
        <v>43</v>
      </c>
      <c r="W93" s="5" t="s">
        <v>44</v>
      </c>
      <c r="X93" s="5" t="s">
        <v>45</v>
      </c>
      <c r="Y93" s="5" t="s">
        <v>46</v>
      </c>
    </row>
    <row r="94" spans="1:25" ht="11.25">
      <c r="A94" s="8">
        <f>A61</f>
        <v>43070</v>
      </c>
      <c r="B94" s="7">
        <v>79.89</v>
      </c>
      <c r="C94" s="7">
        <v>45.56</v>
      </c>
      <c r="D94" s="7">
        <v>20.98</v>
      </c>
      <c r="E94" s="7">
        <v>8.39</v>
      </c>
      <c r="F94" s="7">
        <v>22.56</v>
      </c>
      <c r="G94" s="7">
        <v>20.65</v>
      </c>
      <c r="H94" s="7">
        <v>38.11</v>
      </c>
      <c r="I94" s="7">
        <v>63.25</v>
      </c>
      <c r="J94" s="7">
        <v>94.83</v>
      </c>
      <c r="K94" s="7">
        <v>96.1</v>
      </c>
      <c r="L94" s="7">
        <v>93.12</v>
      </c>
      <c r="M94" s="7">
        <v>125.46</v>
      </c>
      <c r="N94" s="7">
        <v>105.06</v>
      </c>
      <c r="O94" s="7">
        <v>44.34</v>
      </c>
      <c r="P94" s="7">
        <v>86.03</v>
      </c>
      <c r="Q94" s="7">
        <v>120.49</v>
      </c>
      <c r="R94" s="7">
        <v>164.94</v>
      </c>
      <c r="S94" s="7">
        <v>164.3</v>
      </c>
      <c r="T94" s="7">
        <v>194.38</v>
      </c>
      <c r="U94" s="7">
        <v>231.2</v>
      </c>
      <c r="V94" s="7">
        <v>305.75</v>
      </c>
      <c r="W94" s="7">
        <v>257.01</v>
      </c>
      <c r="X94" s="7">
        <v>260.31</v>
      </c>
      <c r="Y94" s="7">
        <v>219.19</v>
      </c>
    </row>
    <row r="95" spans="1:25" ht="11.25">
      <c r="A95" s="8">
        <f aca="true" t="shared" si="2" ref="A95:A124">A62</f>
        <v>43071</v>
      </c>
      <c r="B95" s="7">
        <v>18.36</v>
      </c>
      <c r="C95" s="7">
        <v>0.57</v>
      </c>
      <c r="D95" s="7">
        <v>0.43</v>
      </c>
      <c r="E95" s="7">
        <v>0</v>
      </c>
      <c r="F95" s="7">
        <v>0</v>
      </c>
      <c r="G95" s="7">
        <v>4.96</v>
      </c>
      <c r="H95" s="7">
        <v>6.96</v>
      </c>
      <c r="I95" s="7">
        <v>4.08</v>
      </c>
      <c r="J95" s="7">
        <v>5.42</v>
      </c>
      <c r="K95" s="7">
        <v>6.21</v>
      </c>
      <c r="L95" s="7">
        <v>3.76</v>
      </c>
      <c r="M95" s="7">
        <v>0</v>
      </c>
      <c r="N95" s="7">
        <v>0.31</v>
      </c>
      <c r="O95" s="7">
        <v>22.25</v>
      </c>
      <c r="P95" s="7">
        <v>13.72</v>
      </c>
      <c r="Q95" s="7">
        <v>11.6</v>
      </c>
      <c r="R95" s="7">
        <v>5.53</v>
      </c>
      <c r="S95" s="7">
        <v>7.15</v>
      </c>
      <c r="T95" s="7">
        <v>45.17</v>
      </c>
      <c r="U95" s="7">
        <v>57.74</v>
      </c>
      <c r="V95" s="7">
        <v>107.72</v>
      </c>
      <c r="W95" s="7">
        <v>138.98</v>
      </c>
      <c r="X95" s="7">
        <v>96.7</v>
      </c>
      <c r="Y95" s="7">
        <v>14.92</v>
      </c>
    </row>
    <row r="96" spans="1:25" ht="11.25">
      <c r="A96" s="8">
        <f t="shared" si="2"/>
        <v>43072</v>
      </c>
      <c r="B96" s="7">
        <v>0</v>
      </c>
      <c r="C96" s="7">
        <v>12.25</v>
      </c>
      <c r="D96" s="7">
        <v>884.37</v>
      </c>
      <c r="E96" s="7">
        <v>14.23</v>
      </c>
      <c r="F96" s="7">
        <v>317.11</v>
      </c>
      <c r="G96" s="7">
        <v>291.97</v>
      </c>
      <c r="H96" s="7">
        <v>865.28</v>
      </c>
      <c r="I96" s="7">
        <v>856.2</v>
      </c>
      <c r="J96" s="7">
        <v>1.24</v>
      </c>
      <c r="K96" s="7">
        <v>1.21</v>
      </c>
      <c r="L96" s="7">
        <v>0.27</v>
      </c>
      <c r="M96" s="7">
        <v>0.17</v>
      </c>
      <c r="N96" s="7">
        <v>3.76</v>
      </c>
      <c r="O96" s="7">
        <v>4.16</v>
      </c>
      <c r="P96" s="7">
        <v>0.89</v>
      </c>
      <c r="Q96" s="7">
        <v>2</v>
      </c>
      <c r="R96" s="7">
        <v>831.09</v>
      </c>
      <c r="S96" s="7">
        <v>26.16</v>
      </c>
      <c r="T96" s="7">
        <v>10.43</v>
      </c>
      <c r="U96" s="7">
        <v>107.78</v>
      </c>
      <c r="V96" s="7">
        <v>107.89</v>
      </c>
      <c r="W96" s="7">
        <v>255.68</v>
      </c>
      <c r="X96" s="7">
        <v>268.33</v>
      </c>
      <c r="Y96" s="7">
        <v>252.71</v>
      </c>
    </row>
    <row r="97" spans="1:25" ht="11.25">
      <c r="A97" s="8">
        <f t="shared" si="2"/>
        <v>43073</v>
      </c>
      <c r="B97" s="7">
        <v>89.3</v>
      </c>
      <c r="C97" s="7">
        <v>0.11</v>
      </c>
      <c r="D97" s="7">
        <v>5.01</v>
      </c>
      <c r="E97" s="7">
        <v>0.04</v>
      </c>
      <c r="F97" s="7">
        <v>3.19</v>
      </c>
      <c r="G97" s="7">
        <v>1.61</v>
      </c>
      <c r="H97" s="7">
        <v>0.01</v>
      </c>
      <c r="I97" s="7">
        <v>0.1</v>
      </c>
      <c r="J97" s="7">
        <v>1.57</v>
      </c>
      <c r="K97" s="7">
        <v>1.2</v>
      </c>
      <c r="L97" s="7">
        <v>0.38</v>
      </c>
      <c r="M97" s="7">
        <v>3.15</v>
      </c>
      <c r="N97" s="7">
        <v>8.96</v>
      </c>
      <c r="O97" s="7">
        <v>8.36</v>
      </c>
      <c r="P97" s="7">
        <v>2.55</v>
      </c>
      <c r="Q97" s="7">
        <v>3.06</v>
      </c>
      <c r="R97" s="7">
        <v>56.03</v>
      </c>
      <c r="S97" s="7">
        <v>97.94</v>
      </c>
      <c r="T97" s="7">
        <v>140.37</v>
      </c>
      <c r="U97" s="7">
        <v>262.57</v>
      </c>
      <c r="V97" s="7">
        <v>868.99</v>
      </c>
      <c r="W97" s="7">
        <v>178.62</v>
      </c>
      <c r="X97" s="7">
        <v>869.59</v>
      </c>
      <c r="Y97" s="7">
        <v>318.17</v>
      </c>
    </row>
    <row r="98" spans="1:25" ht="11.25">
      <c r="A98" s="8">
        <f t="shared" si="2"/>
        <v>43074</v>
      </c>
      <c r="B98" s="7">
        <v>873.38</v>
      </c>
      <c r="C98" s="7">
        <v>0.66</v>
      </c>
      <c r="D98" s="7">
        <v>11.98</v>
      </c>
      <c r="E98" s="7">
        <v>5.48</v>
      </c>
      <c r="F98" s="7">
        <v>30.47</v>
      </c>
      <c r="G98" s="7">
        <v>60.96</v>
      </c>
      <c r="H98" s="7">
        <v>56.14</v>
      </c>
      <c r="I98" s="7">
        <v>31.78</v>
      </c>
      <c r="J98" s="7">
        <v>85.75</v>
      </c>
      <c r="K98" s="7">
        <v>920.58</v>
      </c>
      <c r="L98" s="7">
        <v>112.06</v>
      </c>
      <c r="M98" s="7">
        <v>108.4</v>
      </c>
      <c r="N98" s="7">
        <v>76.99</v>
      </c>
      <c r="O98" s="7">
        <v>59.27</v>
      </c>
      <c r="P98" s="7">
        <v>72.12</v>
      </c>
      <c r="Q98" s="7">
        <v>163.7</v>
      </c>
      <c r="R98" s="7">
        <v>201.45</v>
      </c>
      <c r="S98" s="7">
        <v>896.36</v>
      </c>
      <c r="T98" s="7">
        <v>102.93</v>
      </c>
      <c r="U98" s="7">
        <v>119.21</v>
      </c>
      <c r="V98" s="7">
        <v>253.17</v>
      </c>
      <c r="W98" s="7">
        <v>234.67</v>
      </c>
      <c r="X98" s="7">
        <v>559.49</v>
      </c>
      <c r="Y98" s="7">
        <v>404.69</v>
      </c>
    </row>
    <row r="99" spans="1:25" ht="11.25">
      <c r="A99" s="8">
        <f t="shared" si="2"/>
        <v>43075</v>
      </c>
      <c r="B99" s="7">
        <v>1.79</v>
      </c>
      <c r="C99" s="7">
        <v>22.68</v>
      </c>
      <c r="D99" s="7">
        <v>82.53</v>
      </c>
      <c r="E99" s="7">
        <v>83.32</v>
      </c>
      <c r="F99" s="7">
        <v>98.79</v>
      </c>
      <c r="G99" s="7">
        <v>73.88</v>
      </c>
      <c r="H99" s="7">
        <v>82.26</v>
      </c>
      <c r="I99" s="7">
        <v>103.73</v>
      </c>
      <c r="J99" s="7">
        <v>107.31</v>
      </c>
      <c r="K99" s="7">
        <v>94.16</v>
      </c>
      <c r="L99" s="7">
        <v>94.47</v>
      </c>
      <c r="M99" s="7">
        <v>102.18</v>
      </c>
      <c r="N99" s="7">
        <v>80.22</v>
      </c>
      <c r="O99" s="7">
        <v>71.65</v>
      </c>
      <c r="P99" s="7">
        <v>101.31</v>
      </c>
      <c r="Q99" s="7">
        <v>166.25</v>
      </c>
      <c r="R99" s="7">
        <v>143.77</v>
      </c>
      <c r="S99" s="7">
        <v>248.28</v>
      </c>
      <c r="T99" s="7">
        <v>241.8</v>
      </c>
      <c r="U99" s="7">
        <v>555.75</v>
      </c>
      <c r="V99" s="7">
        <v>237.37</v>
      </c>
      <c r="W99" s="7">
        <v>253.24</v>
      </c>
      <c r="X99" s="7">
        <v>541.25</v>
      </c>
      <c r="Y99" s="7">
        <v>523.88</v>
      </c>
    </row>
    <row r="100" spans="1:25" ht="11.25">
      <c r="A100" s="8">
        <f t="shared" si="2"/>
        <v>43076</v>
      </c>
      <c r="B100" s="7">
        <v>30.47</v>
      </c>
      <c r="C100" s="7">
        <v>2.94</v>
      </c>
      <c r="D100" s="7">
        <v>0.7</v>
      </c>
      <c r="E100" s="7">
        <v>54.54</v>
      </c>
      <c r="F100" s="7">
        <v>2.89</v>
      </c>
      <c r="G100" s="7">
        <v>1.55</v>
      </c>
      <c r="H100" s="7">
        <v>7.4</v>
      </c>
      <c r="I100" s="7">
        <v>0.29</v>
      </c>
      <c r="J100" s="7">
        <v>46.63</v>
      </c>
      <c r="K100" s="7">
        <v>70.83</v>
      </c>
      <c r="L100" s="7">
        <v>84.7</v>
      </c>
      <c r="M100" s="7">
        <v>62.74</v>
      </c>
      <c r="N100" s="7">
        <v>19.99</v>
      </c>
      <c r="O100" s="7">
        <v>29.97</v>
      </c>
      <c r="P100" s="7">
        <v>56.24</v>
      </c>
      <c r="Q100" s="7">
        <v>202.27</v>
      </c>
      <c r="R100" s="7">
        <v>211.56</v>
      </c>
      <c r="S100" s="7">
        <v>620.9</v>
      </c>
      <c r="T100" s="7">
        <v>358.91</v>
      </c>
      <c r="U100" s="7">
        <v>314.07</v>
      </c>
      <c r="V100" s="7">
        <v>546.34</v>
      </c>
      <c r="W100" s="7">
        <v>543.77</v>
      </c>
      <c r="X100" s="7">
        <v>538.94</v>
      </c>
      <c r="Y100" s="7">
        <v>524.58</v>
      </c>
    </row>
    <row r="101" spans="1:25" ht="11.25">
      <c r="A101" s="8">
        <f t="shared" si="2"/>
        <v>43077</v>
      </c>
      <c r="B101" s="7">
        <v>85.44</v>
      </c>
      <c r="C101" s="7">
        <v>42.58</v>
      </c>
      <c r="D101" s="7">
        <v>17.21</v>
      </c>
      <c r="E101" s="7">
        <v>16.28</v>
      </c>
      <c r="F101" s="7">
        <v>34.18</v>
      </c>
      <c r="G101" s="7">
        <v>44.77</v>
      </c>
      <c r="H101" s="7">
        <v>62.18</v>
      </c>
      <c r="I101" s="7">
        <v>7.91</v>
      </c>
      <c r="J101" s="7">
        <v>26.65</v>
      </c>
      <c r="K101" s="7">
        <v>9.07</v>
      </c>
      <c r="L101" s="7">
        <v>25.27</v>
      </c>
      <c r="M101" s="7">
        <v>0.84</v>
      </c>
      <c r="N101" s="7">
        <v>24.23</v>
      </c>
      <c r="O101" s="7">
        <v>27.95</v>
      </c>
      <c r="P101" s="7">
        <v>18.13</v>
      </c>
      <c r="Q101" s="7">
        <v>53.46</v>
      </c>
      <c r="R101" s="7">
        <v>99.72</v>
      </c>
      <c r="S101" s="7">
        <v>110.52</v>
      </c>
      <c r="T101" s="7">
        <v>150.41</v>
      </c>
      <c r="U101" s="7">
        <v>247.92</v>
      </c>
      <c r="V101" s="7">
        <v>246.92</v>
      </c>
      <c r="W101" s="7">
        <v>248.88</v>
      </c>
      <c r="X101" s="7">
        <v>534.78</v>
      </c>
      <c r="Y101" s="7">
        <v>522.05</v>
      </c>
    </row>
    <row r="102" spans="1:25" ht="11.25">
      <c r="A102" s="8">
        <f t="shared" si="2"/>
        <v>43078</v>
      </c>
      <c r="B102" s="7">
        <v>0</v>
      </c>
      <c r="C102" s="7">
        <v>0</v>
      </c>
      <c r="D102" s="7">
        <v>0</v>
      </c>
      <c r="E102" s="7">
        <v>0</v>
      </c>
      <c r="F102" s="7">
        <v>1.39</v>
      </c>
      <c r="G102" s="7">
        <v>11.5</v>
      </c>
      <c r="H102" s="7">
        <v>3</v>
      </c>
      <c r="I102" s="7">
        <v>3.08</v>
      </c>
      <c r="J102" s="7">
        <v>4.15</v>
      </c>
      <c r="K102" s="7">
        <v>4.84</v>
      </c>
      <c r="L102" s="7">
        <v>1.37</v>
      </c>
      <c r="M102" s="7">
        <v>12.73</v>
      </c>
      <c r="N102" s="7">
        <v>11.53</v>
      </c>
      <c r="O102" s="7">
        <v>3.7</v>
      </c>
      <c r="P102" s="7">
        <v>14.15</v>
      </c>
      <c r="Q102" s="7">
        <v>26.08</v>
      </c>
      <c r="R102" s="7">
        <v>10.9</v>
      </c>
      <c r="S102" s="7">
        <v>30.55</v>
      </c>
      <c r="T102" s="7">
        <v>74.52</v>
      </c>
      <c r="U102" s="7">
        <v>99.86</v>
      </c>
      <c r="V102" s="7">
        <v>165.83</v>
      </c>
      <c r="W102" s="7">
        <v>198.57</v>
      </c>
      <c r="X102" s="7">
        <v>233.9</v>
      </c>
      <c r="Y102" s="7">
        <v>201.25</v>
      </c>
    </row>
    <row r="103" spans="1:25" ht="11.25">
      <c r="A103" s="8">
        <f t="shared" si="2"/>
        <v>43079</v>
      </c>
      <c r="B103" s="7">
        <v>0.67</v>
      </c>
      <c r="C103" s="7">
        <v>4.87</v>
      </c>
      <c r="D103" s="7">
        <v>0</v>
      </c>
      <c r="E103" s="7">
        <v>12.62</v>
      </c>
      <c r="F103" s="7">
        <v>13.27</v>
      </c>
      <c r="G103" s="7">
        <v>36.98</v>
      </c>
      <c r="H103" s="7">
        <v>10.44</v>
      </c>
      <c r="I103" s="7">
        <v>2.88</v>
      </c>
      <c r="J103" s="7">
        <v>6.2</v>
      </c>
      <c r="K103" s="7">
        <v>18.32</v>
      </c>
      <c r="L103" s="7">
        <v>11.88</v>
      </c>
      <c r="M103" s="7">
        <v>20.28</v>
      </c>
      <c r="N103" s="7">
        <v>33.61</v>
      </c>
      <c r="O103" s="7">
        <v>11.76</v>
      </c>
      <c r="P103" s="7">
        <v>31.22</v>
      </c>
      <c r="Q103" s="7">
        <v>24.04</v>
      </c>
      <c r="R103" s="7">
        <v>17.79</v>
      </c>
      <c r="S103" s="7">
        <v>14.12</v>
      </c>
      <c r="T103" s="7">
        <v>6.27</v>
      </c>
      <c r="U103" s="7">
        <v>40.32</v>
      </c>
      <c r="V103" s="7">
        <v>95.75</v>
      </c>
      <c r="W103" s="7">
        <v>95</v>
      </c>
      <c r="X103" s="7">
        <v>254.36</v>
      </c>
      <c r="Y103" s="7">
        <v>257.8</v>
      </c>
    </row>
    <row r="104" spans="1:25" ht="11.25">
      <c r="A104" s="8">
        <f t="shared" si="2"/>
        <v>43080</v>
      </c>
      <c r="B104" s="7">
        <v>1.62</v>
      </c>
      <c r="C104" s="7">
        <v>0.05</v>
      </c>
      <c r="D104" s="7">
        <v>0</v>
      </c>
      <c r="E104" s="7">
        <v>2.55</v>
      </c>
      <c r="F104" s="7">
        <v>4.97</v>
      </c>
      <c r="G104" s="7">
        <v>16.91</v>
      </c>
      <c r="H104" s="7">
        <v>23.56</v>
      </c>
      <c r="I104" s="7">
        <v>15.71</v>
      </c>
      <c r="J104" s="7">
        <v>15.11</v>
      </c>
      <c r="K104" s="7">
        <v>17.46</v>
      </c>
      <c r="L104" s="7">
        <v>17.01</v>
      </c>
      <c r="M104" s="7">
        <v>20.1</v>
      </c>
      <c r="N104" s="7">
        <v>38.48</v>
      </c>
      <c r="O104" s="7">
        <v>35.37</v>
      </c>
      <c r="P104" s="7">
        <v>44.35</v>
      </c>
      <c r="Q104" s="7">
        <v>28.7</v>
      </c>
      <c r="R104" s="7">
        <v>46.22</v>
      </c>
      <c r="S104" s="7">
        <v>82.47</v>
      </c>
      <c r="T104" s="7">
        <v>128.84</v>
      </c>
      <c r="U104" s="7">
        <v>133.71</v>
      </c>
      <c r="V104" s="7">
        <v>139.65</v>
      </c>
      <c r="W104" s="7">
        <v>281.58</v>
      </c>
      <c r="X104" s="7">
        <v>269.36</v>
      </c>
      <c r="Y104" s="7">
        <v>941.62</v>
      </c>
    </row>
    <row r="105" spans="1:25" ht="11.25">
      <c r="A105" s="8">
        <f t="shared" si="2"/>
        <v>43081</v>
      </c>
      <c r="B105" s="7">
        <v>0</v>
      </c>
      <c r="C105" s="7">
        <v>4.67</v>
      </c>
      <c r="D105" s="7">
        <v>2.31</v>
      </c>
      <c r="E105" s="7">
        <v>3.01</v>
      </c>
      <c r="F105" s="7">
        <v>0</v>
      </c>
      <c r="G105" s="7">
        <v>0</v>
      </c>
      <c r="H105" s="7">
        <v>0.08</v>
      </c>
      <c r="I105" s="7">
        <v>13.26</v>
      </c>
      <c r="J105" s="7">
        <v>11.54</v>
      </c>
      <c r="K105" s="7">
        <v>9.99</v>
      </c>
      <c r="L105" s="7">
        <v>7.78</v>
      </c>
      <c r="M105" s="7">
        <v>15.15</v>
      </c>
      <c r="N105" s="7">
        <v>16.01</v>
      </c>
      <c r="O105" s="7">
        <v>4.21</v>
      </c>
      <c r="P105" s="7">
        <v>5.41</v>
      </c>
      <c r="Q105" s="7">
        <v>16.91</v>
      </c>
      <c r="R105" s="7">
        <v>37.13</v>
      </c>
      <c r="S105" s="7">
        <v>70.81</v>
      </c>
      <c r="T105" s="7">
        <v>88.18</v>
      </c>
      <c r="U105" s="7">
        <v>24.63</v>
      </c>
      <c r="V105" s="7">
        <v>8.08</v>
      </c>
      <c r="W105" s="7">
        <v>18.57</v>
      </c>
      <c r="X105" s="7">
        <v>47.11</v>
      </c>
      <c r="Y105" s="7">
        <v>52.56</v>
      </c>
    </row>
    <row r="106" spans="1:25" ht="11.25">
      <c r="A106" s="8">
        <f t="shared" si="2"/>
        <v>43082</v>
      </c>
      <c r="B106" s="7">
        <v>0</v>
      </c>
      <c r="C106" s="7">
        <v>4.72</v>
      </c>
      <c r="D106" s="7">
        <v>2.3</v>
      </c>
      <c r="E106" s="7">
        <v>3.5</v>
      </c>
      <c r="F106" s="7">
        <v>10.04</v>
      </c>
      <c r="G106" s="7">
        <v>4.76</v>
      </c>
      <c r="H106" s="7">
        <v>7.09</v>
      </c>
      <c r="I106" s="7">
        <v>12.27</v>
      </c>
      <c r="J106" s="7">
        <v>18.27</v>
      </c>
      <c r="K106" s="7">
        <v>7.65</v>
      </c>
      <c r="L106" s="7">
        <v>7.38</v>
      </c>
      <c r="M106" s="7">
        <v>0.01</v>
      </c>
      <c r="N106" s="7">
        <v>0</v>
      </c>
      <c r="O106" s="7">
        <v>0</v>
      </c>
      <c r="P106" s="7">
        <v>0</v>
      </c>
      <c r="Q106" s="7">
        <v>0.4</v>
      </c>
      <c r="R106" s="7">
        <v>9.47</v>
      </c>
      <c r="S106" s="7">
        <v>325.09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</row>
    <row r="107" spans="1:25" ht="11.25">
      <c r="A107" s="8">
        <f t="shared" si="2"/>
        <v>43083</v>
      </c>
      <c r="B107" s="7">
        <v>0</v>
      </c>
      <c r="C107" s="7">
        <v>7.37</v>
      </c>
      <c r="D107" s="7">
        <v>4.94</v>
      </c>
      <c r="E107" s="7">
        <v>0</v>
      </c>
      <c r="F107" s="7">
        <v>0.1</v>
      </c>
      <c r="G107" s="7">
        <v>0.04</v>
      </c>
      <c r="H107" s="7">
        <v>2.21</v>
      </c>
      <c r="I107" s="7">
        <v>10.5</v>
      </c>
      <c r="J107" s="7">
        <v>9.71</v>
      </c>
      <c r="K107" s="7">
        <v>10.64</v>
      </c>
      <c r="L107" s="7">
        <v>1.66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8.45</v>
      </c>
      <c r="S107" s="7">
        <v>10.57</v>
      </c>
      <c r="T107" s="7">
        <v>11.81</v>
      </c>
      <c r="U107" s="7">
        <v>16.11</v>
      </c>
      <c r="V107" s="7">
        <v>3.68</v>
      </c>
      <c r="W107" s="7">
        <v>3.24</v>
      </c>
      <c r="X107" s="7">
        <v>74.37</v>
      </c>
      <c r="Y107" s="7">
        <v>0.87</v>
      </c>
    </row>
    <row r="108" spans="1:25" ht="11.25">
      <c r="A108" s="8">
        <f t="shared" si="2"/>
        <v>43084</v>
      </c>
      <c r="B108" s="7">
        <v>0.14</v>
      </c>
      <c r="C108" s="7">
        <v>3.73</v>
      </c>
      <c r="D108" s="7">
        <v>8.34</v>
      </c>
      <c r="E108" s="7">
        <v>13.94</v>
      </c>
      <c r="F108" s="7">
        <v>13.41</v>
      </c>
      <c r="G108" s="7">
        <v>10.24</v>
      </c>
      <c r="H108" s="7">
        <v>11.8</v>
      </c>
      <c r="I108" s="7">
        <v>11.86</v>
      </c>
      <c r="J108" s="7">
        <v>8.35</v>
      </c>
      <c r="K108" s="7">
        <v>5.78</v>
      </c>
      <c r="L108" s="7">
        <v>3.15</v>
      </c>
      <c r="M108" s="7">
        <v>5.84</v>
      </c>
      <c r="N108" s="7">
        <v>13.31</v>
      </c>
      <c r="O108" s="7">
        <v>14.4</v>
      </c>
      <c r="P108" s="7">
        <v>13.15</v>
      </c>
      <c r="Q108" s="7">
        <v>12.61</v>
      </c>
      <c r="R108" s="7">
        <v>13.56</v>
      </c>
      <c r="S108" s="7">
        <v>11.58</v>
      </c>
      <c r="T108" s="7">
        <v>3.65</v>
      </c>
      <c r="U108" s="7">
        <v>29.05</v>
      </c>
      <c r="V108" s="7">
        <v>0</v>
      </c>
      <c r="W108" s="7">
        <v>0.04</v>
      </c>
      <c r="X108" s="7">
        <v>0.41</v>
      </c>
      <c r="Y108" s="7">
        <v>0.11</v>
      </c>
    </row>
    <row r="109" spans="1:25" ht="11.25">
      <c r="A109" s="8">
        <f t="shared" si="2"/>
        <v>43085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24.52</v>
      </c>
      <c r="T109" s="7">
        <v>18.37</v>
      </c>
      <c r="U109" s="7">
        <v>100.96</v>
      </c>
      <c r="V109" s="7">
        <v>626.56</v>
      </c>
      <c r="W109" s="7">
        <v>354.29</v>
      </c>
      <c r="X109" s="7">
        <v>366.42</v>
      </c>
      <c r="Y109" s="7">
        <v>327.84</v>
      </c>
    </row>
    <row r="110" spans="1:25" ht="11.25">
      <c r="A110" s="8">
        <f t="shared" si="2"/>
        <v>43086</v>
      </c>
      <c r="B110" s="7">
        <v>0.7</v>
      </c>
      <c r="C110" s="7">
        <v>0</v>
      </c>
      <c r="D110" s="7">
        <v>0.06</v>
      </c>
      <c r="E110" s="7">
        <v>0.05</v>
      </c>
      <c r="F110" s="7">
        <v>7.8</v>
      </c>
      <c r="G110" s="7">
        <v>0</v>
      </c>
      <c r="H110" s="7">
        <v>0.76</v>
      </c>
      <c r="I110" s="7">
        <v>9.63</v>
      </c>
      <c r="J110" s="7">
        <v>9.73</v>
      </c>
      <c r="K110" s="7">
        <v>12.5</v>
      </c>
      <c r="L110" s="7">
        <v>4.56</v>
      </c>
      <c r="M110" s="7">
        <v>14.37</v>
      </c>
      <c r="N110" s="7">
        <v>16.32</v>
      </c>
      <c r="O110" s="7">
        <v>19.05</v>
      </c>
      <c r="P110" s="7">
        <v>10.67</v>
      </c>
      <c r="Q110" s="7">
        <v>23.63</v>
      </c>
      <c r="R110" s="7">
        <v>137.04</v>
      </c>
      <c r="S110" s="7">
        <v>134.88</v>
      </c>
      <c r="T110" s="7">
        <v>197.44</v>
      </c>
      <c r="U110" s="7">
        <v>215.51</v>
      </c>
      <c r="V110" s="7">
        <v>322.15</v>
      </c>
      <c r="W110" s="7">
        <v>574.39</v>
      </c>
      <c r="X110" s="7">
        <v>568.76</v>
      </c>
      <c r="Y110" s="7">
        <v>555.83</v>
      </c>
    </row>
    <row r="111" spans="1:25" ht="11.25">
      <c r="A111" s="8">
        <f t="shared" si="2"/>
        <v>43087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8.66</v>
      </c>
      <c r="I111" s="7">
        <v>7.86</v>
      </c>
      <c r="J111" s="7">
        <v>24.18</v>
      </c>
      <c r="K111" s="7">
        <v>14.28</v>
      </c>
      <c r="L111" s="7">
        <v>11.4</v>
      </c>
      <c r="M111" s="7">
        <v>18.26</v>
      </c>
      <c r="N111" s="7">
        <v>25.13</v>
      </c>
      <c r="O111" s="7">
        <v>14.69</v>
      </c>
      <c r="P111" s="7">
        <v>32.12</v>
      </c>
      <c r="Q111" s="7">
        <v>34.74</v>
      </c>
      <c r="R111" s="7">
        <v>76.3</v>
      </c>
      <c r="S111" s="7">
        <v>167.49</v>
      </c>
      <c r="T111" s="7">
        <v>163.76</v>
      </c>
      <c r="U111" s="7">
        <v>312.52</v>
      </c>
      <c r="V111" s="7">
        <v>235.57</v>
      </c>
      <c r="W111" s="7">
        <v>523.97</v>
      </c>
      <c r="X111" s="7">
        <v>518.1</v>
      </c>
      <c r="Y111" s="7">
        <v>854.78</v>
      </c>
    </row>
    <row r="112" spans="1:25" ht="11.25">
      <c r="A112" s="8">
        <f t="shared" si="2"/>
        <v>43088</v>
      </c>
      <c r="B112" s="7">
        <v>0</v>
      </c>
      <c r="C112" s="7">
        <v>13.93</v>
      </c>
      <c r="D112" s="7">
        <v>14.07</v>
      </c>
      <c r="E112" s="7">
        <v>15.52</v>
      </c>
      <c r="F112" s="7">
        <v>24.49</v>
      </c>
      <c r="G112" s="7">
        <v>16.68</v>
      </c>
      <c r="H112" s="7">
        <v>17.74</v>
      </c>
      <c r="I112" s="7">
        <v>17.8</v>
      </c>
      <c r="J112" s="7">
        <v>27.76</v>
      </c>
      <c r="K112" s="7">
        <v>36.18</v>
      </c>
      <c r="L112" s="7">
        <v>16.31</v>
      </c>
      <c r="M112" s="7">
        <v>13.21</v>
      </c>
      <c r="N112" s="7">
        <v>28.67</v>
      </c>
      <c r="O112" s="7">
        <v>44.58</v>
      </c>
      <c r="P112" s="7">
        <v>39.66</v>
      </c>
      <c r="Q112" s="7">
        <v>36.4</v>
      </c>
      <c r="R112" s="7">
        <v>20.59</v>
      </c>
      <c r="S112" s="7">
        <v>24.54</v>
      </c>
      <c r="T112" s="7">
        <v>32.63</v>
      </c>
      <c r="U112" s="7">
        <v>128.77</v>
      </c>
      <c r="V112" s="7">
        <v>82.45</v>
      </c>
      <c r="W112" s="7">
        <v>82.42</v>
      </c>
      <c r="X112" s="7">
        <v>162.18</v>
      </c>
      <c r="Y112" s="7">
        <v>792.77</v>
      </c>
    </row>
    <row r="113" spans="1:25" ht="11.25">
      <c r="A113" s="8">
        <f t="shared" si="2"/>
        <v>43089</v>
      </c>
      <c r="B113" s="7">
        <v>9.77</v>
      </c>
      <c r="C113" s="7">
        <v>6.21</v>
      </c>
      <c r="D113" s="7">
        <v>0.55</v>
      </c>
      <c r="E113" s="7">
        <v>0.14</v>
      </c>
      <c r="F113" s="7">
        <v>0.93</v>
      </c>
      <c r="G113" s="7">
        <v>1.79</v>
      </c>
      <c r="H113" s="7">
        <v>9.98</v>
      </c>
      <c r="I113" s="7">
        <v>21.25</v>
      </c>
      <c r="J113" s="7">
        <v>14.49</v>
      </c>
      <c r="K113" s="7">
        <v>14.46</v>
      </c>
      <c r="L113" s="7">
        <v>6.49</v>
      </c>
      <c r="M113" s="7">
        <v>1.72</v>
      </c>
      <c r="N113" s="7">
        <v>6.2</v>
      </c>
      <c r="O113" s="7">
        <v>8.91</v>
      </c>
      <c r="P113" s="7">
        <v>9.25</v>
      </c>
      <c r="Q113" s="7">
        <v>40.39</v>
      </c>
      <c r="R113" s="7">
        <v>29.44</v>
      </c>
      <c r="S113" s="7">
        <v>48</v>
      </c>
      <c r="T113" s="7">
        <v>66.35</v>
      </c>
      <c r="U113" s="7">
        <v>74.47</v>
      </c>
      <c r="V113" s="7">
        <v>68.29</v>
      </c>
      <c r="W113" s="7">
        <v>34.06</v>
      </c>
      <c r="X113" s="7">
        <v>14.1</v>
      </c>
      <c r="Y113" s="7">
        <v>1.54</v>
      </c>
    </row>
    <row r="114" spans="1:25" ht="11.25">
      <c r="A114" s="8">
        <f t="shared" si="2"/>
        <v>43090</v>
      </c>
      <c r="B114" s="7">
        <v>0</v>
      </c>
      <c r="C114" s="7">
        <v>0</v>
      </c>
      <c r="D114" s="7">
        <v>0</v>
      </c>
      <c r="E114" s="7">
        <v>0</v>
      </c>
      <c r="F114" s="7">
        <v>0.78</v>
      </c>
      <c r="G114" s="7">
        <v>1.47</v>
      </c>
      <c r="H114" s="7">
        <v>5.14</v>
      </c>
      <c r="I114" s="7">
        <v>13.34</v>
      </c>
      <c r="J114" s="7">
        <v>13.24</v>
      </c>
      <c r="K114" s="7">
        <v>10.3</v>
      </c>
      <c r="L114" s="7">
        <v>2.57</v>
      </c>
      <c r="M114" s="7">
        <v>10.64</v>
      </c>
      <c r="N114" s="7">
        <v>17.18</v>
      </c>
      <c r="O114" s="7">
        <v>13.22</v>
      </c>
      <c r="P114" s="7">
        <v>4.24</v>
      </c>
      <c r="Q114" s="7">
        <v>46.78</v>
      </c>
      <c r="R114" s="7">
        <v>35.08</v>
      </c>
      <c r="S114" s="7">
        <v>84.21</v>
      </c>
      <c r="T114" s="7">
        <v>110.9</v>
      </c>
      <c r="U114" s="7">
        <v>172.55</v>
      </c>
      <c r="V114" s="7">
        <v>113.55</v>
      </c>
      <c r="W114" s="7">
        <v>596.53</v>
      </c>
      <c r="X114" s="7">
        <v>560.68</v>
      </c>
      <c r="Y114" s="7">
        <v>551.98</v>
      </c>
    </row>
    <row r="115" spans="1:25" ht="11.25">
      <c r="A115" s="8">
        <f t="shared" si="2"/>
        <v>43091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0.18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86.86</v>
      </c>
      <c r="P115" s="7">
        <v>91.26</v>
      </c>
      <c r="Q115" s="7">
        <v>97.57</v>
      </c>
      <c r="R115" s="7">
        <v>825.3</v>
      </c>
      <c r="S115" s="7">
        <v>11.84</v>
      </c>
      <c r="T115" s="7">
        <v>312.72</v>
      </c>
      <c r="U115" s="7">
        <v>850.9</v>
      </c>
      <c r="V115" s="7">
        <v>823.98</v>
      </c>
      <c r="W115" s="7">
        <v>19.36</v>
      </c>
      <c r="X115" s="7">
        <v>322.41</v>
      </c>
      <c r="Y115" s="7">
        <v>0.01</v>
      </c>
    </row>
    <row r="116" spans="1:25" ht="11.25">
      <c r="A116" s="8">
        <f t="shared" si="2"/>
        <v>43092</v>
      </c>
      <c r="B116" s="7">
        <v>0.07</v>
      </c>
      <c r="C116" s="7">
        <v>0.13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8.56</v>
      </c>
      <c r="R116" s="7">
        <v>33.54</v>
      </c>
      <c r="S116" s="7">
        <v>114.41</v>
      </c>
      <c r="T116" s="7">
        <v>140.92</v>
      </c>
      <c r="U116" s="7">
        <v>116.8</v>
      </c>
      <c r="V116" s="7">
        <v>160.45</v>
      </c>
      <c r="W116" s="7">
        <v>184.93</v>
      </c>
      <c r="X116" s="7">
        <v>220.43</v>
      </c>
      <c r="Y116" s="7">
        <v>869.82</v>
      </c>
    </row>
    <row r="117" spans="1:25" ht="11.25">
      <c r="A117" s="8">
        <f t="shared" si="2"/>
        <v>43093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0.74</v>
      </c>
      <c r="J117" s="7">
        <v>0.79</v>
      </c>
      <c r="K117" s="7">
        <v>0.56</v>
      </c>
      <c r="L117" s="7">
        <v>0.93</v>
      </c>
      <c r="M117" s="7">
        <v>0.11</v>
      </c>
      <c r="N117" s="7">
        <v>0</v>
      </c>
      <c r="O117" s="7">
        <v>0</v>
      </c>
      <c r="P117" s="7">
        <v>0</v>
      </c>
      <c r="Q117" s="7">
        <v>5.02</v>
      </c>
      <c r="R117" s="7">
        <v>1.33</v>
      </c>
      <c r="S117" s="7">
        <v>26.04</v>
      </c>
      <c r="T117" s="7">
        <v>0.62</v>
      </c>
      <c r="U117" s="7">
        <v>41.97</v>
      </c>
      <c r="V117" s="7">
        <v>4.69</v>
      </c>
      <c r="W117" s="7">
        <v>2.52</v>
      </c>
      <c r="X117" s="7">
        <v>26.44</v>
      </c>
      <c r="Y117" s="7">
        <v>95.43</v>
      </c>
    </row>
    <row r="118" spans="1:25" ht="11.25">
      <c r="A118" s="8">
        <f t="shared" si="2"/>
        <v>43094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22.27</v>
      </c>
      <c r="Q118" s="7">
        <v>21.77</v>
      </c>
      <c r="R118" s="7">
        <v>28.24</v>
      </c>
      <c r="S118" s="7">
        <v>11.35</v>
      </c>
      <c r="T118" s="7">
        <v>14.56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</row>
    <row r="119" spans="1:25" ht="11.25">
      <c r="A119" s="8">
        <f t="shared" si="2"/>
        <v>43095</v>
      </c>
      <c r="B119" s="7">
        <v>165.4</v>
      </c>
      <c r="C119" s="7">
        <v>180.06</v>
      </c>
      <c r="D119" s="7">
        <v>173.35</v>
      </c>
      <c r="E119" s="7">
        <v>173.79</v>
      </c>
      <c r="F119" s="7">
        <v>1.57</v>
      </c>
      <c r="G119" s="7">
        <v>0</v>
      </c>
      <c r="H119" s="7">
        <v>1.7</v>
      </c>
      <c r="I119" s="7">
        <v>0</v>
      </c>
      <c r="J119" s="7">
        <v>172.3</v>
      </c>
      <c r="K119" s="7">
        <v>167.49</v>
      </c>
      <c r="L119" s="7">
        <v>172.11</v>
      </c>
      <c r="M119" s="7">
        <v>5.09</v>
      </c>
      <c r="N119" s="7">
        <v>18.69</v>
      </c>
      <c r="O119" s="7">
        <v>5.27</v>
      </c>
      <c r="P119" s="7">
        <v>6.43</v>
      </c>
      <c r="Q119" s="7">
        <v>3.3</v>
      </c>
      <c r="R119" s="7">
        <v>18.81</v>
      </c>
      <c r="S119" s="7">
        <v>60.31</v>
      </c>
      <c r="T119" s="7">
        <v>67.77</v>
      </c>
      <c r="U119" s="7">
        <v>78.04</v>
      </c>
      <c r="V119" s="7">
        <v>106.06</v>
      </c>
      <c r="W119" s="7">
        <v>83.6</v>
      </c>
      <c r="X119" s="7">
        <v>64.61</v>
      </c>
      <c r="Y119" s="7">
        <v>45.81</v>
      </c>
    </row>
    <row r="120" spans="1:25" ht="11.25">
      <c r="A120" s="8">
        <f t="shared" si="2"/>
        <v>43096</v>
      </c>
      <c r="B120" s="7">
        <v>4.47</v>
      </c>
      <c r="C120" s="7">
        <v>8.06</v>
      </c>
      <c r="D120" s="7">
        <v>6.01</v>
      </c>
      <c r="E120" s="7">
        <v>2.52</v>
      </c>
      <c r="F120" s="7">
        <v>4.07</v>
      </c>
      <c r="G120" s="7">
        <v>3.55</v>
      </c>
      <c r="H120" s="7">
        <v>3.58</v>
      </c>
      <c r="I120" s="7">
        <v>2.97</v>
      </c>
      <c r="J120" s="7">
        <v>0.71</v>
      </c>
      <c r="K120" s="7">
        <v>2.57</v>
      </c>
      <c r="L120" s="7">
        <v>1.98</v>
      </c>
      <c r="M120" s="7">
        <v>1.33</v>
      </c>
      <c r="N120" s="7">
        <v>2.37</v>
      </c>
      <c r="O120" s="7">
        <v>6.21</v>
      </c>
      <c r="P120" s="7">
        <v>2.85</v>
      </c>
      <c r="Q120" s="7">
        <v>3.31</v>
      </c>
      <c r="R120" s="7">
        <v>9.5</v>
      </c>
      <c r="S120" s="7">
        <v>5.74</v>
      </c>
      <c r="T120" s="7">
        <v>0.47</v>
      </c>
      <c r="U120" s="7">
        <v>2.35</v>
      </c>
      <c r="V120" s="7">
        <v>3.48</v>
      </c>
      <c r="W120" s="7">
        <v>0.03</v>
      </c>
      <c r="X120" s="7">
        <v>0.03</v>
      </c>
      <c r="Y120" s="7">
        <v>3.51</v>
      </c>
    </row>
    <row r="121" spans="1:25" ht="11.25">
      <c r="A121" s="8">
        <f t="shared" si="2"/>
        <v>43097</v>
      </c>
      <c r="B121" s="7">
        <v>0.5</v>
      </c>
      <c r="C121" s="7">
        <v>0.01</v>
      </c>
      <c r="D121" s="7">
        <v>0.02</v>
      </c>
      <c r="E121" s="7">
        <v>0.09</v>
      </c>
      <c r="F121" s="7">
        <v>0</v>
      </c>
      <c r="G121" s="7">
        <v>0</v>
      </c>
      <c r="H121" s="7">
        <v>0.28</v>
      </c>
      <c r="I121" s="7">
        <v>0.05</v>
      </c>
      <c r="J121" s="7">
        <v>0.05</v>
      </c>
      <c r="K121" s="7">
        <v>0.03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0.09</v>
      </c>
      <c r="R121" s="7">
        <v>6.08</v>
      </c>
      <c r="S121" s="7">
        <v>7.24</v>
      </c>
      <c r="T121" s="7">
        <v>4.7</v>
      </c>
      <c r="U121" s="7">
        <v>13.54</v>
      </c>
      <c r="V121" s="7">
        <v>21.52</v>
      </c>
      <c r="W121" s="7">
        <v>16.83</v>
      </c>
      <c r="X121" s="7">
        <v>20.51</v>
      </c>
      <c r="Y121" s="7">
        <v>17.02</v>
      </c>
    </row>
    <row r="122" spans="1:25" ht="11.25">
      <c r="A122" s="8">
        <f t="shared" si="2"/>
        <v>43098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25.94</v>
      </c>
      <c r="R122" s="7">
        <v>19.27</v>
      </c>
      <c r="S122" s="7">
        <v>55.34</v>
      </c>
      <c r="T122" s="7">
        <v>69.72</v>
      </c>
      <c r="U122" s="7">
        <v>135.39</v>
      </c>
      <c r="V122" s="7">
        <v>133.01</v>
      </c>
      <c r="W122" s="7">
        <v>102.36</v>
      </c>
      <c r="X122" s="7">
        <v>295.77</v>
      </c>
      <c r="Y122" s="7">
        <v>226.29</v>
      </c>
    </row>
    <row r="123" spans="1:25" ht="11.25">
      <c r="A123" s="8">
        <f t="shared" si="2"/>
        <v>43099</v>
      </c>
      <c r="B123" s="7">
        <v>6.32</v>
      </c>
      <c r="C123" s="7">
        <v>0.11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3.69</v>
      </c>
      <c r="J123" s="7">
        <v>0.37</v>
      </c>
      <c r="K123" s="7">
        <v>0.16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0.07</v>
      </c>
      <c r="R123" s="7">
        <v>33.62</v>
      </c>
      <c r="S123" s="7">
        <v>41.6</v>
      </c>
      <c r="T123" s="7">
        <v>12.96</v>
      </c>
      <c r="U123" s="7">
        <v>7.99</v>
      </c>
      <c r="V123" s="7">
        <v>9.79</v>
      </c>
      <c r="W123" s="7">
        <v>9.67</v>
      </c>
      <c r="X123" s="7">
        <v>6</v>
      </c>
      <c r="Y123" s="7">
        <v>5.64</v>
      </c>
    </row>
    <row r="124" spans="1:25" ht="11.25">
      <c r="A124" s="8">
        <f t="shared" si="2"/>
        <v>43100</v>
      </c>
      <c r="B124" s="7">
        <v>7.32</v>
      </c>
      <c r="C124" s="7">
        <v>12</v>
      </c>
      <c r="D124" s="7">
        <v>0.45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68.11</v>
      </c>
      <c r="K124" s="7">
        <v>64.78</v>
      </c>
      <c r="L124" s="7">
        <v>59.46</v>
      </c>
      <c r="M124" s="7">
        <v>15.61</v>
      </c>
      <c r="N124" s="7">
        <v>76.79</v>
      </c>
      <c r="O124" s="7">
        <v>77.01</v>
      </c>
      <c r="P124" s="7">
        <v>11.25</v>
      </c>
      <c r="Q124" s="7">
        <v>426.55</v>
      </c>
      <c r="R124" s="7">
        <v>393.95</v>
      </c>
      <c r="S124" s="7">
        <v>0</v>
      </c>
      <c r="T124" s="7">
        <v>0</v>
      </c>
      <c r="U124" s="7">
        <v>1.48</v>
      </c>
      <c r="V124" s="7">
        <v>1.19</v>
      </c>
      <c r="W124" s="7">
        <v>2.02</v>
      </c>
      <c r="X124" s="7">
        <v>2.32</v>
      </c>
      <c r="Y124" s="7">
        <v>1.95</v>
      </c>
    </row>
    <row r="125" spans="1:25" ht="12.75">
      <c r="A125" s="112" t="s">
        <v>49</v>
      </c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4"/>
      <c r="T125" s="115" t="s">
        <v>50</v>
      </c>
      <c r="U125" s="115"/>
      <c r="V125" s="115"/>
      <c r="W125" s="115"/>
      <c r="X125" s="115"/>
      <c r="Y125" s="115"/>
    </row>
    <row r="126" spans="1:25" ht="12.75">
      <c r="A126" s="102" t="s">
        <v>51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3">
        <v>-2.72</v>
      </c>
      <c r="U126" s="104"/>
      <c r="V126" s="104"/>
      <c r="W126" s="104"/>
      <c r="X126" s="104"/>
      <c r="Y126" s="104"/>
    </row>
    <row r="127" spans="1:25" ht="12.75">
      <c r="A127" s="102" t="s">
        <v>52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3">
        <v>38.29</v>
      </c>
      <c r="U127" s="104"/>
      <c r="V127" s="104"/>
      <c r="W127" s="104"/>
      <c r="X127" s="104"/>
      <c r="Y127" s="104"/>
    </row>
    <row r="128" spans="1:25" ht="12.75">
      <c r="A128" s="105" t="s">
        <v>53</v>
      </c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86" t="s">
        <v>18</v>
      </c>
      <c r="M128" s="86"/>
      <c r="N128" s="86"/>
      <c r="O128" s="86"/>
      <c r="P128" s="86"/>
      <c r="Q128" s="86"/>
      <c r="R128" s="86"/>
      <c r="S128" s="86"/>
      <c r="T128" s="106">
        <f>N23</f>
        <v>704142.47</v>
      </c>
      <c r="U128" s="106"/>
      <c r="V128" s="106"/>
      <c r="W128" s="106"/>
      <c r="X128" s="106"/>
      <c r="Y128" s="106"/>
    </row>
    <row r="129" spans="1:25" ht="24" customHeight="1">
      <c r="A129" s="98" t="s">
        <v>54</v>
      </c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</row>
    <row r="130" spans="1:25" ht="19.5" customHeight="1">
      <c r="A130" s="99" t="s">
        <v>55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</row>
    <row r="131" spans="1:25" ht="12.75">
      <c r="A131" s="100" t="s">
        <v>56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86" t="s">
        <v>57</v>
      </c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</row>
    <row r="132" spans="1:25" ht="12.75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93" t="s">
        <v>58</v>
      </c>
      <c r="O132" s="93"/>
      <c r="P132" s="93"/>
      <c r="Q132" s="93"/>
      <c r="R132" s="86" t="s">
        <v>59</v>
      </c>
      <c r="S132" s="86"/>
      <c r="T132" s="86" t="s">
        <v>60</v>
      </c>
      <c r="U132" s="86"/>
      <c r="V132" s="101" t="s">
        <v>61</v>
      </c>
      <c r="W132" s="101"/>
      <c r="X132" s="101" t="s">
        <v>62</v>
      </c>
      <c r="Y132" s="101"/>
    </row>
    <row r="133" spans="1:25" ht="19.5" customHeight="1">
      <c r="A133" s="97" t="s">
        <v>63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86" t="s">
        <v>8</v>
      </c>
      <c r="M133" s="86"/>
      <c r="N133" s="93" t="s">
        <v>64</v>
      </c>
      <c r="O133" s="93"/>
      <c r="P133" s="93"/>
      <c r="Q133" s="93"/>
      <c r="R133" s="85">
        <v>1071.76</v>
      </c>
      <c r="S133" s="85"/>
      <c r="T133" s="86">
        <v>1678.04</v>
      </c>
      <c r="U133" s="86"/>
      <c r="V133" s="87">
        <v>2251.39</v>
      </c>
      <c r="W133" s="87"/>
      <c r="X133" s="87">
        <v>3027.29</v>
      </c>
      <c r="Y133" s="87"/>
    </row>
    <row r="134" spans="1:26" ht="18" customHeight="1">
      <c r="A134" s="92" t="s">
        <v>65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86" t="s">
        <v>8</v>
      </c>
      <c r="M134" s="86"/>
      <c r="N134" s="93">
        <v>67.91</v>
      </c>
      <c r="O134" s="93"/>
      <c r="P134" s="93"/>
      <c r="Q134" s="93"/>
      <c r="R134" s="85">
        <v>168.16</v>
      </c>
      <c r="S134" s="85"/>
      <c r="T134" s="86">
        <v>237.82</v>
      </c>
      <c r="U134" s="86"/>
      <c r="V134" s="87">
        <v>429.17</v>
      </c>
      <c r="W134" s="87"/>
      <c r="X134" s="87">
        <v>994.28</v>
      </c>
      <c r="Y134" s="87"/>
      <c r="Z134" s="13"/>
    </row>
    <row r="135" spans="1:26" ht="42" customHeight="1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86" t="s">
        <v>18</v>
      </c>
      <c r="M135" s="86"/>
      <c r="N135" s="94" t="s">
        <v>114</v>
      </c>
      <c r="O135" s="95"/>
      <c r="P135" s="95"/>
      <c r="Q135" s="96"/>
      <c r="R135" s="85">
        <v>682874.43</v>
      </c>
      <c r="S135" s="85"/>
      <c r="T135" s="86">
        <v>994205.87</v>
      </c>
      <c r="U135" s="86"/>
      <c r="V135" s="87">
        <v>1351872.67</v>
      </c>
      <c r="W135" s="87"/>
      <c r="X135" s="87">
        <v>1505504.35</v>
      </c>
      <c r="Y135" s="87"/>
      <c r="Z135" s="13"/>
    </row>
    <row r="136" spans="1:25" ht="20.25" customHeight="1">
      <c r="A136" s="88" t="s">
        <v>66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90"/>
      <c r="N136" s="91">
        <v>2.5</v>
      </c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</row>
    <row r="137" spans="1:25" ht="21.75" customHeight="1">
      <c r="A137" s="71" t="s">
        <v>67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</row>
    <row r="138" spans="1:25" ht="21.75" customHeight="1">
      <c r="A138" s="78" t="s">
        <v>68</v>
      </c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</row>
    <row r="139" spans="1:25" ht="39" customHeight="1">
      <c r="A139" s="79" t="s">
        <v>69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1"/>
      <c r="L139" s="72" t="s">
        <v>8</v>
      </c>
      <c r="M139" s="72"/>
      <c r="N139" s="82" t="s">
        <v>70</v>
      </c>
      <c r="O139" s="83"/>
      <c r="P139" s="84"/>
      <c r="Q139" s="82" t="s">
        <v>71</v>
      </c>
      <c r="R139" s="83"/>
      <c r="S139" s="84"/>
      <c r="T139" s="82" t="s">
        <v>72</v>
      </c>
      <c r="U139" s="83"/>
      <c r="V139" s="84"/>
      <c r="W139" s="82" t="s">
        <v>73</v>
      </c>
      <c r="X139" s="83"/>
      <c r="Y139" s="83"/>
    </row>
    <row r="140" spans="1:34" ht="12.75">
      <c r="A140" s="71" t="s">
        <v>74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2" t="s">
        <v>8</v>
      </c>
      <c r="M140" s="72"/>
      <c r="N140" s="73">
        <v>339.6254322</v>
      </c>
      <c r="O140" s="74"/>
      <c r="P140" s="75"/>
      <c r="Q140" s="73">
        <v>319.8055504</v>
      </c>
      <c r="R140" s="74"/>
      <c r="S140" s="75"/>
      <c r="T140" s="73">
        <v>202.9018408</v>
      </c>
      <c r="U140" s="74"/>
      <c r="V140" s="75"/>
      <c r="W140" s="73">
        <v>109.51324519999999</v>
      </c>
      <c r="X140" s="74"/>
      <c r="Y140" s="75"/>
      <c r="Z140" s="14"/>
      <c r="AA140" s="14"/>
      <c r="AB140" s="14"/>
      <c r="AC140" s="14"/>
      <c r="AD140" s="15"/>
      <c r="AE140" s="15"/>
      <c r="AF140" s="15"/>
      <c r="AG140" s="15"/>
      <c r="AH140" s="15"/>
    </row>
    <row r="141" spans="1:34" ht="12.75">
      <c r="A141" s="71" t="s">
        <v>75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6"/>
      <c r="M141" s="77"/>
      <c r="N141" s="73"/>
      <c r="O141" s="74"/>
      <c r="P141" s="75"/>
      <c r="Q141" s="73"/>
      <c r="R141" s="74"/>
      <c r="S141" s="75"/>
      <c r="T141" s="73"/>
      <c r="U141" s="74"/>
      <c r="V141" s="75"/>
      <c r="W141" s="73"/>
      <c r="X141" s="74"/>
      <c r="Y141" s="75"/>
      <c r="AD141" s="15"/>
      <c r="AE141" s="15"/>
      <c r="AF141" s="15"/>
      <c r="AG141" s="15"/>
      <c r="AH141" s="15"/>
    </row>
    <row r="142" spans="1:34" ht="12.75">
      <c r="A142" s="71" t="s">
        <v>76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2" t="s">
        <v>8</v>
      </c>
      <c r="M142" s="72"/>
      <c r="N142" s="73">
        <v>149.03191439999998</v>
      </c>
      <c r="O142" s="74"/>
      <c r="P142" s="75"/>
      <c r="Q142" s="73">
        <v>140.33470079999998</v>
      </c>
      <c r="R142" s="74"/>
      <c r="S142" s="75"/>
      <c r="T142" s="73">
        <v>89.0358816</v>
      </c>
      <c r="U142" s="74"/>
      <c r="V142" s="75"/>
      <c r="W142" s="73">
        <v>48.05579039999999</v>
      </c>
      <c r="X142" s="74"/>
      <c r="Y142" s="75"/>
      <c r="AD142" s="15"/>
      <c r="AE142" s="15"/>
      <c r="AF142" s="15"/>
      <c r="AG142" s="15"/>
      <c r="AH142" s="15"/>
    </row>
    <row r="143" spans="1:34" ht="12.75">
      <c r="A143" s="71" t="s">
        <v>77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2" t="s">
        <v>8</v>
      </c>
      <c r="M143" s="72"/>
      <c r="N143" s="73">
        <v>336.0299118</v>
      </c>
      <c r="O143" s="74"/>
      <c r="P143" s="75"/>
      <c r="Q143" s="73">
        <v>316.4198576</v>
      </c>
      <c r="R143" s="74"/>
      <c r="S143" s="75"/>
      <c r="T143" s="73">
        <v>200.7537752</v>
      </c>
      <c r="U143" s="74"/>
      <c r="V143" s="75"/>
      <c r="W143" s="73">
        <v>108.3538588</v>
      </c>
      <c r="X143" s="74"/>
      <c r="Y143" s="75"/>
      <c r="AD143" s="15"/>
      <c r="AE143" s="15"/>
      <c r="AF143" s="15"/>
      <c r="AG143" s="15"/>
      <c r="AH143" s="15"/>
    </row>
    <row r="144" spans="1:34" ht="12.75">
      <c r="A144" s="71" t="s">
        <v>78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2" t="s">
        <v>8</v>
      </c>
      <c r="M144" s="72"/>
      <c r="N144" s="73">
        <v>862.3542876</v>
      </c>
      <c r="O144" s="74"/>
      <c r="P144" s="75"/>
      <c r="Q144" s="73">
        <v>812.0289632</v>
      </c>
      <c r="R144" s="74"/>
      <c r="S144" s="75"/>
      <c r="T144" s="73">
        <v>515.1948464</v>
      </c>
      <c r="U144" s="74"/>
      <c r="V144" s="75"/>
      <c r="W144" s="73">
        <v>278.0687416</v>
      </c>
      <c r="X144" s="74"/>
      <c r="Y144" s="75"/>
      <c r="AD144" s="15"/>
      <c r="AE144" s="15"/>
      <c r="AF144" s="15"/>
      <c r="AG144" s="15"/>
      <c r="AH144" s="15"/>
    </row>
    <row r="145" spans="1:34" ht="12.75">
      <c r="A145" s="71" t="s">
        <v>79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2" t="s">
        <v>8</v>
      </c>
      <c r="M145" s="72"/>
      <c r="N145" s="73">
        <v>610.0611585</v>
      </c>
      <c r="O145" s="74"/>
      <c r="P145" s="75"/>
      <c r="Q145" s="73">
        <v>574.4591720000001</v>
      </c>
      <c r="R145" s="74"/>
      <c r="S145" s="75"/>
      <c r="T145" s="73">
        <v>364.467794</v>
      </c>
      <c r="U145" s="74"/>
      <c r="V145" s="75"/>
      <c r="W145" s="73">
        <v>196.71606099999997</v>
      </c>
      <c r="X145" s="74"/>
      <c r="Y145" s="75"/>
      <c r="AD145" s="15"/>
      <c r="AE145" s="15"/>
      <c r="AF145" s="15"/>
      <c r="AG145" s="15"/>
      <c r="AH145" s="15"/>
    </row>
    <row r="146" spans="1:25" s="16" customFormat="1" ht="12.75">
      <c r="A146" s="64" t="s">
        <v>80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5" t="s">
        <v>8</v>
      </c>
      <c r="M146" s="65"/>
      <c r="N146" s="66">
        <v>245.79999999999998</v>
      </c>
      <c r="O146" s="67"/>
      <c r="P146" s="68"/>
      <c r="Q146" s="66">
        <f>N146</f>
        <v>245.79999999999998</v>
      </c>
      <c r="R146" s="69"/>
      <c r="S146" s="70"/>
      <c r="T146" s="66">
        <f>N146</f>
        <v>245.79999999999998</v>
      </c>
      <c r="U146" s="69"/>
      <c r="V146" s="70"/>
      <c r="W146" s="66">
        <f>N146</f>
        <v>245.79999999999998</v>
      </c>
      <c r="X146" s="69"/>
      <c r="Y146" s="70"/>
    </row>
    <row r="147" spans="1:25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7"/>
      <c r="O147" s="18"/>
      <c r="W147" s="14"/>
      <c r="X147" s="14"/>
      <c r="Y147" s="14"/>
    </row>
    <row r="148" spans="1:25" ht="85.5" customHeight="1">
      <c r="A148" s="59" t="s">
        <v>81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</row>
    <row r="149" spans="1:25" ht="15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ht="15.75">
      <c r="H150" s="20" t="s">
        <v>82</v>
      </c>
    </row>
    <row r="151" ht="15">
      <c r="F151" s="21"/>
    </row>
    <row r="152" spans="1:25" s="23" customFormat="1" ht="15">
      <c r="A152" s="22" t="s">
        <v>83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4" spans="1:25" ht="27" customHeight="1">
      <c r="A154" s="41" t="s">
        <v>84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</row>
    <row r="155" spans="1:25" ht="12.75">
      <c r="A155" s="24" t="s">
        <v>22</v>
      </c>
      <c r="B155" s="25" t="s">
        <v>23</v>
      </c>
      <c r="C155" s="10" t="s">
        <v>24</v>
      </c>
      <c r="D155" s="11" t="s">
        <v>25</v>
      </c>
      <c r="E155" s="5" t="s">
        <v>26</v>
      </c>
      <c r="F155" s="5" t="s">
        <v>27</v>
      </c>
      <c r="G155" s="10" t="s">
        <v>28</v>
      </c>
      <c r="H155" s="11" t="s">
        <v>29</v>
      </c>
      <c r="I155" s="5" t="s">
        <v>30</v>
      </c>
      <c r="J155" s="5" t="s">
        <v>31</v>
      </c>
      <c r="K155" s="5" t="s">
        <v>32</v>
      </c>
      <c r="L155" s="5" t="s">
        <v>33</v>
      </c>
      <c r="M155" s="5" t="s">
        <v>34</v>
      </c>
      <c r="N155" s="5" t="s">
        <v>35</v>
      </c>
      <c r="O155" s="5" t="s">
        <v>36</v>
      </c>
      <c r="P155" s="5" t="s">
        <v>37</v>
      </c>
      <c r="Q155" s="5" t="s">
        <v>38</v>
      </c>
      <c r="R155" s="5" t="s">
        <v>39</v>
      </c>
      <c r="S155" s="5" t="s">
        <v>40</v>
      </c>
      <c r="T155" s="5" t="s">
        <v>41</v>
      </c>
      <c r="U155" s="5" t="s">
        <v>42</v>
      </c>
      <c r="V155" s="5" t="s">
        <v>43</v>
      </c>
      <c r="W155" s="5" t="s">
        <v>44</v>
      </c>
      <c r="X155" s="5" t="s">
        <v>45</v>
      </c>
      <c r="Y155" s="5" t="s">
        <v>85</v>
      </c>
    </row>
    <row r="156" spans="1:25" ht="11.25">
      <c r="A156" s="8">
        <f>A94</f>
        <v>43070</v>
      </c>
      <c r="B156" s="7">
        <v>150.71108429999998</v>
      </c>
      <c r="C156" s="7">
        <v>153.0914838</v>
      </c>
      <c r="D156" s="7">
        <v>155.53031909999999</v>
      </c>
      <c r="E156" s="7">
        <v>154.92533669999997</v>
      </c>
      <c r="F156" s="7">
        <v>154.9614294</v>
      </c>
      <c r="G156" s="7">
        <v>154.8445578</v>
      </c>
      <c r="H156" s="7">
        <v>154.54206659999997</v>
      </c>
      <c r="I156" s="7">
        <v>154.23957539999998</v>
      </c>
      <c r="J156" s="7">
        <v>153.8820858</v>
      </c>
      <c r="K156" s="7">
        <v>153.41975549999998</v>
      </c>
      <c r="L156" s="7">
        <v>153.2788221</v>
      </c>
      <c r="M156" s="7">
        <v>154.12442249999998</v>
      </c>
      <c r="N156" s="7">
        <v>157.7680665</v>
      </c>
      <c r="O156" s="7">
        <v>158.52429449999997</v>
      </c>
      <c r="P156" s="7">
        <v>157.587603</v>
      </c>
      <c r="Q156" s="7">
        <v>154.99408469999997</v>
      </c>
      <c r="R156" s="7">
        <v>153.5435019</v>
      </c>
      <c r="S156" s="7">
        <v>152.0344833</v>
      </c>
      <c r="T156" s="7">
        <v>152.2304151</v>
      </c>
      <c r="U156" s="7">
        <v>151.6804311</v>
      </c>
      <c r="V156" s="7">
        <v>151.02732509999998</v>
      </c>
      <c r="W156" s="7">
        <v>150.7213965</v>
      </c>
      <c r="X156" s="7">
        <v>149.50283819999999</v>
      </c>
      <c r="Y156" s="7">
        <v>150.3828126</v>
      </c>
    </row>
    <row r="157" spans="1:25" ht="11.25">
      <c r="A157" s="8">
        <f aca="true" t="shared" si="3" ref="A157:A186">A95</f>
        <v>43071</v>
      </c>
      <c r="B157" s="7">
        <v>152.5140006</v>
      </c>
      <c r="C157" s="7">
        <v>153.9147411</v>
      </c>
      <c r="D157" s="7">
        <v>154.98720989999998</v>
      </c>
      <c r="E157" s="7">
        <v>155.0662701</v>
      </c>
      <c r="F157" s="7">
        <v>155.7331257</v>
      </c>
      <c r="G157" s="7">
        <v>155.78296799999998</v>
      </c>
      <c r="H157" s="7">
        <v>155.67468989999998</v>
      </c>
      <c r="I157" s="7">
        <v>155.490789</v>
      </c>
      <c r="J157" s="7">
        <v>154.92361799999998</v>
      </c>
      <c r="K157" s="7">
        <v>154.58331539999998</v>
      </c>
      <c r="L157" s="7">
        <v>154.3530096</v>
      </c>
      <c r="M157" s="7">
        <v>155.0851758</v>
      </c>
      <c r="N157" s="7">
        <v>159.0966216</v>
      </c>
      <c r="O157" s="7">
        <v>158.3369562</v>
      </c>
      <c r="P157" s="7">
        <v>156.80559449999998</v>
      </c>
      <c r="Q157" s="7">
        <v>155.6300037</v>
      </c>
      <c r="R157" s="7">
        <v>154.17082739999998</v>
      </c>
      <c r="S157" s="7">
        <v>153.2942904</v>
      </c>
      <c r="T157" s="7">
        <v>152.92305119999997</v>
      </c>
      <c r="U157" s="7">
        <v>152.02932719999998</v>
      </c>
      <c r="V157" s="7">
        <v>150.5787444</v>
      </c>
      <c r="W157" s="7">
        <v>150.6457737</v>
      </c>
      <c r="X157" s="7">
        <v>150.5168712</v>
      </c>
      <c r="Y157" s="7">
        <v>141.1001139</v>
      </c>
    </row>
    <row r="158" spans="1:25" ht="11.25">
      <c r="A158" s="8">
        <f t="shared" si="3"/>
        <v>43072</v>
      </c>
      <c r="B158" s="7">
        <v>144.64235459999998</v>
      </c>
      <c r="C158" s="7">
        <v>151.36934639999998</v>
      </c>
      <c r="D158" s="7">
        <v>154.0677054</v>
      </c>
      <c r="E158" s="7">
        <v>151.4535627</v>
      </c>
      <c r="F158" s="7">
        <v>152.6807145</v>
      </c>
      <c r="G158" s="7">
        <v>150.5632761</v>
      </c>
      <c r="H158" s="7">
        <v>150.6595233</v>
      </c>
      <c r="I158" s="7">
        <v>150.4103118</v>
      </c>
      <c r="J158" s="7">
        <v>150.4567167</v>
      </c>
      <c r="K158" s="7">
        <v>150.30203369999998</v>
      </c>
      <c r="L158" s="7">
        <v>149.7176757</v>
      </c>
      <c r="M158" s="7">
        <v>150.43609229999998</v>
      </c>
      <c r="N158" s="7">
        <v>152.7975861</v>
      </c>
      <c r="O158" s="7">
        <v>152.58102989999998</v>
      </c>
      <c r="P158" s="7">
        <v>151.6958994</v>
      </c>
      <c r="Q158" s="7">
        <v>150.94139009999998</v>
      </c>
      <c r="R158" s="7">
        <v>149.3240934</v>
      </c>
      <c r="S158" s="7">
        <v>147.6724227</v>
      </c>
      <c r="T158" s="7">
        <v>147.54695759999998</v>
      </c>
      <c r="U158" s="7">
        <v>146.89041419999998</v>
      </c>
      <c r="V158" s="7">
        <v>146.2218399</v>
      </c>
      <c r="W158" s="7">
        <v>145.8523194</v>
      </c>
      <c r="X158" s="7">
        <v>145.20608819999998</v>
      </c>
      <c r="Y158" s="7">
        <v>144.00471689999998</v>
      </c>
    </row>
    <row r="159" spans="1:25" ht="11.25">
      <c r="A159" s="8">
        <f t="shared" si="3"/>
        <v>43073</v>
      </c>
      <c r="B159" s="7">
        <v>145.56701520000001</v>
      </c>
      <c r="C159" s="7">
        <v>149.5904919</v>
      </c>
      <c r="D159" s="7">
        <v>154.4406633</v>
      </c>
      <c r="E159" s="7">
        <v>153.5933442</v>
      </c>
      <c r="F159" s="7">
        <v>153.6964662</v>
      </c>
      <c r="G159" s="7">
        <v>153.5452206</v>
      </c>
      <c r="H159" s="7">
        <v>150.472185</v>
      </c>
      <c r="I159" s="7">
        <v>149.96516849999998</v>
      </c>
      <c r="J159" s="7">
        <v>150.1731312</v>
      </c>
      <c r="K159" s="7">
        <v>149.50455689999998</v>
      </c>
      <c r="L159" s="7">
        <v>147.6792975</v>
      </c>
      <c r="M159" s="7">
        <v>152.86289669999996</v>
      </c>
      <c r="N159" s="7">
        <v>154.19832659999997</v>
      </c>
      <c r="O159" s="7">
        <v>154.2980112</v>
      </c>
      <c r="P159" s="7">
        <v>153.4575669</v>
      </c>
      <c r="Q159" s="7">
        <v>152.3421306</v>
      </c>
      <c r="R159" s="7">
        <v>147.7961691</v>
      </c>
      <c r="S159" s="7">
        <v>146.2923066</v>
      </c>
      <c r="T159" s="7">
        <v>144.6853221</v>
      </c>
      <c r="U159" s="7">
        <v>144.0064356</v>
      </c>
      <c r="V159" s="7">
        <v>143.3997345</v>
      </c>
      <c r="W159" s="7">
        <v>143.3945784</v>
      </c>
      <c r="X159" s="7">
        <v>143.25192629999998</v>
      </c>
      <c r="Y159" s="7">
        <v>143.5337931</v>
      </c>
    </row>
    <row r="160" spans="1:25" ht="11.25">
      <c r="A160" s="8">
        <f t="shared" si="3"/>
        <v>43074</v>
      </c>
      <c r="B160" s="7">
        <v>144.4893903</v>
      </c>
      <c r="C160" s="7">
        <v>147.75492029999998</v>
      </c>
      <c r="D160" s="7">
        <v>152.60337299999998</v>
      </c>
      <c r="E160" s="7">
        <v>153.3785067</v>
      </c>
      <c r="F160" s="7">
        <v>154.4234763</v>
      </c>
      <c r="G160" s="7">
        <v>153.97489559999997</v>
      </c>
      <c r="H160" s="7">
        <v>153.7325589</v>
      </c>
      <c r="I160" s="7">
        <v>153.96114599999999</v>
      </c>
      <c r="J160" s="7">
        <v>152.7546186</v>
      </c>
      <c r="K160" s="7">
        <v>151.8591759</v>
      </c>
      <c r="L160" s="7">
        <v>149.25534539999998</v>
      </c>
      <c r="M160" s="7">
        <v>153.3406953</v>
      </c>
      <c r="N160" s="7">
        <v>154.1141103</v>
      </c>
      <c r="O160" s="7">
        <v>154.14848429999998</v>
      </c>
      <c r="P160" s="7">
        <v>154.12614119999998</v>
      </c>
      <c r="Q160" s="7">
        <v>153.6311556</v>
      </c>
      <c r="R160" s="7">
        <v>152.0997939</v>
      </c>
      <c r="S160" s="7">
        <v>147.2496225</v>
      </c>
      <c r="T160" s="7">
        <v>146.11528049999998</v>
      </c>
      <c r="U160" s="7">
        <v>143.9222193</v>
      </c>
      <c r="V160" s="7">
        <v>143.36364179999998</v>
      </c>
      <c r="W160" s="7">
        <v>143.4014532</v>
      </c>
      <c r="X160" s="7">
        <v>142.8514692</v>
      </c>
      <c r="Y160" s="7">
        <v>142.4321064</v>
      </c>
    </row>
    <row r="161" spans="1:25" ht="11.25">
      <c r="A161" s="8">
        <f t="shared" si="3"/>
        <v>43075</v>
      </c>
      <c r="B161" s="7">
        <v>143.3292678</v>
      </c>
      <c r="C161" s="7">
        <v>145.34186549999998</v>
      </c>
      <c r="D161" s="7">
        <v>154.528317</v>
      </c>
      <c r="E161" s="7">
        <v>151.4982489</v>
      </c>
      <c r="F161" s="7">
        <v>153.39397499999998</v>
      </c>
      <c r="G161" s="7">
        <v>149.5458057</v>
      </c>
      <c r="H161" s="7">
        <v>149.46846419999997</v>
      </c>
      <c r="I161" s="7">
        <v>151.6323075</v>
      </c>
      <c r="J161" s="7">
        <v>149.0542575</v>
      </c>
      <c r="K161" s="7">
        <v>146.2424643</v>
      </c>
      <c r="L161" s="7">
        <v>145.9124739</v>
      </c>
      <c r="M161" s="7">
        <v>150.13531979999996</v>
      </c>
      <c r="N161" s="7">
        <v>153.1103895</v>
      </c>
      <c r="O161" s="7">
        <v>153.69474749999998</v>
      </c>
      <c r="P161" s="7">
        <v>153.75662069999998</v>
      </c>
      <c r="Q161" s="7">
        <v>151.434657</v>
      </c>
      <c r="R161" s="7">
        <v>147.2702469</v>
      </c>
      <c r="S161" s="7">
        <v>149.95829369999998</v>
      </c>
      <c r="T161" s="7">
        <v>144.7386018</v>
      </c>
      <c r="U161" s="7">
        <v>144.11643239999998</v>
      </c>
      <c r="V161" s="7">
        <v>144.04940309999998</v>
      </c>
      <c r="W161" s="7">
        <v>143.1934905</v>
      </c>
      <c r="X161" s="7">
        <v>142.64006909999998</v>
      </c>
      <c r="Y161" s="7">
        <v>142.7827212</v>
      </c>
    </row>
    <row r="162" spans="1:25" ht="11.25">
      <c r="A162" s="8">
        <f t="shared" si="3"/>
        <v>43076</v>
      </c>
      <c r="B162" s="7">
        <v>144.1456503</v>
      </c>
      <c r="C162" s="7">
        <v>145.6220136</v>
      </c>
      <c r="D162" s="7">
        <v>153.9113037</v>
      </c>
      <c r="E162" s="7">
        <v>153.0622659</v>
      </c>
      <c r="F162" s="7">
        <v>154.0453623</v>
      </c>
      <c r="G162" s="7">
        <v>153.03132929999998</v>
      </c>
      <c r="H162" s="7">
        <v>152.8147731</v>
      </c>
      <c r="I162" s="7">
        <v>153.68959139999998</v>
      </c>
      <c r="J162" s="7">
        <v>153.3681945</v>
      </c>
      <c r="K162" s="7">
        <v>152.42634689999997</v>
      </c>
      <c r="L162" s="7">
        <v>151.7938653</v>
      </c>
      <c r="M162" s="7">
        <v>153.55209539999998</v>
      </c>
      <c r="N162" s="7">
        <v>156.21608039999998</v>
      </c>
      <c r="O162" s="7">
        <v>156.69044159999996</v>
      </c>
      <c r="P162" s="7">
        <v>155.2226718</v>
      </c>
      <c r="Q162" s="7">
        <v>152.96258129999998</v>
      </c>
      <c r="R162" s="7">
        <v>152.775243</v>
      </c>
      <c r="S162" s="7">
        <v>150.7626453</v>
      </c>
      <c r="T162" s="7">
        <v>145.63748189999998</v>
      </c>
      <c r="U162" s="7">
        <v>143.68332</v>
      </c>
      <c r="V162" s="7">
        <v>143.11271159999998</v>
      </c>
      <c r="W162" s="7">
        <v>142.7070984</v>
      </c>
      <c r="X162" s="7">
        <v>142.583352</v>
      </c>
      <c r="Y162" s="7">
        <v>142.7792838</v>
      </c>
    </row>
    <row r="163" spans="1:25" ht="11.25">
      <c r="A163" s="8">
        <f t="shared" si="3"/>
        <v>43077</v>
      </c>
      <c r="B163" s="7">
        <v>143.7555054</v>
      </c>
      <c r="C163" s="7">
        <v>146.8955703</v>
      </c>
      <c r="D163" s="7">
        <v>154.2997299</v>
      </c>
      <c r="E163" s="7">
        <v>152.94711299999997</v>
      </c>
      <c r="F163" s="7">
        <v>153.12242039999998</v>
      </c>
      <c r="G163" s="7">
        <v>152.6068104</v>
      </c>
      <c r="H163" s="7">
        <v>151.8694881</v>
      </c>
      <c r="I163" s="7">
        <v>151.73199209999999</v>
      </c>
      <c r="J163" s="7">
        <v>151.1716959</v>
      </c>
      <c r="K163" s="7">
        <v>150.4635915</v>
      </c>
      <c r="L163" s="7">
        <v>148.98035339999998</v>
      </c>
      <c r="M163" s="7">
        <v>151.01873159999997</v>
      </c>
      <c r="N163" s="7">
        <v>155.4254784</v>
      </c>
      <c r="O163" s="7">
        <v>156.65778629999997</v>
      </c>
      <c r="P163" s="7">
        <v>154.4750373</v>
      </c>
      <c r="Q163" s="7">
        <v>152.80789829999998</v>
      </c>
      <c r="R163" s="7">
        <v>150.5701509</v>
      </c>
      <c r="S163" s="7">
        <v>146.93338169999998</v>
      </c>
      <c r="T163" s="7">
        <v>146.0860626</v>
      </c>
      <c r="U163" s="7">
        <v>143.3533296</v>
      </c>
      <c r="V163" s="7">
        <v>142.7431911</v>
      </c>
      <c r="W163" s="7">
        <v>142.48538609999997</v>
      </c>
      <c r="X163" s="7">
        <v>142.13305259999998</v>
      </c>
      <c r="Y163" s="7">
        <v>142.40116979999996</v>
      </c>
    </row>
    <row r="164" spans="1:25" ht="11.25">
      <c r="A164" s="8">
        <f t="shared" si="3"/>
        <v>43078</v>
      </c>
      <c r="B164" s="7">
        <v>146.0465325</v>
      </c>
      <c r="C164" s="7">
        <v>150.1817247</v>
      </c>
      <c r="D164" s="7">
        <v>154.1587965</v>
      </c>
      <c r="E164" s="7">
        <v>153.82708739999998</v>
      </c>
      <c r="F164" s="7">
        <v>154.6640943</v>
      </c>
      <c r="G164" s="7">
        <v>155.75890619999998</v>
      </c>
      <c r="H164" s="7">
        <v>154.23613799999998</v>
      </c>
      <c r="I164" s="7">
        <v>153.92505329999997</v>
      </c>
      <c r="J164" s="7">
        <v>153.2014806</v>
      </c>
      <c r="K164" s="7">
        <v>152.92820729999997</v>
      </c>
      <c r="L164" s="7">
        <v>152.30775659999998</v>
      </c>
      <c r="M164" s="7">
        <v>154.6864374</v>
      </c>
      <c r="N164" s="7">
        <v>158.3403936</v>
      </c>
      <c r="O164" s="7">
        <v>157.81962749999997</v>
      </c>
      <c r="P164" s="7">
        <v>158.4830457</v>
      </c>
      <c r="Q164" s="7">
        <v>156.6165375</v>
      </c>
      <c r="R164" s="7">
        <v>152.6961828</v>
      </c>
      <c r="S164" s="7">
        <v>151.6048083</v>
      </c>
      <c r="T164" s="7">
        <v>152.60337299999998</v>
      </c>
      <c r="U164" s="7">
        <v>149.89642049999998</v>
      </c>
      <c r="V164" s="7">
        <v>147.58133159999997</v>
      </c>
      <c r="W164" s="7">
        <v>146.86978979999998</v>
      </c>
      <c r="X164" s="7">
        <v>146.00700239999998</v>
      </c>
      <c r="Y164" s="7">
        <v>145.88325599999996</v>
      </c>
    </row>
    <row r="165" spans="1:25" ht="11.25">
      <c r="A165" s="8">
        <f t="shared" si="3"/>
        <v>43079</v>
      </c>
      <c r="B165" s="7">
        <v>146.39199119999998</v>
      </c>
      <c r="C165" s="7">
        <v>145.96747229999997</v>
      </c>
      <c r="D165" s="7">
        <v>147.75148289999998</v>
      </c>
      <c r="E165" s="7">
        <v>149.561274</v>
      </c>
      <c r="F165" s="7">
        <v>151.176852</v>
      </c>
      <c r="G165" s="7">
        <v>151.1613837</v>
      </c>
      <c r="H165" s="7">
        <v>153.5349084</v>
      </c>
      <c r="I165" s="7">
        <v>156.83653109999997</v>
      </c>
      <c r="J165" s="7">
        <v>155.5492248</v>
      </c>
      <c r="K165" s="7">
        <v>154.96314809999998</v>
      </c>
      <c r="L165" s="7">
        <v>154.48706819999998</v>
      </c>
      <c r="M165" s="7">
        <v>155.8379664</v>
      </c>
      <c r="N165" s="7">
        <v>159.13615169999997</v>
      </c>
      <c r="O165" s="7">
        <v>159.46270469999996</v>
      </c>
      <c r="P165" s="7">
        <v>158.36101799999997</v>
      </c>
      <c r="Q165" s="7">
        <v>157.4965119</v>
      </c>
      <c r="R165" s="7">
        <v>154.3650405</v>
      </c>
      <c r="S165" s="7">
        <v>152.6738397</v>
      </c>
      <c r="T165" s="7">
        <v>152.30775659999998</v>
      </c>
      <c r="U165" s="7">
        <v>152.07916949999998</v>
      </c>
      <c r="V165" s="7">
        <v>151.9038621</v>
      </c>
      <c r="W165" s="7">
        <v>152.7889926</v>
      </c>
      <c r="X165" s="7">
        <v>152.809617</v>
      </c>
      <c r="Y165" s="7">
        <v>152.3902542</v>
      </c>
    </row>
    <row r="166" spans="1:25" ht="11.25">
      <c r="A166" s="8">
        <f t="shared" si="3"/>
        <v>43080</v>
      </c>
      <c r="B166" s="7">
        <v>154.99408469999997</v>
      </c>
      <c r="C166" s="7">
        <v>156.87949859999998</v>
      </c>
      <c r="D166" s="7">
        <v>159.340677</v>
      </c>
      <c r="E166" s="7">
        <v>158.1839919</v>
      </c>
      <c r="F166" s="7">
        <v>158.7116328</v>
      </c>
      <c r="G166" s="7">
        <v>156.0974901</v>
      </c>
      <c r="H166" s="7">
        <v>155.989212</v>
      </c>
      <c r="I166" s="7">
        <v>155.48907029999998</v>
      </c>
      <c r="J166" s="7">
        <v>155.71422</v>
      </c>
      <c r="K166" s="7">
        <v>155.39797919999998</v>
      </c>
      <c r="L166" s="7">
        <v>154.3186356</v>
      </c>
      <c r="M166" s="7">
        <v>155.66781509999998</v>
      </c>
      <c r="N166" s="7">
        <v>159.6826983</v>
      </c>
      <c r="O166" s="7">
        <v>159.9508155</v>
      </c>
      <c r="P166" s="7">
        <v>160.24471319999998</v>
      </c>
      <c r="Q166" s="7">
        <v>157.3263606</v>
      </c>
      <c r="R166" s="7">
        <v>155.6437533</v>
      </c>
      <c r="S166" s="7">
        <v>154.8926814</v>
      </c>
      <c r="T166" s="7">
        <v>154.6555008</v>
      </c>
      <c r="U166" s="7">
        <v>154.2997299</v>
      </c>
      <c r="V166" s="7">
        <v>153.46100429999998</v>
      </c>
      <c r="W166" s="7">
        <v>151.8402702</v>
      </c>
      <c r="X166" s="7">
        <v>152.9316447</v>
      </c>
      <c r="Y166" s="7">
        <v>153.37163189999998</v>
      </c>
    </row>
    <row r="167" spans="1:25" ht="11.25">
      <c r="A167" s="8">
        <f t="shared" si="3"/>
        <v>43081</v>
      </c>
      <c r="B167" s="7">
        <v>150.53233949999998</v>
      </c>
      <c r="C167" s="7">
        <v>154.10895419999997</v>
      </c>
      <c r="D167" s="7">
        <v>154.14848429999998</v>
      </c>
      <c r="E167" s="7">
        <v>154.2722307</v>
      </c>
      <c r="F167" s="7">
        <v>155.30516939999998</v>
      </c>
      <c r="G167" s="7">
        <v>154.7758098</v>
      </c>
      <c r="H167" s="7">
        <v>154.1605152</v>
      </c>
      <c r="I167" s="7">
        <v>153.84943049999998</v>
      </c>
      <c r="J167" s="7">
        <v>153.7738077</v>
      </c>
      <c r="K167" s="7">
        <v>153.6311556</v>
      </c>
      <c r="L167" s="7">
        <v>153.514284</v>
      </c>
      <c r="M167" s="7">
        <v>154.4303511</v>
      </c>
      <c r="N167" s="7">
        <v>155.6093793</v>
      </c>
      <c r="O167" s="7">
        <v>155.37735479999998</v>
      </c>
      <c r="P167" s="7">
        <v>155.0851758</v>
      </c>
      <c r="Q167" s="7">
        <v>154.00926959999998</v>
      </c>
      <c r="R167" s="7">
        <v>153.6019377</v>
      </c>
      <c r="S167" s="7">
        <v>151.4741871</v>
      </c>
      <c r="T167" s="7">
        <v>151.8832377</v>
      </c>
      <c r="U167" s="7">
        <v>146.07059429999998</v>
      </c>
      <c r="V167" s="7">
        <v>144.5873562</v>
      </c>
      <c r="W167" s="7">
        <v>145.5652965</v>
      </c>
      <c r="X167" s="7">
        <v>142.4647617</v>
      </c>
      <c r="Y167" s="7">
        <v>139.8093702</v>
      </c>
    </row>
    <row r="168" spans="1:25" ht="11.25">
      <c r="A168" s="8">
        <f t="shared" si="3"/>
        <v>43082</v>
      </c>
      <c r="B168" s="7">
        <v>141.0107415</v>
      </c>
      <c r="C168" s="7">
        <v>154.7087805</v>
      </c>
      <c r="D168" s="7">
        <v>155.1384555</v>
      </c>
      <c r="E168" s="7">
        <v>154.90814969999997</v>
      </c>
      <c r="F168" s="7">
        <v>155.28282629999998</v>
      </c>
      <c r="G168" s="7">
        <v>154.3753527</v>
      </c>
      <c r="H168" s="7">
        <v>154.1570778</v>
      </c>
      <c r="I168" s="7">
        <v>154.115829</v>
      </c>
      <c r="J168" s="7">
        <v>153.1499196</v>
      </c>
      <c r="K168" s="7">
        <v>153.0485163</v>
      </c>
      <c r="L168" s="7">
        <v>153.2788221</v>
      </c>
      <c r="M168" s="7">
        <v>153.9319281</v>
      </c>
      <c r="N168" s="7">
        <v>154.889244</v>
      </c>
      <c r="O168" s="7">
        <v>154.56440969999997</v>
      </c>
      <c r="P168" s="7">
        <v>154.43206979999997</v>
      </c>
      <c r="Q168" s="7">
        <v>154.10723549999997</v>
      </c>
      <c r="R168" s="7">
        <v>153.6070938</v>
      </c>
      <c r="S168" s="7">
        <v>151.7508978</v>
      </c>
      <c r="T168" s="7">
        <v>149.4220593</v>
      </c>
      <c r="U168" s="7">
        <v>143.4444207</v>
      </c>
      <c r="V168" s="7">
        <v>143.70394439999998</v>
      </c>
      <c r="W168" s="7">
        <v>138.3742557</v>
      </c>
      <c r="X168" s="7">
        <v>137.8500522</v>
      </c>
      <c r="Y168" s="7">
        <v>136.2791604</v>
      </c>
    </row>
    <row r="169" spans="1:25" ht="11.25">
      <c r="A169" s="8">
        <f t="shared" si="3"/>
        <v>43083</v>
      </c>
      <c r="B169" s="7">
        <v>150.28140929999998</v>
      </c>
      <c r="C169" s="7">
        <v>157.05996209999998</v>
      </c>
      <c r="D169" s="7">
        <v>157.0530873</v>
      </c>
      <c r="E169" s="7">
        <v>157.1012109</v>
      </c>
      <c r="F169" s="7">
        <v>157.28683049999998</v>
      </c>
      <c r="G169" s="7">
        <v>156.3896691</v>
      </c>
      <c r="H169" s="7">
        <v>156.0218673</v>
      </c>
      <c r="I169" s="7">
        <v>156.2796723</v>
      </c>
      <c r="J169" s="7">
        <v>156.1335828</v>
      </c>
      <c r="K169" s="7">
        <v>155.800155</v>
      </c>
      <c r="L169" s="7">
        <v>155.74171919999998</v>
      </c>
      <c r="M169" s="7">
        <v>155.8190607</v>
      </c>
      <c r="N169" s="7">
        <v>155.9496819</v>
      </c>
      <c r="O169" s="7">
        <v>156.42232439999998</v>
      </c>
      <c r="P169" s="7">
        <v>156.31060889999998</v>
      </c>
      <c r="Q169" s="7">
        <v>155.9239014</v>
      </c>
      <c r="R169" s="7">
        <v>155.9101518</v>
      </c>
      <c r="S169" s="7">
        <v>156.0493665</v>
      </c>
      <c r="T169" s="7">
        <v>155.8603095</v>
      </c>
      <c r="U169" s="7">
        <v>153.6913101</v>
      </c>
      <c r="V169" s="7">
        <v>149.16253559999998</v>
      </c>
      <c r="W169" s="7">
        <v>145.61857619999998</v>
      </c>
      <c r="X169" s="7">
        <v>145.8093519</v>
      </c>
      <c r="Y169" s="7">
        <v>140.42810219999998</v>
      </c>
    </row>
    <row r="170" spans="1:25" ht="11.25">
      <c r="A170" s="8">
        <f t="shared" si="3"/>
        <v>43084</v>
      </c>
      <c r="B170" s="7">
        <v>151.0152942</v>
      </c>
      <c r="C170" s="7">
        <v>155.89640219999998</v>
      </c>
      <c r="D170" s="7">
        <v>156.0957714</v>
      </c>
      <c r="E170" s="7">
        <v>155.8448412</v>
      </c>
      <c r="F170" s="7">
        <v>155.63859719999996</v>
      </c>
      <c r="G170" s="7">
        <v>155.2278279</v>
      </c>
      <c r="H170" s="7">
        <v>154.89440009999998</v>
      </c>
      <c r="I170" s="7">
        <v>154.98549119999998</v>
      </c>
      <c r="J170" s="7">
        <v>154.9047123</v>
      </c>
      <c r="K170" s="7">
        <v>154.38222749999997</v>
      </c>
      <c r="L170" s="7">
        <v>154.2069201</v>
      </c>
      <c r="M170" s="7">
        <v>154.5884715</v>
      </c>
      <c r="N170" s="7">
        <v>155.50969469999998</v>
      </c>
      <c r="O170" s="7">
        <v>155.8568721</v>
      </c>
      <c r="P170" s="7">
        <v>155.28282629999998</v>
      </c>
      <c r="Q170" s="7">
        <v>155.12642459999998</v>
      </c>
      <c r="R170" s="7">
        <v>154.88408789999997</v>
      </c>
      <c r="S170" s="7">
        <v>154.81190249999997</v>
      </c>
      <c r="T170" s="7">
        <v>154.47675599999997</v>
      </c>
      <c r="U170" s="7">
        <v>154.115829</v>
      </c>
      <c r="V170" s="7">
        <v>154.2997299</v>
      </c>
      <c r="W170" s="7">
        <v>155.0731449</v>
      </c>
      <c r="X170" s="7">
        <v>154.83424559999997</v>
      </c>
      <c r="Y170" s="7">
        <v>154.48706819999998</v>
      </c>
    </row>
    <row r="171" spans="1:25" ht="11.25">
      <c r="A171" s="8">
        <f t="shared" si="3"/>
        <v>43085</v>
      </c>
      <c r="B171" s="7">
        <v>155.03533349999998</v>
      </c>
      <c r="C171" s="7">
        <v>155.80531109999998</v>
      </c>
      <c r="D171" s="7">
        <v>156.44810489999998</v>
      </c>
      <c r="E171" s="7">
        <v>157.2232386</v>
      </c>
      <c r="F171" s="7">
        <v>158.12727479999998</v>
      </c>
      <c r="G171" s="7">
        <v>158.1152439</v>
      </c>
      <c r="H171" s="7">
        <v>157.60478999999998</v>
      </c>
      <c r="I171" s="7">
        <v>156.9499653</v>
      </c>
      <c r="J171" s="7">
        <v>156.61310009999997</v>
      </c>
      <c r="K171" s="7">
        <v>156.62684969999998</v>
      </c>
      <c r="L171" s="7">
        <v>156.72997169999996</v>
      </c>
      <c r="M171" s="7">
        <v>156.9998076</v>
      </c>
      <c r="N171" s="7">
        <v>161.79326189999998</v>
      </c>
      <c r="O171" s="7">
        <v>161.49420809999998</v>
      </c>
      <c r="P171" s="7">
        <v>162.68526719999997</v>
      </c>
      <c r="Q171" s="7">
        <v>158.46585869999998</v>
      </c>
      <c r="R171" s="7">
        <v>156.69044159999996</v>
      </c>
      <c r="S171" s="7">
        <v>156.10264619999998</v>
      </c>
      <c r="T171" s="7">
        <v>154.8909627</v>
      </c>
      <c r="U171" s="7">
        <v>154.6348764</v>
      </c>
      <c r="V171" s="7">
        <v>154.9150245</v>
      </c>
      <c r="W171" s="7">
        <v>155.6592216</v>
      </c>
      <c r="X171" s="7">
        <v>155.937651</v>
      </c>
      <c r="Y171" s="7">
        <v>155.82937289999998</v>
      </c>
    </row>
    <row r="172" spans="1:25" ht="11.25">
      <c r="A172" s="8">
        <f t="shared" si="3"/>
        <v>43086</v>
      </c>
      <c r="B172" s="7">
        <v>147.6483609</v>
      </c>
      <c r="C172" s="7">
        <v>147.2908713</v>
      </c>
      <c r="D172" s="7">
        <v>154.0900485</v>
      </c>
      <c r="E172" s="7">
        <v>153.9766143</v>
      </c>
      <c r="F172" s="7">
        <v>156.8330937</v>
      </c>
      <c r="G172" s="7">
        <v>155.1779856</v>
      </c>
      <c r="H172" s="7">
        <v>154.7053431</v>
      </c>
      <c r="I172" s="7">
        <v>157.48963709999998</v>
      </c>
      <c r="J172" s="7">
        <v>154.94252369999998</v>
      </c>
      <c r="K172" s="7">
        <v>155.0903319</v>
      </c>
      <c r="L172" s="7">
        <v>153.66209219999996</v>
      </c>
      <c r="M172" s="7">
        <v>155.6317224</v>
      </c>
      <c r="N172" s="7">
        <v>158.1650862</v>
      </c>
      <c r="O172" s="7">
        <v>160.2567441</v>
      </c>
      <c r="P172" s="7">
        <v>157.9382178</v>
      </c>
      <c r="Q172" s="7">
        <v>157.24214429999998</v>
      </c>
      <c r="R172" s="7">
        <v>155.20892219999996</v>
      </c>
      <c r="S172" s="7">
        <v>152.14104269999999</v>
      </c>
      <c r="T172" s="7">
        <v>149.61799109999998</v>
      </c>
      <c r="U172" s="7">
        <v>147.16884359999997</v>
      </c>
      <c r="V172" s="7">
        <v>146.31808709999999</v>
      </c>
      <c r="W172" s="7">
        <v>146.29402530000002</v>
      </c>
      <c r="X172" s="7">
        <v>145.81622669999996</v>
      </c>
      <c r="Y172" s="7">
        <v>145.54123469999996</v>
      </c>
    </row>
    <row r="173" spans="1:25" ht="11.25">
      <c r="A173" s="8">
        <f t="shared" si="3"/>
        <v>43087</v>
      </c>
      <c r="B173" s="7">
        <v>143.27942549999997</v>
      </c>
      <c r="C173" s="7">
        <v>149.0886315</v>
      </c>
      <c r="D173" s="7">
        <v>150.48249719999998</v>
      </c>
      <c r="E173" s="7">
        <v>147.77210729999996</v>
      </c>
      <c r="F173" s="7">
        <v>158.2132098</v>
      </c>
      <c r="G173" s="7">
        <v>155.3395434</v>
      </c>
      <c r="H173" s="7">
        <v>156.4291992</v>
      </c>
      <c r="I173" s="7">
        <v>155.48735159999998</v>
      </c>
      <c r="J173" s="7">
        <v>154.14676559999998</v>
      </c>
      <c r="K173" s="7">
        <v>152.4177534</v>
      </c>
      <c r="L173" s="7">
        <v>151.6907433</v>
      </c>
      <c r="M173" s="7">
        <v>153.72224669999997</v>
      </c>
      <c r="N173" s="7">
        <v>157.72166159999998</v>
      </c>
      <c r="O173" s="7">
        <v>157.707912</v>
      </c>
      <c r="P173" s="7">
        <v>157.3796403</v>
      </c>
      <c r="Q173" s="7">
        <v>155.05595789999998</v>
      </c>
      <c r="R173" s="7">
        <v>151.57730909999998</v>
      </c>
      <c r="S173" s="7">
        <v>151.4501253</v>
      </c>
      <c r="T173" s="7">
        <v>150.7729575</v>
      </c>
      <c r="U173" s="7">
        <v>148.26193679999997</v>
      </c>
      <c r="V173" s="7">
        <v>143.9428437</v>
      </c>
      <c r="W173" s="7">
        <v>141.4713531</v>
      </c>
      <c r="X173" s="7">
        <v>140.98152359999997</v>
      </c>
      <c r="Y173" s="7">
        <v>141.43010429999998</v>
      </c>
    </row>
    <row r="174" spans="1:25" ht="11.25">
      <c r="A174" s="8">
        <f t="shared" si="3"/>
        <v>43088</v>
      </c>
      <c r="B174" s="7">
        <v>135.42152909999996</v>
      </c>
      <c r="C174" s="7">
        <v>152.6343096</v>
      </c>
      <c r="D174" s="7">
        <v>153.3406953</v>
      </c>
      <c r="E174" s="7">
        <v>153.3131961</v>
      </c>
      <c r="F174" s="7">
        <v>154.9786164</v>
      </c>
      <c r="G174" s="7">
        <v>153.05882849999998</v>
      </c>
      <c r="H174" s="7">
        <v>153.1172643</v>
      </c>
      <c r="I174" s="7">
        <v>152.9574252</v>
      </c>
      <c r="J174" s="7">
        <v>152.4418152</v>
      </c>
      <c r="K174" s="7">
        <v>152.53118759999998</v>
      </c>
      <c r="L174" s="7">
        <v>152.7013389</v>
      </c>
      <c r="M174" s="7">
        <v>153.239292</v>
      </c>
      <c r="N174" s="7">
        <v>156.28310969999998</v>
      </c>
      <c r="O174" s="7">
        <v>158.6617905</v>
      </c>
      <c r="P174" s="7">
        <v>157.639164</v>
      </c>
      <c r="Q174" s="7">
        <v>156.8605929</v>
      </c>
      <c r="R174" s="7">
        <v>152.92820729999997</v>
      </c>
      <c r="S174" s="7">
        <v>151.96057919999998</v>
      </c>
      <c r="T174" s="7">
        <v>152.10838739999997</v>
      </c>
      <c r="U174" s="7">
        <v>149.07144449999998</v>
      </c>
      <c r="V174" s="7">
        <v>146.8560402</v>
      </c>
      <c r="W174" s="7">
        <v>146.29402530000002</v>
      </c>
      <c r="X174" s="7">
        <v>136.6435248</v>
      </c>
      <c r="Y174" s="7">
        <v>131.1436848</v>
      </c>
    </row>
    <row r="175" spans="1:25" ht="11.25">
      <c r="A175" s="8">
        <f t="shared" si="3"/>
        <v>43089</v>
      </c>
      <c r="B175" s="7">
        <v>152.69446409999998</v>
      </c>
      <c r="C175" s="7">
        <v>153.0192984</v>
      </c>
      <c r="D175" s="7">
        <v>154.5919089</v>
      </c>
      <c r="E175" s="7">
        <v>155.26907669999997</v>
      </c>
      <c r="F175" s="7">
        <v>156.30545279999998</v>
      </c>
      <c r="G175" s="7">
        <v>155.65234679999998</v>
      </c>
      <c r="H175" s="7">
        <v>155.129862</v>
      </c>
      <c r="I175" s="7">
        <v>155.1075189</v>
      </c>
      <c r="J175" s="7">
        <v>154.94424239999998</v>
      </c>
      <c r="K175" s="7">
        <v>155.05423919999998</v>
      </c>
      <c r="L175" s="7">
        <v>154.5472227</v>
      </c>
      <c r="M175" s="7">
        <v>155.4684459</v>
      </c>
      <c r="N175" s="7">
        <v>158.2510212</v>
      </c>
      <c r="O175" s="7">
        <v>160.1742465</v>
      </c>
      <c r="P175" s="7">
        <v>156.0734283</v>
      </c>
      <c r="Q175" s="7">
        <v>155.59562969999996</v>
      </c>
      <c r="R175" s="7">
        <v>154.3341039</v>
      </c>
      <c r="S175" s="7">
        <v>151.5446538</v>
      </c>
      <c r="T175" s="7">
        <v>150.8090502</v>
      </c>
      <c r="U175" s="7">
        <v>150.37250039999998</v>
      </c>
      <c r="V175" s="7">
        <v>150.5203086</v>
      </c>
      <c r="W175" s="7">
        <v>150.0459474</v>
      </c>
      <c r="X175" s="7">
        <v>148.5730215</v>
      </c>
      <c r="Y175" s="7">
        <v>148.10209769999997</v>
      </c>
    </row>
    <row r="176" spans="1:25" ht="11.25">
      <c r="A176" s="8">
        <f t="shared" si="3"/>
        <v>43090</v>
      </c>
      <c r="B176" s="7">
        <v>152.5500933</v>
      </c>
      <c r="C176" s="7">
        <v>153.256479</v>
      </c>
      <c r="D176" s="7">
        <v>156.3140463</v>
      </c>
      <c r="E176" s="7">
        <v>157.08918</v>
      </c>
      <c r="F176" s="7">
        <v>157.60822739999998</v>
      </c>
      <c r="G176" s="7">
        <v>156.9087165</v>
      </c>
      <c r="H176" s="7">
        <v>156.6646611</v>
      </c>
      <c r="I176" s="7">
        <v>156.2349861</v>
      </c>
      <c r="J176" s="7">
        <v>156.4395114</v>
      </c>
      <c r="K176" s="7">
        <v>152.70993239999999</v>
      </c>
      <c r="L176" s="7">
        <v>154.81362119999997</v>
      </c>
      <c r="M176" s="7">
        <v>155.6764086</v>
      </c>
      <c r="N176" s="7">
        <v>157.3383915</v>
      </c>
      <c r="O176" s="7">
        <v>160.2481506</v>
      </c>
      <c r="P176" s="7">
        <v>159.8391</v>
      </c>
      <c r="Q176" s="7">
        <v>157.59791520000002</v>
      </c>
      <c r="R176" s="7">
        <v>154.7981529</v>
      </c>
      <c r="S176" s="7">
        <v>153.9903639</v>
      </c>
      <c r="T176" s="7">
        <v>152.79586739999996</v>
      </c>
      <c r="U176" s="7">
        <v>151.9897971</v>
      </c>
      <c r="V176" s="7">
        <v>148.5970833</v>
      </c>
      <c r="W176" s="7">
        <v>149.62314719999998</v>
      </c>
      <c r="X176" s="7">
        <v>149.28628199999997</v>
      </c>
      <c r="Y176" s="7">
        <v>148.5180231</v>
      </c>
    </row>
    <row r="177" spans="1:25" ht="11.25">
      <c r="A177" s="8">
        <f t="shared" si="3"/>
        <v>43091</v>
      </c>
      <c r="B177" s="7">
        <v>151.6821498</v>
      </c>
      <c r="C177" s="7">
        <v>152.53806239999997</v>
      </c>
      <c r="D177" s="7">
        <v>156.6337245</v>
      </c>
      <c r="E177" s="7">
        <v>158.32148789999997</v>
      </c>
      <c r="F177" s="7">
        <v>159.1292769</v>
      </c>
      <c r="G177" s="7">
        <v>158.94709469999998</v>
      </c>
      <c r="H177" s="7">
        <v>158.5071075</v>
      </c>
      <c r="I177" s="7">
        <v>158.3352375</v>
      </c>
      <c r="J177" s="7">
        <v>157.7491608</v>
      </c>
      <c r="K177" s="7">
        <v>155.2003287</v>
      </c>
      <c r="L177" s="7">
        <v>154.9356489</v>
      </c>
      <c r="M177" s="7">
        <v>157.19745809999998</v>
      </c>
      <c r="N177" s="7">
        <v>161.368743</v>
      </c>
      <c r="O177" s="7">
        <v>162.5838639</v>
      </c>
      <c r="P177" s="7">
        <v>162.35527679999998</v>
      </c>
      <c r="Q177" s="7">
        <v>162.21090599999997</v>
      </c>
      <c r="R177" s="7">
        <v>155.0215839</v>
      </c>
      <c r="S177" s="7">
        <v>154.356447</v>
      </c>
      <c r="T177" s="7">
        <v>153.497097</v>
      </c>
      <c r="U177" s="7">
        <v>153.01757969999997</v>
      </c>
      <c r="V177" s="7">
        <v>152.92476989999997</v>
      </c>
      <c r="W177" s="7">
        <v>152.99008049999998</v>
      </c>
      <c r="X177" s="7">
        <v>152.4968136</v>
      </c>
      <c r="Y177" s="7">
        <v>149.64205289999998</v>
      </c>
    </row>
    <row r="178" spans="1:25" ht="11.25">
      <c r="A178" s="8">
        <f t="shared" si="3"/>
        <v>43092</v>
      </c>
      <c r="B178" s="7">
        <v>152.2699452</v>
      </c>
      <c r="C178" s="7">
        <v>152.6686836</v>
      </c>
      <c r="D178" s="7">
        <v>153.09663989999999</v>
      </c>
      <c r="E178" s="7">
        <v>153.12585779999998</v>
      </c>
      <c r="F178" s="7">
        <v>153.05710979999998</v>
      </c>
      <c r="G178" s="7">
        <v>153.15335699999997</v>
      </c>
      <c r="H178" s="7">
        <v>153.29257169999997</v>
      </c>
      <c r="I178" s="7">
        <v>153.05882849999998</v>
      </c>
      <c r="J178" s="7">
        <v>152.90586419999997</v>
      </c>
      <c r="K178" s="7">
        <v>152.7185259</v>
      </c>
      <c r="L178" s="7">
        <v>152.79586739999996</v>
      </c>
      <c r="M178" s="7">
        <v>152.7546186</v>
      </c>
      <c r="N178" s="7">
        <v>155.76406229999998</v>
      </c>
      <c r="O178" s="7">
        <v>158.223522</v>
      </c>
      <c r="P178" s="7">
        <v>157.65119489999998</v>
      </c>
      <c r="Q178" s="7">
        <v>154.25676239999999</v>
      </c>
      <c r="R178" s="7">
        <v>152.34900539999998</v>
      </c>
      <c r="S178" s="7">
        <v>151.8437076</v>
      </c>
      <c r="T178" s="7">
        <v>151.1991951</v>
      </c>
      <c r="U178" s="7">
        <v>148.13990909999998</v>
      </c>
      <c r="V178" s="7">
        <v>148.97863469999996</v>
      </c>
      <c r="W178" s="7">
        <v>147.5658633</v>
      </c>
      <c r="X178" s="7">
        <v>144.7884441</v>
      </c>
      <c r="Y178" s="7">
        <v>144.61313669999998</v>
      </c>
    </row>
    <row r="179" spans="1:25" ht="11.25">
      <c r="A179" s="8">
        <f t="shared" si="3"/>
        <v>43093</v>
      </c>
      <c r="B179" s="7">
        <v>146.35074239999997</v>
      </c>
      <c r="C179" s="7">
        <v>147.68617229999998</v>
      </c>
      <c r="D179" s="7">
        <v>149.23643969999998</v>
      </c>
      <c r="E179" s="7">
        <v>151.7130864</v>
      </c>
      <c r="F179" s="7">
        <v>152.79243</v>
      </c>
      <c r="G179" s="7">
        <v>152.8543032</v>
      </c>
      <c r="H179" s="7">
        <v>152.7185259</v>
      </c>
      <c r="I179" s="7">
        <v>152.5913421</v>
      </c>
      <c r="J179" s="7">
        <v>152.4469713</v>
      </c>
      <c r="K179" s="7">
        <v>152.49337619999997</v>
      </c>
      <c r="L179" s="7">
        <v>152.4400965</v>
      </c>
      <c r="M179" s="7">
        <v>152.60509169999997</v>
      </c>
      <c r="N179" s="7">
        <v>153.2461668</v>
      </c>
      <c r="O179" s="7">
        <v>156.1421763</v>
      </c>
      <c r="P179" s="7">
        <v>153.21523019999998</v>
      </c>
      <c r="Q179" s="7">
        <v>152.90586419999997</v>
      </c>
      <c r="R179" s="7">
        <v>152.28541349999998</v>
      </c>
      <c r="S179" s="7">
        <v>150.5856192</v>
      </c>
      <c r="T179" s="7">
        <v>147.5882064</v>
      </c>
      <c r="U179" s="7">
        <v>143.8139412</v>
      </c>
      <c r="V179" s="7">
        <v>142.56616499999998</v>
      </c>
      <c r="W179" s="7">
        <v>142.3977324</v>
      </c>
      <c r="X179" s="7">
        <v>142.1089908</v>
      </c>
      <c r="Y179" s="7">
        <v>142.24992419999998</v>
      </c>
    </row>
    <row r="180" spans="1:25" ht="11.25">
      <c r="A180" s="8">
        <f t="shared" si="3"/>
        <v>43094</v>
      </c>
      <c r="B180" s="7">
        <v>145.4501436</v>
      </c>
      <c r="C180" s="7">
        <v>151.78870919999997</v>
      </c>
      <c r="D180" s="7">
        <v>152.77868039999998</v>
      </c>
      <c r="E180" s="7">
        <v>152.70993239999999</v>
      </c>
      <c r="F180" s="7">
        <v>152.79586739999996</v>
      </c>
      <c r="G180" s="7">
        <v>148.1570961</v>
      </c>
      <c r="H180" s="7">
        <v>148.0367871</v>
      </c>
      <c r="I180" s="7">
        <v>147.92163419999997</v>
      </c>
      <c r="J180" s="7">
        <v>148.41661979999998</v>
      </c>
      <c r="K180" s="7">
        <v>148.25162459999999</v>
      </c>
      <c r="L180" s="7">
        <v>148.1450652</v>
      </c>
      <c r="M180" s="7">
        <v>148.3599027</v>
      </c>
      <c r="N180" s="7">
        <v>153.33210179999998</v>
      </c>
      <c r="O180" s="7">
        <v>154.32551039999998</v>
      </c>
      <c r="P180" s="7">
        <v>153.83052479999998</v>
      </c>
      <c r="Q180" s="7">
        <v>152.56040549999997</v>
      </c>
      <c r="R180" s="7">
        <v>152.12385569999998</v>
      </c>
      <c r="S180" s="7">
        <v>147.46445999999997</v>
      </c>
      <c r="T180" s="7">
        <v>147.0674403</v>
      </c>
      <c r="U180" s="7">
        <v>144.7214148</v>
      </c>
      <c r="V180" s="7">
        <v>144.08893319999999</v>
      </c>
      <c r="W180" s="7">
        <v>143.19520919999997</v>
      </c>
      <c r="X180" s="7">
        <v>144.0390909</v>
      </c>
      <c r="Y180" s="7">
        <v>145.8901308</v>
      </c>
    </row>
    <row r="181" spans="1:25" ht="11.25">
      <c r="A181" s="8">
        <f t="shared" si="3"/>
        <v>43095</v>
      </c>
      <c r="B181" s="7">
        <v>152.586186</v>
      </c>
      <c r="C181" s="7">
        <v>153.5881881</v>
      </c>
      <c r="D181" s="7">
        <v>153.7274028</v>
      </c>
      <c r="E181" s="7">
        <v>153.41631809999998</v>
      </c>
      <c r="F181" s="7">
        <v>153.63974909999996</v>
      </c>
      <c r="G181" s="7">
        <v>151.383096</v>
      </c>
      <c r="H181" s="7">
        <v>152.96773739999998</v>
      </c>
      <c r="I181" s="7">
        <v>152.5672803</v>
      </c>
      <c r="J181" s="7">
        <v>152.64977789999998</v>
      </c>
      <c r="K181" s="7">
        <v>152.66524619999998</v>
      </c>
      <c r="L181" s="7">
        <v>152.7649308</v>
      </c>
      <c r="M181" s="7">
        <v>153.18944969999998</v>
      </c>
      <c r="N181" s="7">
        <v>153.83052479999998</v>
      </c>
      <c r="O181" s="7">
        <v>153.98348909999999</v>
      </c>
      <c r="P181" s="7">
        <v>153.96973949999997</v>
      </c>
      <c r="Q181" s="7">
        <v>153.38194409999997</v>
      </c>
      <c r="R181" s="7">
        <v>152.91961379999998</v>
      </c>
      <c r="S181" s="7">
        <v>151.05482429999998</v>
      </c>
      <c r="T181" s="7">
        <v>150.21953609999997</v>
      </c>
      <c r="U181" s="7">
        <v>149.7434562</v>
      </c>
      <c r="V181" s="7">
        <v>149.389404</v>
      </c>
      <c r="W181" s="7">
        <v>149.49080729999997</v>
      </c>
      <c r="X181" s="7">
        <v>149.4340902</v>
      </c>
      <c r="Y181" s="7">
        <v>149.2450332</v>
      </c>
    </row>
    <row r="182" spans="1:25" ht="11.25">
      <c r="A182" s="8">
        <f t="shared" si="3"/>
        <v>43096</v>
      </c>
      <c r="B182" s="7">
        <v>151.4054391</v>
      </c>
      <c r="C182" s="7">
        <v>153.87521099999998</v>
      </c>
      <c r="D182" s="7">
        <v>154.0952046</v>
      </c>
      <c r="E182" s="7">
        <v>154.3169169</v>
      </c>
      <c r="F182" s="7">
        <v>154.3650405</v>
      </c>
      <c r="G182" s="7">
        <v>154.26019979999998</v>
      </c>
      <c r="H182" s="7">
        <v>153.85286789999998</v>
      </c>
      <c r="I182" s="7">
        <v>153.38022539999997</v>
      </c>
      <c r="J182" s="7">
        <v>152.1152622</v>
      </c>
      <c r="K182" s="7">
        <v>153.3733506</v>
      </c>
      <c r="L182" s="7">
        <v>153.19804319999997</v>
      </c>
      <c r="M182" s="7">
        <v>153.6913101</v>
      </c>
      <c r="N182" s="7">
        <v>154.44238199999998</v>
      </c>
      <c r="O182" s="7">
        <v>154.96486679999998</v>
      </c>
      <c r="P182" s="7">
        <v>154.3237917</v>
      </c>
      <c r="Q182" s="7">
        <v>154.0677054</v>
      </c>
      <c r="R182" s="7">
        <v>153.6363117</v>
      </c>
      <c r="S182" s="7">
        <v>151.55152859999998</v>
      </c>
      <c r="T182" s="7">
        <v>149.52689999999998</v>
      </c>
      <c r="U182" s="7">
        <v>148.95113549999996</v>
      </c>
      <c r="V182" s="7">
        <v>149.07144449999998</v>
      </c>
      <c r="W182" s="7">
        <v>149.10581849999997</v>
      </c>
      <c r="X182" s="7">
        <v>149.08003799999997</v>
      </c>
      <c r="Y182" s="7">
        <v>149.5200252</v>
      </c>
    </row>
    <row r="183" spans="1:25" ht="11.25">
      <c r="A183" s="8">
        <f t="shared" si="3"/>
        <v>43097</v>
      </c>
      <c r="B183" s="7">
        <v>153.33210179999998</v>
      </c>
      <c r="C183" s="7">
        <v>154.5867528</v>
      </c>
      <c r="D183" s="7">
        <v>155.318919</v>
      </c>
      <c r="E183" s="7">
        <v>155.2982946</v>
      </c>
      <c r="F183" s="7">
        <v>155.42375969999998</v>
      </c>
      <c r="G183" s="7">
        <v>155.03533349999998</v>
      </c>
      <c r="H183" s="7">
        <v>154.3461348</v>
      </c>
      <c r="I183" s="7">
        <v>154.4011332</v>
      </c>
      <c r="J183" s="7">
        <v>154.46472509999998</v>
      </c>
      <c r="K183" s="7">
        <v>154.19488919999998</v>
      </c>
      <c r="L183" s="7">
        <v>154.10207939999998</v>
      </c>
      <c r="M183" s="7">
        <v>154.78955939999997</v>
      </c>
      <c r="N183" s="7">
        <v>155.67468989999998</v>
      </c>
      <c r="O183" s="7">
        <v>156.9809019</v>
      </c>
      <c r="P183" s="7">
        <v>157.9639983</v>
      </c>
      <c r="Q183" s="7">
        <v>157.0857426</v>
      </c>
      <c r="R183" s="7">
        <v>154.1587965</v>
      </c>
      <c r="S183" s="7">
        <v>153.94739639999997</v>
      </c>
      <c r="T183" s="7">
        <v>153.60021899999998</v>
      </c>
      <c r="U183" s="7">
        <v>152.9436756</v>
      </c>
      <c r="V183" s="7">
        <v>152.4400965</v>
      </c>
      <c r="W183" s="7">
        <v>152.79243</v>
      </c>
      <c r="X183" s="7">
        <v>153.05882849999998</v>
      </c>
      <c r="Y183" s="7">
        <v>152.98836179999998</v>
      </c>
    </row>
    <row r="184" spans="1:25" ht="11.25">
      <c r="A184" s="8">
        <f t="shared" si="3"/>
        <v>43098</v>
      </c>
      <c r="B184" s="7">
        <v>154.12614119999998</v>
      </c>
      <c r="C184" s="7">
        <v>154.5180048</v>
      </c>
      <c r="D184" s="7">
        <v>155.2622019</v>
      </c>
      <c r="E184" s="7">
        <v>157.27136219999997</v>
      </c>
      <c r="F184" s="7">
        <v>157.8729072</v>
      </c>
      <c r="G184" s="7">
        <v>157.364172</v>
      </c>
      <c r="H184" s="7">
        <v>156.676692</v>
      </c>
      <c r="I184" s="7">
        <v>155.13673679999997</v>
      </c>
      <c r="J184" s="7">
        <v>154.6589382</v>
      </c>
      <c r="K184" s="7">
        <v>154.97174159999997</v>
      </c>
      <c r="L184" s="7">
        <v>155.8396851</v>
      </c>
      <c r="M184" s="7">
        <v>157.03418159999998</v>
      </c>
      <c r="N184" s="7">
        <v>159.21521189999999</v>
      </c>
      <c r="O184" s="7">
        <v>159.5933259</v>
      </c>
      <c r="P184" s="7">
        <v>158.7356946</v>
      </c>
      <c r="Q184" s="7">
        <v>158.13071219999998</v>
      </c>
      <c r="R184" s="7">
        <v>156.55638299999998</v>
      </c>
      <c r="S184" s="7">
        <v>155.954838</v>
      </c>
      <c r="T184" s="7">
        <v>154.0608306</v>
      </c>
      <c r="U184" s="7">
        <v>153.7102158</v>
      </c>
      <c r="V184" s="7">
        <v>153.51084659999998</v>
      </c>
      <c r="W184" s="7">
        <v>153.41803679999998</v>
      </c>
      <c r="X184" s="7">
        <v>153.6259995</v>
      </c>
      <c r="Y184" s="7">
        <v>153.8614614</v>
      </c>
    </row>
    <row r="185" spans="1:25" ht="11.25">
      <c r="A185" s="8">
        <f t="shared" si="3"/>
        <v>43099</v>
      </c>
      <c r="B185" s="7">
        <v>155.1779856</v>
      </c>
      <c r="C185" s="7">
        <v>155.8224981</v>
      </c>
      <c r="D185" s="7">
        <v>159.58816979999997</v>
      </c>
      <c r="E185" s="7">
        <v>162.2091873</v>
      </c>
      <c r="F185" s="7">
        <v>163.5549294</v>
      </c>
      <c r="G185" s="7">
        <v>163.90210679999998</v>
      </c>
      <c r="H185" s="7">
        <v>164.2080354</v>
      </c>
      <c r="I185" s="7">
        <v>163.37790329999999</v>
      </c>
      <c r="J185" s="7">
        <v>161.9582571</v>
      </c>
      <c r="K185" s="7">
        <v>162.18340679999997</v>
      </c>
      <c r="L185" s="7">
        <v>162.06653519999998</v>
      </c>
      <c r="M185" s="7">
        <v>163.03760069999998</v>
      </c>
      <c r="N185" s="7">
        <v>164.7116145</v>
      </c>
      <c r="O185" s="7">
        <v>168.36900809999997</v>
      </c>
      <c r="P185" s="7">
        <v>164.9625447</v>
      </c>
      <c r="Q185" s="7">
        <v>163.37274719999996</v>
      </c>
      <c r="R185" s="7">
        <v>162.0545043</v>
      </c>
      <c r="S185" s="7">
        <v>160.0986237</v>
      </c>
      <c r="T185" s="7">
        <v>155.0250213</v>
      </c>
      <c r="U185" s="7">
        <v>154.4303511</v>
      </c>
      <c r="V185" s="7">
        <v>154.56097229999997</v>
      </c>
      <c r="W185" s="7">
        <v>154.4630064</v>
      </c>
      <c r="X185" s="7">
        <v>154.4234763</v>
      </c>
      <c r="Y185" s="7">
        <v>154.3753527</v>
      </c>
    </row>
    <row r="186" spans="1:25" ht="11.25">
      <c r="A186" s="8">
        <f t="shared" si="3"/>
        <v>43100</v>
      </c>
      <c r="B186" s="7">
        <v>154.88065049999997</v>
      </c>
      <c r="C186" s="7">
        <v>155.3068881</v>
      </c>
      <c r="D186" s="7">
        <v>160.2017457</v>
      </c>
      <c r="E186" s="7">
        <v>162.5443338</v>
      </c>
      <c r="F186" s="7">
        <v>163.9158564</v>
      </c>
      <c r="G186" s="7">
        <v>164.4056859</v>
      </c>
      <c r="H186" s="7">
        <v>166.748274</v>
      </c>
      <c r="I186" s="7">
        <v>168.47384879999998</v>
      </c>
      <c r="J186" s="7">
        <v>164.32490699999997</v>
      </c>
      <c r="K186" s="7">
        <v>163.70961239999997</v>
      </c>
      <c r="L186" s="7">
        <v>162.79182659999998</v>
      </c>
      <c r="M186" s="7">
        <v>161.9445075</v>
      </c>
      <c r="N186" s="7">
        <v>165.8923614</v>
      </c>
      <c r="O186" s="7">
        <v>165.4369059</v>
      </c>
      <c r="P186" s="7">
        <v>152.8714902</v>
      </c>
      <c r="Q186" s="7">
        <v>170.6480043</v>
      </c>
      <c r="R186" s="7">
        <v>163.64773919999996</v>
      </c>
      <c r="S186" s="7">
        <v>162.83823149999998</v>
      </c>
      <c r="T186" s="7">
        <v>161.7674814</v>
      </c>
      <c r="U186" s="7">
        <v>153.5349084</v>
      </c>
      <c r="V186" s="7">
        <v>153.2186676</v>
      </c>
      <c r="W186" s="7">
        <v>153.4352238</v>
      </c>
      <c r="X186" s="7">
        <v>152.9350821</v>
      </c>
      <c r="Y186" s="7">
        <v>152.90242679999997</v>
      </c>
    </row>
    <row r="188" spans="1:25" s="23" customFormat="1" ht="15">
      <c r="A188" s="22" t="s">
        <v>86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90" spans="1:25" ht="29.25" customHeight="1">
      <c r="A190" s="60" t="s">
        <v>87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2"/>
    </row>
    <row r="191" spans="1:25" ht="12.75">
      <c r="A191" s="24" t="s">
        <v>22</v>
      </c>
      <c r="B191" s="25" t="s">
        <v>23</v>
      </c>
      <c r="C191" s="10" t="s">
        <v>24</v>
      </c>
      <c r="D191" s="11" t="s">
        <v>25</v>
      </c>
      <c r="E191" s="5" t="s">
        <v>26</v>
      </c>
      <c r="F191" s="5" t="s">
        <v>27</v>
      </c>
      <c r="G191" s="10" t="s">
        <v>28</v>
      </c>
      <c r="H191" s="11" t="s">
        <v>29</v>
      </c>
      <c r="I191" s="5" t="s">
        <v>30</v>
      </c>
      <c r="J191" s="5" t="s">
        <v>31</v>
      </c>
      <c r="K191" s="5" t="s">
        <v>32</v>
      </c>
      <c r="L191" s="5" t="s">
        <v>33</v>
      </c>
      <c r="M191" s="5" t="s">
        <v>34</v>
      </c>
      <c r="N191" s="5" t="s">
        <v>35</v>
      </c>
      <c r="O191" s="5" t="s">
        <v>36</v>
      </c>
      <c r="P191" s="5" t="s">
        <v>37</v>
      </c>
      <c r="Q191" s="5" t="s">
        <v>38</v>
      </c>
      <c r="R191" s="5" t="s">
        <v>39</v>
      </c>
      <c r="S191" s="5" t="s">
        <v>40</v>
      </c>
      <c r="T191" s="5" t="s">
        <v>41</v>
      </c>
      <c r="U191" s="5" t="s">
        <v>42</v>
      </c>
      <c r="V191" s="5" t="s">
        <v>43</v>
      </c>
      <c r="W191" s="5" t="s">
        <v>44</v>
      </c>
      <c r="X191" s="5" t="s">
        <v>45</v>
      </c>
      <c r="Y191" s="5" t="s">
        <v>85</v>
      </c>
    </row>
    <row r="192" spans="1:25" ht="11.25">
      <c r="A192" s="8">
        <f aca="true" t="shared" si="4" ref="A192:A222">A156</f>
        <v>43070</v>
      </c>
      <c r="B192" s="7">
        <v>141.91587760000002</v>
      </c>
      <c r="C192" s="7">
        <v>144.1573616</v>
      </c>
      <c r="D192" s="7">
        <v>146.4538712</v>
      </c>
      <c r="E192" s="7">
        <v>145.8841944</v>
      </c>
      <c r="F192" s="7">
        <v>145.9181808</v>
      </c>
      <c r="G192" s="7">
        <v>145.8081296</v>
      </c>
      <c r="H192" s="7">
        <v>145.5232912</v>
      </c>
      <c r="I192" s="7">
        <v>145.2384528</v>
      </c>
      <c r="J192" s="7">
        <v>144.9018256</v>
      </c>
      <c r="K192" s="7">
        <v>144.466476</v>
      </c>
      <c r="L192" s="7">
        <v>144.3337672</v>
      </c>
      <c r="M192" s="7">
        <v>145.13002</v>
      </c>
      <c r="N192" s="7">
        <v>148.56102800000002</v>
      </c>
      <c r="O192" s="7">
        <v>149.273124</v>
      </c>
      <c r="P192" s="7">
        <v>148.391096</v>
      </c>
      <c r="Q192" s="7">
        <v>145.9489304</v>
      </c>
      <c r="R192" s="7">
        <v>144.5830008</v>
      </c>
      <c r="S192" s="7">
        <v>143.16204560000003</v>
      </c>
      <c r="T192" s="7">
        <v>143.3465432</v>
      </c>
      <c r="U192" s="7">
        <v>142.82865520000001</v>
      </c>
      <c r="V192" s="7">
        <v>142.2136632</v>
      </c>
      <c r="W192" s="7">
        <v>141.925588</v>
      </c>
      <c r="X192" s="7">
        <v>140.7781424</v>
      </c>
      <c r="Y192" s="7">
        <v>141.6067632</v>
      </c>
    </row>
    <row r="193" spans="1:25" ht="11.25">
      <c r="A193" s="8">
        <f t="shared" si="4"/>
        <v>43071</v>
      </c>
      <c r="B193" s="7">
        <v>143.6135792</v>
      </c>
      <c r="C193" s="7">
        <v>144.9325752</v>
      </c>
      <c r="D193" s="7">
        <v>145.9424568</v>
      </c>
      <c r="E193" s="7">
        <v>146.0169032</v>
      </c>
      <c r="F193" s="7">
        <v>146.64484240000002</v>
      </c>
      <c r="G193" s="7">
        <v>146.691776</v>
      </c>
      <c r="H193" s="7">
        <v>146.5898168</v>
      </c>
      <c r="I193" s="7">
        <v>146.416648</v>
      </c>
      <c r="J193" s="7">
        <v>145.882576</v>
      </c>
      <c r="K193" s="7">
        <v>145.5621328</v>
      </c>
      <c r="L193" s="7">
        <v>145.34526720000002</v>
      </c>
      <c r="M193" s="7">
        <v>146.03470560000002</v>
      </c>
      <c r="N193" s="7">
        <v>149.8120512</v>
      </c>
      <c r="O193" s="7">
        <v>149.09671840000001</v>
      </c>
      <c r="P193" s="7">
        <v>147.654724</v>
      </c>
      <c r="Q193" s="7">
        <v>146.54773840000001</v>
      </c>
      <c r="R193" s="7">
        <v>145.1737168</v>
      </c>
      <c r="S193" s="7">
        <v>144.3483328</v>
      </c>
      <c r="T193" s="7">
        <v>143.99875839999999</v>
      </c>
      <c r="U193" s="7">
        <v>143.15719040000002</v>
      </c>
      <c r="V193" s="7">
        <v>141.7912608</v>
      </c>
      <c r="W193" s="7">
        <v>141.8543784</v>
      </c>
      <c r="X193" s="7">
        <v>141.7329984</v>
      </c>
      <c r="Y193" s="7">
        <v>132.86578480000003</v>
      </c>
    </row>
    <row r="194" spans="1:25" ht="11.25">
      <c r="A194" s="8">
        <f t="shared" si="4"/>
        <v>43072</v>
      </c>
      <c r="B194" s="7">
        <v>136.2013072</v>
      </c>
      <c r="C194" s="7">
        <v>142.5357248</v>
      </c>
      <c r="D194" s="7">
        <v>145.07661280000002</v>
      </c>
      <c r="E194" s="7">
        <v>142.6150264</v>
      </c>
      <c r="F194" s="7">
        <v>143.770564</v>
      </c>
      <c r="G194" s="7">
        <v>141.7766952</v>
      </c>
      <c r="H194" s="7">
        <v>141.86732560000002</v>
      </c>
      <c r="I194" s="7">
        <v>141.6326576</v>
      </c>
      <c r="J194" s="7">
        <v>141.6763544</v>
      </c>
      <c r="K194" s="7">
        <v>141.5306984</v>
      </c>
      <c r="L194" s="7">
        <v>140.98044240000002</v>
      </c>
      <c r="M194" s="7">
        <v>141.6569336</v>
      </c>
      <c r="N194" s="7">
        <v>143.8806152</v>
      </c>
      <c r="O194" s="7">
        <v>143.6766968</v>
      </c>
      <c r="P194" s="7">
        <v>142.8432208</v>
      </c>
      <c r="Q194" s="7">
        <v>142.13274320000002</v>
      </c>
      <c r="R194" s="7">
        <v>140.60982880000003</v>
      </c>
      <c r="S194" s="7">
        <v>139.0545464</v>
      </c>
      <c r="T194" s="7">
        <v>138.9364032</v>
      </c>
      <c r="U194" s="7">
        <v>138.3181744</v>
      </c>
      <c r="V194" s="7">
        <v>137.6886168</v>
      </c>
      <c r="W194" s="7">
        <v>137.34066080000002</v>
      </c>
      <c r="X194" s="7">
        <v>136.73214240000001</v>
      </c>
      <c r="Y194" s="7">
        <v>135.6008808</v>
      </c>
    </row>
    <row r="195" spans="1:25" ht="11.25">
      <c r="A195" s="8">
        <f t="shared" si="4"/>
        <v>43073</v>
      </c>
      <c r="B195" s="7">
        <v>137.07200640000002</v>
      </c>
      <c r="C195" s="7">
        <v>140.8606808</v>
      </c>
      <c r="D195" s="7">
        <v>145.42780560000003</v>
      </c>
      <c r="E195" s="7">
        <v>144.6299344</v>
      </c>
      <c r="F195" s="7">
        <v>144.7270384</v>
      </c>
      <c r="G195" s="7">
        <v>144.5846192</v>
      </c>
      <c r="H195" s="7">
        <v>141.69092</v>
      </c>
      <c r="I195" s="7">
        <v>141.213492</v>
      </c>
      <c r="J195" s="7">
        <v>141.40931840000002</v>
      </c>
      <c r="K195" s="7">
        <v>140.77976080000002</v>
      </c>
      <c r="L195" s="7">
        <v>139.06102</v>
      </c>
      <c r="M195" s="7">
        <v>143.9421144</v>
      </c>
      <c r="N195" s="7">
        <v>145.1996112</v>
      </c>
      <c r="O195" s="7">
        <v>145.2934784</v>
      </c>
      <c r="P195" s="7">
        <v>144.5020808</v>
      </c>
      <c r="Q195" s="7">
        <v>143.45173920000002</v>
      </c>
      <c r="R195" s="7">
        <v>139.1710712</v>
      </c>
      <c r="S195" s="7">
        <v>137.7549712</v>
      </c>
      <c r="T195" s="7">
        <v>136.24176720000003</v>
      </c>
      <c r="U195" s="7">
        <v>135.6024992</v>
      </c>
      <c r="V195" s="7">
        <v>135.031204</v>
      </c>
      <c r="W195" s="7">
        <v>135.02634880000002</v>
      </c>
      <c r="X195" s="7">
        <v>134.89202160000002</v>
      </c>
      <c r="Y195" s="7">
        <v>135.1574392</v>
      </c>
    </row>
    <row r="196" spans="1:25" ht="11.25">
      <c r="A196" s="8">
        <f t="shared" si="4"/>
        <v>43074</v>
      </c>
      <c r="B196" s="7">
        <v>136.0572696</v>
      </c>
      <c r="C196" s="7">
        <v>139.13222960000002</v>
      </c>
      <c r="D196" s="7">
        <v>143.697736</v>
      </c>
      <c r="E196" s="7">
        <v>144.42763440000002</v>
      </c>
      <c r="F196" s="7">
        <v>145.41162160000002</v>
      </c>
      <c r="G196" s="7">
        <v>144.9892192</v>
      </c>
      <c r="H196" s="7">
        <v>144.7610248</v>
      </c>
      <c r="I196" s="7">
        <v>144.976272</v>
      </c>
      <c r="J196" s="7">
        <v>143.8401552</v>
      </c>
      <c r="K196" s="7">
        <v>142.99696880000002</v>
      </c>
      <c r="L196" s="7">
        <v>140.5450928</v>
      </c>
      <c r="M196" s="7">
        <v>144.3920296</v>
      </c>
      <c r="N196" s="7">
        <v>145.1203096</v>
      </c>
      <c r="O196" s="7">
        <v>145.1526776</v>
      </c>
      <c r="P196" s="7">
        <v>145.1316384</v>
      </c>
      <c r="Q196" s="7">
        <v>144.6655392</v>
      </c>
      <c r="R196" s="7">
        <v>143.2235448</v>
      </c>
      <c r="S196" s="7">
        <v>138.65642</v>
      </c>
      <c r="T196" s="7">
        <v>137.588276</v>
      </c>
      <c r="U196" s="7">
        <v>135.5231976</v>
      </c>
      <c r="V196" s="7">
        <v>134.9972176</v>
      </c>
      <c r="W196" s="7">
        <v>135.03282240000001</v>
      </c>
      <c r="X196" s="7">
        <v>134.51493440000002</v>
      </c>
      <c r="Y196" s="7">
        <v>134.12004480000002</v>
      </c>
    </row>
    <row r="197" spans="1:25" ht="11.25">
      <c r="A197" s="8">
        <f t="shared" si="4"/>
        <v>43075</v>
      </c>
      <c r="B197" s="7">
        <v>134.9648496</v>
      </c>
      <c r="C197" s="7">
        <v>136.85999600000002</v>
      </c>
      <c r="D197" s="7">
        <v>145.510344</v>
      </c>
      <c r="E197" s="7">
        <v>142.6571048</v>
      </c>
      <c r="F197" s="7">
        <v>144.4422</v>
      </c>
      <c r="G197" s="7">
        <v>140.8186024</v>
      </c>
      <c r="H197" s="7">
        <v>140.7457744</v>
      </c>
      <c r="I197" s="7">
        <v>142.78334</v>
      </c>
      <c r="J197" s="7">
        <v>140.35574000000003</v>
      </c>
      <c r="K197" s="7">
        <v>137.7080376</v>
      </c>
      <c r="L197" s="7">
        <v>137.3973048</v>
      </c>
      <c r="M197" s="7">
        <v>141.3737136</v>
      </c>
      <c r="N197" s="7">
        <v>144.175164</v>
      </c>
      <c r="O197" s="7">
        <v>144.72542</v>
      </c>
      <c r="P197" s="7">
        <v>144.7836824</v>
      </c>
      <c r="Q197" s="7">
        <v>142.597224</v>
      </c>
      <c r="R197" s="7">
        <v>138.6758408</v>
      </c>
      <c r="S197" s="7">
        <v>141.2070184</v>
      </c>
      <c r="T197" s="7">
        <v>136.2919376</v>
      </c>
      <c r="U197" s="7">
        <v>135.7060768</v>
      </c>
      <c r="V197" s="7">
        <v>135.6429592</v>
      </c>
      <c r="W197" s="7">
        <v>134.836996</v>
      </c>
      <c r="X197" s="7">
        <v>134.3158712</v>
      </c>
      <c r="Y197" s="7">
        <v>134.4501984</v>
      </c>
    </row>
    <row r="198" spans="1:25" ht="11.25">
      <c r="A198" s="8">
        <f t="shared" si="4"/>
        <v>43076</v>
      </c>
      <c r="B198" s="7">
        <v>135.73358960000002</v>
      </c>
      <c r="C198" s="7">
        <v>137.12379520000002</v>
      </c>
      <c r="D198" s="7">
        <v>144.9293384</v>
      </c>
      <c r="E198" s="7">
        <v>144.12984880000002</v>
      </c>
      <c r="F198" s="7">
        <v>145.0555736</v>
      </c>
      <c r="G198" s="7">
        <v>144.10071760000002</v>
      </c>
      <c r="H198" s="7">
        <v>143.8967992</v>
      </c>
      <c r="I198" s="7">
        <v>144.7205648</v>
      </c>
      <c r="J198" s="7">
        <v>144.417924</v>
      </c>
      <c r="K198" s="7">
        <v>143.5310408</v>
      </c>
      <c r="L198" s="7">
        <v>142.9354696</v>
      </c>
      <c r="M198" s="7">
        <v>144.59109279999998</v>
      </c>
      <c r="N198" s="7">
        <v>147.09961280000002</v>
      </c>
      <c r="O198" s="7">
        <v>147.54629119999998</v>
      </c>
      <c r="P198" s="7">
        <v>146.16417760000002</v>
      </c>
      <c r="Q198" s="7">
        <v>144.0359816</v>
      </c>
      <c r="R198" s="7">
        <v>143.859576</v>
      </c>
      <c r="S198" s="7">
        <v>141.96442960000002</v>
      </c>
      <c r="T198" s="7">
        <v>137.13836080000002</v>
      </c>
      <c r="U198" s="7">
        <v>135.29824000000002</v>
      </c>
      <c r="V198" s="7">
        <v>134.7609312</v>
      </c>
      <c r="W198" s="7">
        <v>134.37898880000003</v>
      </c>
      <c r="X198" s="7">
        <v>134.262464</v>
      </c>
      <c r="Y198" s="7">
        <v>134.4469616</v>
      </c>
    </row>
    <row r="199" spans="1:25" ht="11.25">
      <c r="A199" s="8">
        <f t="shared" si="4"/>
        <v>43077</v>
      </c>
      <c r="B199" s="7">
        <v>135.3662128</v>
      </c>
      <c r="C199" s="7">
        <v>138.3230296</v>
      </c>
      <c r="D199" s="7">
        <v>145.29509679999998</v>
      </c>
      <c r="E199" s="7">
        <v>144.02141600000002</v>
      </c>
      <c r="F199" s="7">
        <v>144.1864928</v>
      </c>
      <c r="G199" s="7">
        <v>143.70097280000002</v>
      </c>
      <c r="H199" s="7">
        <v>143.0066792</v>
      </c>
      <c r="I199" s="7">
        <v>142.87720720000002</v>
      </c>
      <c r="J199" s="7">
        <v>142.3496088</v>
      </c>
      <c r="K199" s="7">
        <v>141.68282800000003</v>
      </c>
      <c r="L199" s="7">
        <v>140.2861488</v>
      </c>
      <c r="M199" s="7">
        <v>142.2055712</v>
      </c>
      <c r="N199" s="7">
        <v>146.35514880000002</v>
      </c>
      <c r="O199" s="7">
        <v>147.5155416</v>
      </c>
      <c r="P199" s="7">
        <v>145.46017360000002</v>
      </c>
      <c r="Q199" s="7">
        <v>143.8903256</v>
      </c>
      <c r="R199" s="7">
        <v>141.7831688</v>
      </c>
      <c r="S199" s="7">
        <v>138.3586344</v>
      </c>
      <c r="T199" s="7">
        <v>137.5607632</v>
      </c>
      <c r="U199" s="7">
        <v>134.9875072</v>
      </c>
      <c r="V199" s="7">
        <v>134.4129752</v>
      </c>
      <c r="W199" s="7">
        <v>134.1702152</v>
      </c>
      <c r="X199" s="7">
        <v>133.8384432</v>
      </c>
      <c r="Y199" s="7">
        <v>134.0909136</v>
      </c>
    </row>
    <row r="200" spans="1:25" ht="11.25">
      <c r="A200" s="8">
        <f t="shared" si="4"/>
        <v>43078</v>
      </c>
      <c r="B200" s="7">
        <v>137.52354000000003</v>
      </c>
      <c r="C200" s="7">
        <v>141.4174104</v>
      </c>
      <c r="D200" s="7">
        <v>145.16238800000002</v>
      </c>
      <c r="E200" s="7">
        <v>144.8500368</v>
      </c>
      <c r="F200" s="7">
        <v>145.6381976</v>
      </c>
      <c r="G200" s="7">
        <v>146.6691184</v>
      </c>
      <c r="H200" s="7">
        <v>145.235216</v>
      </c>
      <c r="I200" s="7">
        <v>144.9422856</v>
      </c>
      <c r="J200" s="7">
        <v>144.26093920000002</v>
      </c>
      <c r="K200" s="7">
        <v>144.0036136</v>
      </c>
      <c r="L200" s="7">
        <v>143.4193712</v>
      </c>
      <c r="M200" s="7">
        <v>145.6592368</v>
      </c>
      <c r="N200" s="7">
        <v>149.0999552</v>
      </c>
      <c r="O200" s="7">
        <v>148.60958</v>
      </c>
      <c r="P200" s="7">
        <v>149.2342824</v>
      </c>
      <c r="Q200" s="7">
        <v>147.47670000000002</v>
      </c>
      <c r="R200" s="7">
        <v>143.7851296</v>
      </c>
      <c r="S200" s="7">
        <v>142.7574456</v>
      </c>
      <c r="T200" s="7">
        <v>143.697736</v>
      </c>
      <c r="U200" s="7">
        <v>141.14875600000002</v>
      </c>
      <c r="V200" s="7">
        <v>138.9687712</v>
      </c>
      <c r="W200" s="7">
        <v>138.2987536</v>
      </c>
      <c r="X200" s="7">
        <v>137.4863168</v>
      </c>
      <c r="Y200" s="7">
        <v>137.369792</v>
      </c>
    </row>
    <row r="201" spans="1:25" ht="11.25">
      <c r="A201" s="8">
        <f t="shared" si="4"/>
        <v>43079</v>
      </c>
      <c r="B201" s="7">
        <v>137.8488384</v>
      </c>
      <c r="C201" s="7">
        <v>137.4490936</v>
      </c>
      <c r="D201" s="7">
        <v>139.1289928</v>
      </c>
      <c r="E201" s="7">
        <v>140.83316800000003</v>
      </c>
      <c r="F201" s="7">
        <v>142.354464</v>
      </c>
      <c r="G201" s="7">
        <v>142.3398984</v>
      </c>
      <c r="H201" s="7">
        <v>144.5749088</v>
      </c>
      <c r="I201" s="7">
        <v>147.6838552</v>
      </c>
      <c r="J201" s="7">
        <v>146.4716736</v>
      </c>
      <c r="K201" s="7">
        <v>145.9197992</v>
      </c>
      <c r="L201" s="7">
        <v>145.4715024</v>
      </c>
      <c r="M201" s="7">
        <v>146.7435648</v>
      </c>
      <c r="N201" s="7">
        <v>149.84927439999998</v>
      </c>
      <c r="O201" s="7">
        <v>150.1567704</v>
      </c>
      <c r="P201" s="7">
        <v>149.119376</v>
      </c>
      <c r="Q201" s="7">
        <v>148.3053208</v>
      </c>
      <c r="R201" s="7">
        <v>145.35659600000002</v>
      </c>
      <c r="S201" s="7">
        <v>143.76409040000001</v>
      </c>
      <c r="T201" s="7">
        <v>143.4193712</v>
      </c>
      <c r="U201" s="7">
        <v>143.204124</v>
      </c>
      <c r="V201" s="7">
        <v>143.0390472</v>
      </c>
      <c r="W201" s="7">
        <v>143.87252320000002</v>
      </c>
      <c r="X201" s="7">
        <v>143.89194400000002</v>
      </c>
      <c r="Y201" s="7">
        <v>143.4970544</v>
      </c>
    </row>
    <row r="202" spans="1:25" ht="11.25">
      <c r="A202" s="8">
        <f t="shared" si="4"/>
        <v>43080</v>
      </c>
      <c r="B202" s="7">
        <v>145.9489304</v>
      </c>
      <c r="C202" s="7">
        <v>147.7243152</v>
      </c>
      <c r="D202" s="7">
        <v>150.041864</v>
      </c>
      <c r="E202" s="7">
        <v>148.9526808</v>
      </c>
      <c r="F202" s="7">
        <v>149.4495296</v>
      </c>
      <c r="G202" s="7">
        <v>146.98794320000002</v>
      </c>
      <c r="H202" s="7">
        <v>146.885984</v>
      </c>
      <c r="I202" s="7">
        <v>146.4150296</v>
      </c>
      <c r="J202" s="7">
        <v>146.62704000000002</v>
      </c>
      <c r="K202" s="7">
        <v>146.3292544</v>
      </c>
      <c r="L202" s="7">
        <v>145.3128992</v>
      </c>
      <c r="M202" s="7">
        <v>146.5833432</v>
      </c>
      <c r="N202" s="7">
        <v>150.36392560000002</v>
      </c>
      <c r="O202" s="7">
        <v>150.616396</v>
      </c>
      <c r="P202" s="7">
        <v>150.89314240000002</v>
      </c>
      <c r="Q202" s="7">
        <v>148.1450992</v>
      </c>
      <c r="R202" s="7">
        <v>146.5606856</v>
      </c>
      <c r="S202" s="7">
        <v>145.8534448</v>
      </c>
      <c r="T202" s="7">
        <v>145.6301056</v>
      </c>
      <c r="U202" s="7">
        <v>145.29509679999998</v>
      </c>
      <c r="V202" s="7">
        <v>144.5053176</v>
      </c>
      <c r="W202" s="7">
        <v>142.97916640000003</v>
      </c>
      <c r="X202" s="7">
        <v>144.0068504</v>
      </c>
      <c r="Y202" s="7">
        <v>144.42116080000002</v>
      </c>
    </row>
    <row r="203" spans="1:25" ht="11.25">
      <c r="A203" s="8">
        <f t="shared" si="4"/>
        <v>43081</v>
      </c>
      <c r="B203" s="7">
        <v>141.747564</v>
      </c>
      <c r="C203" s="7">
        <v>145.1154544</v>
      </c>
      <c r="D203" s="7">
        <v>145.1526776</v>
      </c>
      <c r="E203" s="7">
        <v>145.2692024</v>
      </c>
      <c r="F203" s="7">
        <v>146.2418608</v>
      </c>
      <c r="G203" s="7">
        <v>145.7433936</v>
      </c>
      <c r="H203" s="7">
        <v>145.16400640000003</v>
      </c>
      <c r="I203" s="7">
        <v>144.871076</v>
      </c>
      <c r="J203" s="7">
        <v>144.7998664</v>
      </c>
      <c r="K203" s="7">
        <v>144.6655392</v>
      </c>
      <c r="L203" s="7">
        <v>144.55548800000003</v>
      </c>
      <c r="M203" s="7">
        <v>145.4180952</v>
      </c>
      <c r="N203" s="7">
        <v>146.5283176</v>
      </c>
      <c r="O203" s="7">
        <v>146.30983360000002</v>
      </c>
      <c r="P203" s="7">
        <v>146.03470560000002</v>
      </c>
      <c r="Q203" s="7">
        <v>145.0215872</v>
      </c>
      <c r="R203" s="7">
        <v>144.6380264</v>
      </c>
      <c r="S203" s="7">
        <v>142.6344472</v>
      </c>
      <c r="T203" s="7">
        <v>143.01962640000002</v>
      </c>
      <c r="U203" s="7">
        <v>137.5461976</v>
      </c>
      <c r="V203" s="7">
        <v>136.1495184</v>
      </c>
      <c r="W203" s="7">
        <v>137.070388</v>
      </c>
      <c r="X203" s="7">
        <v>134.1507944</v>
      </c>
      <c r="Y203" s="7">
        <v>131.65036640000002</v>
      </c>
    </row>
    <row r="204" spans="1:25" ht="11.25">
      <c r="A204" s="8">
        <f t="shared" si="4"/>
        <v>43082</v>
      </c>
      <c r="B204" s="7">
        <v>132.781628</v>
      </c>
      <c r="C204" s="7">
        <v>145.680276</v>
      </c>
      <c r="D204" s="7">
        <v>146.084876</v>
      </c>
      <c r="E204" s="7">
        <v>145.8680104</v>
      </c>
      <c r="F204" s="7">
        <v>146.22082160000002</v>
      </c>
      <c r="G204" s="7">
        <v>145.3663064</v>
      </c>
      <c r="H204" s="7">
        <v>145.1607696</v>
      </c>
      <c r="I204" s="7">
        <v>145.12192800000003</v>
      </c>
      <c r="J204" s="7">
        <v>144.21238720000002</v>
      </c>
      <c r="K204" s="7">
        <v>144.1169016</v>
      </c>
      <c r="L204" s="7">
        <v>144.3337672</v>
      </c>
      <c r="M204" s="7">
        <v>144.9487592</v>
      </c>
      <c r="N204" s="7">
        <v>145.850208</v>
      </c>
      <c r="O204" s="7">
        <v>145.54433039999998</v>
      </c>
      <c r="P204" s="7">
        <v>145.4197136</v>
      </c>
      <c r="Q204" s="7">
        <v>145.113836</v>
      </c>
      <c r="R204" s="7">
        <v>144.6428816</v>
      </c>
      <c r="S204" s="7">
        <v>142.8950096</v>
      </c>
      <c r="T204" s="7">
        <v>140.7020776</v>
      </c>
      <c r="U204" s="7">
        <v>135.0732824</v>
      </c>
      <c r="V204" s="7">
        <v>135.3176608</v>
      </c>
      <c r="W204" s="7">
        <v>130.2990024</v>
      </c>
      <c r="X204" s="7">
        <v>129.8053904</v>
      </c>
      <c r="Y204" s="7">
        <v>128.3261728</v>
      </c>
    </row>
    <row r="205" spans="1:25" ht="11.25">
      <c r="A205" s="8">
        <f t="shared" si="4"/>
        <v>43083</v>
      </c>
      <c r="B205" s="7">
        <v>141.5112776</v>
      </c>
      <c r="C205" s="7">
        <v>147.8942472</v>
      </c>
      <c r="D205" s="7">
        <v>147.8877736</v>
      </c>
      <c r="E205" s="7">
        <v>147.9330888</v>
      </c>
      <c r="F205" s="7">
        <v>148.107876</v>
      </c>
      <c r="G205" s="7">
        <v>147.26307119999998</v>
      </c>
      <c r="H205" s="7">
        <v>146.91673360000001</v>
      </c>
      <c r="I205" s="7">
        <v>147.1594936</v>
      </c>
      <c r="J205" s="7">
        <v>147.0219296</v>
      </c>
      <c r="K205" s="7">
        <v>146.70796</v>
      </c>
      <c r="L205" s="7">
        <v>146.65293440000002</v>
      </c>
      <c r="M205" s="7">
        <v>146.7257624</v>
      </c>
      <c r="N205" s="7">
        <v>146.8487608</v>
      </c>
      <c r="O205" s="7">
        <v>147.2938208</v>
      </c>
      <c r="P205" s="7">
        <v>147.1886248</v>
      </c>
      <c r="Q205" s="7">
        <v>146.82448480000002</v>
      </c>
      <c r="R205" s="7">
        <v>146.8115376</v>
      </c>
      <c r="S205" s="7">
        <v>146.942628</v>
      </c>
      <c r="T205" s="7">
        <v>146.76460400000002</v>
      </c>
      <c r="U205" s="7">
        <v>144.72218320000002</v>
      </c>
      <c r="V205" s="7">
        <v>140.4576992</v>
      </c>
      <c r="W205" s="7">
        <v>137.1205584</v>
      </c>
      <c r="X205" s="7">
        <v>137.30020080000003</v>
      </c>
      <c r="Y205" s="7">
        <v>132.2329904</v>
      </c>
    </row>
    <row r="206" spans="1:25" ht="11.25">
      <c r="A206" s="8">
        <f t="shared" si="4"/>
        <v>43084</v>
      </c>
      <c r="B206" s="7">
        <v>142.2023344</v>
      </c>
      <c r="C206" s="7">
        <v>146.7985904</v>
      </c>
      <c r="D206" s="7">
        <v>146.9863248</v>
      </c>
      <c r="E206" s="7">
        <v>146.7500384</v>
      </c>
      <c r="F206" s="7">
        <v>146.5558304</v>
      </c>
      <c r="G206" s="7">
        <v>146.1690328</v>
      </c>
      <c r="H206" s="7">
        <v>145.8550632</v>
      </c>
      <c r="I206" s="7">
        <v>145.94083840000002</v>
      </c>
      <c r="J206" s="7">
        <v>145.8647736</v>
      </c>
      <c r="K206" s="7">
        <v>145.37278</v>
      </c>
      <c r="L206" s="7">
        <v>145.2077032</v>
      </c>
      <c r="M206" s="7">
        <v>145.566988</v>
      </c>
      <c r="N206" s="7">
        <v>146.4344504</v>
      </c>
      <c r="O206" s="7">
        <v>146.76136720000002</v>
      </c>
      <c r="P206" s="7">
        <v>146.22082160000002</v>
      </c>
      <c r="Q206" s="7">
        <v>146.0735472</v>
      </c>
      <c r="R206" s="7">
        <v>145.8453528</v>
      </c>
      <c r="S206" s="7">
        <v>145.77738</v>
      </c>
      <c r="T206" s="7">
        <v>145.461792</v>
      </c>
      <c r="U206" s="7">
        <v>145.12192800000003</v>
      </c>
      <c r="V206" s="7">
        <v>145.29509679999998</v>
      </c>
      <c r="W206" s="7">
        <v>146.0233768</v>
      </c>
      <c r="X206" s="7">
        <v>145.79841919999998</v>
      </c>
      <c r="Y206" s="7">
        <v>145.4715024</v>
      </c>
    </row>
    <row r="207" spans="1:25" ht="11.25">
      <c r="A207" s="8">
        <f t="shared" si="4"/>
        <v>43085</v>
      </c>
      <c r="B207" s="7">
        <v>145.987772</v>
      </c>
      <c r="C207" s="7">
        <v>146.7128152</v>
      </c>
      <c r="D207" s="7">
        <v>147.3180968</v>
      </c>
      <c r="E207" s="7">
        <v>148.0479952</v>
      </c>
      <c r="F207" s="7">
        <v>148.89927360000001</v>
      </c>
      <c r="G207" s="7">
        <v>148.8879448</v>
      </c>
      <c r="H207" s="7">
        <v>148.40728</v>
      </c>
      <c r="I207" s="7">
        <v>147.7906696</v>
      </c>
      <c r="J207" s="7">
        <v>147.4734632</v>
      </c>
      <c r="K207" s="7">
        <v>147.4864104</v>
      </c>
      <c r="L207" s="7">
        <v>147.58351439999998</v>
      </c>
      <c r="M207" s="7">
        <v>147.83760320000002</v>
      </c>
      <c r="N207" s="7">
        <v>152.3513208</v>
      </c>
      <c r="O207" s="7">
        <v>152.0697192</v>
      </c>
      <c r="P207" s="7">
        <v>153.1912704</v>
      </c>
      <c r="Q207" s="7">
        <v>149.2180984</v>
      </c>
      <c r="R207" s="7">
        <v>147.54629119999998</v>
      </c>
      <c r="S207" s="7">
        <v>146.9927984</v>
      </c>
      <c r="T207" s="7">
        <v>145.85182640000002</v>
      </c>
      <c r="U207" s="7">
        <v>145.61068480000003</v>
      </c>
      <c r="V207" s="7">
        <v>145.87448400000002</v>
      </c>
      <c r="W207" s="7">
        <v>146.5752512</v>
      </c>
      <c r="X207" s="7">
        <v>146.837432</v>
      </c>
      <c r="Y207" s="7">
        <v>146.7354728</v>
      </c>
    </row>
    <row r="208" spans="1:25" ht="11.25">
      <c r="A208" s="8">
        <f t="shared" si="4"/>
        <v>43086</v>
      </c>
      <c r="B208" s="7">
        <v>139.03188880000002</v>
      </c>
      <c r="C208" s="7">
        <v>138.6952616</v>
      </c>
      <c r="D208" s="7">
        <v>145.097652</v>
      </c>
      <c r="E208" s="7">
        <v>144.9908376</v>
      </c>
      <c r="F208" s="7">
        <v>147.68061840000001</v>
      </c>
      <c r="G208" s="7">
        <v>146.1220992</v>
      </c>
      <c r="H208" s="7">
        <v>145.67703920000002</v>
      </c>
      <c r="I208" s="7">
        <v>148.2988472</v>
      </c>
      <c r="J208" s="7">
        <v>145.90037840000002</v>
      </c>
      <c r="K208" s="7">
        <v>146.0395608</v>
      </c>
      <c r="L208" s="7">
        <v>144.6946704</v>
      </c>
      <c r="M208" s="7">
        <v>146.5493568</v>
      </c>
      <c r="N208" s="7">
        <v>148.9348784</v>
      </c>
      <c r="O208" s="7">
        <v>150.9044712</v>
      </c>
      <c r="P208" s="7">
        <v>148.72124960000002</v>
      </c>
      <c r="Q208" s="7">
        <v>148.0657976</v>
      </c>
      <c r="R208" s="7">
        <v>146.1512304</v>
      </c>
      <c r="S208" s="7">
        <v>143.2623864</v>
      </c>
      <c r="T208" s="7">
        <v>140.88657519999998</v>
      </c>
      <c r="U208" s="7">
        <v>138.5803552</v>
      </c>
      <c r="V208" s="7">
        <v>137.77924720000001</v>
      </c>
      <c r="W208" s="7">
        <v>137.7565896</v>
      </c>
      <c r="X208" s="7">
        <v>137.3066744</v>
      </c>
      <c r="Y208" s="7">
        <v>137.04773039999998</v>
      </c>
    </row>
    <row r="209" spans="1:25" ht="11.25">
      <c r="A209" s="8">
        <f t="shared" si="4"/>
        <v>43087</v>
      </c>
      <c r="B209" s="7">
        <v>134.917916</v>
      </c>
      <c r="C209" s="7">
        <v>140.38810800000002</v>
      </c>
      <c r="D209" s="7">
        <v>141.7006304</v>
      </c>
      <c r="E209" s="7">
        <v>139.1484136</v>
      </c>
      <c r="F209" s="7">
        <v>148.9801936</v>
      </c>
      <c r="G209" s="7">
        <v>146.27422880000003</v>
      </c>
      <c r="H209" s="7">
        <v>147.3002944</v>
      </c>
      <c r="I209" s="7">
        <v>146.4134112</v>
      </c>
      <c r="J209" s="7">
        <v>145.1510592</v>
      </c>
      <c r="K209" s="7">
        <v>143.52294880000002</v>
      </c>
      <c r="L209" s="7">
        <v>142.8383656</v>
      </c>
      <c r="M209" s="7">
        <v>144.75131439999998</v>
      </c>
      <c r="N209" s="7">
        <v>148.5173312</v>
      </c>
      <c r="O209" s="7">
        <v>148.50438400000002</v>
      </c>
      <c r="P209" s="7">
        <v>148.19526960000002</v>
      </c>
      <c r="Q209" s="7">
        <v>146.00719279999998</v>
      </c>
      <c r="R209" s="7">
        <v>142.7315512</v>
      </c>
      <c r="S209" s="7">
        <v>142.61178960000004</v>
      </c>
      <c r="T209" s="7">
        <v>141.97414</v>
      </c>
      <c r="U209" s="7">
        <v>139.6096576</v>
      </c>
      <c r="V209" s="7">
        <v>135.5426184</v>
      </c>
      <c r="W209" s="7">
        <v>133.2153592</v>
      </c>
      <c r="X209" s="7">
        <v>132.7541152</v>
      </c>
      <c r="Y209" s="7">
        <v>133.1765176</v>
      </c>
    </row>
    <row r="210" spans="1:25" ht="11.25">
      <c r="A210" s="8">
        <f t="shared" si="4"/>
        <v>43088</v>
      </c>
      <c r="B210" s="7">
        <v>127.51859119999999</v>
      </c>
      <c r="C210" s="7">
        <v>143.72686720000002</v>
      </c>
      <c r="D210" s="7">
        <v>144.3920296</v>
      </c>
      <c r="E210" s="7">
        <v>144.3661352</v>
      </c>
      <c r="F210" s="7">
        <v>145.9343648</v>
      </c>
      <c r="G210" s="7">
        <v>144.126612</v>
      </c>
      <c r="H210" s="7">
        <v>144.18163760000002</v>
      </c>
      <c r="I210" s="7">
        <v>144.0311264</v>
      </c>
      <c r="J210" s="7">
        <v>143.54560640000003</v>
      </c>
      <c r="K210" s="7">
        <v>143.6297632</v>
      </c>
      <c r="L210" s="7">
        <v>143.7899848</v>
      </c>
      <c r="M210" s="7">
        <v>144.296544</v>
      </c>
      <c r="N210" s="7">
        <v>147.1627304</v>
      </c>
      <c r="O210" s="7">
        <v>149.40259600000002</v>
      </c>
      <c r="P210" s="7">
        <v>148.439648</v>
      </c>
      <c r="Q210" s="7">
        <v>147.7065128</v>
      </c>
      <c r="R210" s="7">
        <v>144.0036136</v>
      </c>
      <c r="S210" s="7">
        <v>143.0924544</v>
      </c>
      <c r="T210" s="7">
        <v>143.2316368</v>
      </c>
      <c r="U210" s="7">
        <v>140.371924</v>
      </c>
      <c r="V210" s="7">
        <v>138.2858064</v>
      </c>
      <c r="W210" s="7">
        <v>137.7565896</v>
      </c>
      <c r="X210" s="7">
        <v>128.6692736</v>
      </c>
      <c r="Y210" s="7">
        <v>123.4903936</v>
      </c>
    </row>
    <row r="211" spans="1:25" ht="11.25">
      <c r="A211" s="8">
        <f t="shared" si="4"/>
        <v>43089</v>
      </c>
      <c r="B211" s="7">
        <v>143.7835112</v>
      </c>
      <c r="C211" s="7">
        <v>144.08938880000002</v>
      </c>
      <c r="D211" s="7">
        <v>145.5702248</v>
      </c>
      <c r="E211" s="7">
        <v>146.20787439999998</v>
      </c>
      <c r="F211" s="7">
        <v>147.1837696</v>
      </c>
      <c r="G211" s="7">
        <v>146.5687776</v>
      </c>
      <c r="H211" s="7">
        <v>146.076784</v>
      </c>
      <c r="I211" s="7">
        <v>146.0557448</v>
      </c>
      <c r="J211" s="7">
        <v>145.9019968</v>
      </c>
      <c r="K211" s="7">
        <v>146.0055744</v>
      </c>
      <c r="L211" s="7">
        <v>145.5281464</v>
      </c>
      <c r="M211" s="7">
        <v>146.39560880000002</v>
      </c>
      <c r="N211" s="7">
        <v>149.0157984</v>
      </c>
      <c r="O211" s="7">
        <v>150.82678800000002</v>
      </c>
      <c r="P211" s="7">
        <v>146.96528560000002</v>
      </c>
      <c r="Q211" s="7">
        <v>146.5153704</v>
      </c>
      <c r="R211" s="7">
        <v>145.3274648</v>
      </c>
      <c r="S211" s="7">
        <v>142.7008016</v>
      </c>
      <c r="T211" s="7">
        <v>142.0081264</v>
      </c>
      <c r="U211" s="7">
        <v>141.5970528</v>
      </c>
      <c r="V211" s="7">
        <v>141.7362352</v>
      </c>
      <c r="W211" s="7">
        <v>141.2895568</v>
      </c>
      <c r="X211" s="7">
        <v>139.902588</v>
      </c>
      <c r="Y211" s="7">
        <v>139.4591464</v>
      </c>
    </row>
    <row r="212" spans="1:25" ht="11.25">
      <c r="A212" s="8">
        <f t="shared" si="4"/>
        <v>43090</v>
      </c>
      <c r="B212" s="7">
        <v>143.6475656</v>
      </c>
      <c r="C212" s="7">
        <v>144.31272800000002</v>
      </c>
      <c r="D212" s="7">
        <v>147.1918616</v>
      </c>
      <c r="E212" s="7">
        <v>147.92176</v>
      </c>
      <c r="F212" s="7">
        <v>148.4105168</v>
      </c>
      <c r="G212" s="7">
        <v>147.75182800000002</v>
      </c>
      <c r="H212" s="7">
        <v>147.5220152</v>
      </c>
      <c r="I212" s="7">
        <v>147.1174152</v>
      </c>
      <c r="J212" s="7">
        <v>147.3100048</v>
      </c>
      <c r="K212" s="7">
        <v>143.7980768</v>
      </c>
      <c r="L212" s="7">
        <v>145.7789984</v>
      </c>
      <c r="M212" s="7">
        <v>146.5914352</v>
      </c>
      <c r="N212" s="7">
        <v>148.15642800000003</v>
      </c>
      <c r="O212" s="7">
        <v>150.8963792</v>
      </c>
      <c r="P212" s="7">
        <v>150.5112</v>
      </c>
      <c r="Q212" s="7">
        <v>148.40080640000002</v>
      </c>
      <c r="R212" s="7">
        <v>145.7644328</v>
      </c>
      <c r="S212" s="7">
        <v>145.00378480000003</v>
      </c>
      <c r="T212" s="7">
        <v>143.87899679999998</v>
      </c>
      <c r="U212" s="7">
        <v>143.11996720000002</v>
      </c>
      <c r="V212" s="7">
        <v>139.9252456</v>
      </c>
      <c r="W212" s="7">
        <v>140.8914304</v>
      </c>
      <c r="X212" s="7">
        <v>140.574224</v>
      </c>
      <c r="Y212" s="7">
        <v>139.8507992</v>
      </c>
    </row>
    <row r="213" spans="1:25" ht="11.25">
      <c r="A213" s="8">
        <f t="shared" si="4"/>
        <v>43091</v>
      </c>
      <c r="B213" s="7">
        <v>142.8302736</v>
      </c>
      <c r="C213" s="7">
        <v>143.6362368</v>
      </c>
      <c r="D213" s="7">
        <v>147.492884</v>
      </c>
      <c r="E213" s="7">
        <v>149.0821528</v>
      </c>
      <c r="F213" s="7">
        <v>149.84280080000002</v>
      </c>
      <c r="G213" s="7">
        <v>149.6712504</v>
      </c>
      <c r="H213" s="7">
        <v>149.25694000000001</v>
      </c>
      <c r="I213" s="7">
        <v>149.0951</v>
      </c>
      <c r="J213" s="7">
        <v>148.5432256</v>
      </c>
      <c r="K213" s="7">
        <v>146.1431384</v>
      </c>
      <c r="L213" s="7">
        <v>145.8939048</v>
      </c>
      <c r="M213" s="7">
        <v>148.0237192</v>
      </c>
      <c r="N213" s="7">
        <v>151.951576</v>
      </c>
      <c r="O213" s="7">
        <v>153.09578480000002</v>
      </c>
      <c r="P213" s="7">
        <v>152.8805376</v>
      </c>
      <c r="Q213" s="7">
        <v>152.74459199999998</v>
      </c>
      <c r="R213" s="7">
        <v>145.9748248</v>
      </c>
      <c r="S213" s="7">
        <v>145.34850400000002</v>
      </c>
      <c r="T213" s="7">
        <v>144.53930400000002</v>
      </c>
      <c r="U213" s="7">
        <v>144.08777039999998</v>
      </c>
      <c r="V213" s="7">
        <v>144.0003768</v>
      </c>
      <c r="W213" s="7">
        <v>144.061876</v>
      </c>
      <c r="X213" s="7">
        <v>143.5973952</v>
      </c>
      <c r="Y213" s="7">
        <v>140.9092328</v>
      </c>
    </row>
    <row r="214" spans="1:25" ht="11.25">
      <c r="A214" s="8">
        <f t="shared" si="4"/>
        <v>43092</v>
      </c>
      <c r="B214" s="7">
        <v>143.3837664</v>
      </c>
      <c r="C214" s="7">
        <v>143.7592352</v>
      </c>
      <c r="D214" s="7">
        <v>144.1622168</v>
      </c>
      <c r="E214" s="7">
        <v>144.1897296</v>
      </c>
      <c r="F214" s="7">
        <v>144.1249936</v>
      </c>
      <c r="G214" s="7">
        <v>144.215624</v>
      </c>
      <c r="H214" s="7">
        <v>144.3467144</v>
      </c>
      <c r="I214" s="7">
        <v>144.126612</v>
      </c>
      <c r="J214" s="7">
        <v>143.9825744</v>
      </c>
      <c r="K214" s="7">
        <v>143.8061688</v>
      </c>
      <c r="L214" s="7">
        <v>143.87899679999998</v>
      </c>
      <c r="M214" s="7">
        <v>143.8401552</v>
      </c>
      <c r="N214" s="7">
        <v>146.6739736</v>
      </c>
      <c r="O214" s="7">
        <v>148.989904</v>
      </c>
      <c r="P214" s="7">
        <v>148.4509768</v>
      </c>
      <c r="Q214" s="7">
        <v>145.2546368</v>
      </c>
      <c r="R214" s="7">
        <v>143.4582128</v>
      </c>
      <c r="S214" s="7">
        <v>142.9824032</v>
      </c>
      <c r="T214" s="7">
        <v>142.3755032</v>
      </c>
      <c r="U214" s="7">
        <v>139.4947512</v>
      </c>
      <c r="V214" s="7">
        <v>140.2845304</v>
      </c>
      <c r="W214" s="7">
        <v>138.95420560000002</v>
      </c>
      <c r="X214" s="7">
        <v>136.3388712</v>
      </c>
      <c r="Y214" s="7">
        <v>136.1737944</v>
      </c>
    </row>
    <row r="215" spans="1:25" ht="11.25">
      <c r="A215" s="8">
        <f t="shared" si="4"/>
        <v>43093</v>
      </c>
      <c r="B215" s="7">
        <v>137.8099968</v>
      </c>
      <c r="C215" s="7">
        <v>139.0674936</v>
      </c>
      <c r="D215" s="7">
        <v>140.5272904</v>
      </c>
      <c r="E215" s="7">
        <v>142.85940480000002</v>
      </c>
      <c r="F215" s="7">
        <v>143.87576</v>
      </c>
      <c r="G215" s="7">
        <v>143.9340224</v>
      </c>
      <c r="H215" s="7">
        <v>143.8061688</v>
      </c>
      <c r="I215" s="7">
        <v>143.6864072</v>
      </c>
      <c r="J215" s="7">
        <v>143.5504616</v>
      </c>
      <c r="K215" s="7">
        <v>143.5941584</v>
      </c>
      <c r="L215" s="7">
        <v>143.543988</v>
      </c>
      <c r="M215" s="7">
        <v>143.6993544</v>
      </c>
      <c r="N215" s="7">
        <v>144.3030176</v>
      </c>
      <c r="O215" s="7">
        <v>147.0300216</v>
      </c>
      <c r="P215" s="7">
        <v>144.2738864</v>
      </c>
      <c r="Q215" s="7">
        <v>143.9825744</v>
      </c>
      <c r="R215" s="7">
        <v>143.398332</v>
      </c>
      <c r="S215" s="7">
        <v>141.7977344</v>
      </c>
      <c r="T215" s="7">
        <v>138.9752448</v>
      </c>
      <c r="U215" s="7">
        <v>135.4212384</v>
      </c>
      <c r="V215" s="7">
        <v>134.24627999999998</v>
      </c>
      <c r="W215" s="7">
        <v>134.0876768</v>
      </c>
      <c r="X215" s="7">
        <v>133.8157856</v>
      </c>
      <c r="Y215" s="7">
        <v>133.94849440000002</v>
      </c>
    </row>
    <row r="216" spans="1:25" ht="11.25">
      <c r="A216" s="8">
        <f t="shared" si="4"/>
        <v>43094</v>
      </c>
      <c r="B216" s="7">
        <v>136.9619552</v>
      </c>
      <c r="C216" s="7">
        <v>142.9306144</v>
      </c>
      <c r="D216" s="7">
        <v>143.8628128</v>
      </c>
      <c r="E216" s="7">
        <v>143.7980768</v>
      </c>
      <c r="F216" s="7">
        <v>143.87899679999998</v>
      </c>
      <c r="G216" s="7">
        <v>139.5109352</v>
      </c>
      <c r="H216" s="7">
        <v>139.3976472</v>
      </c>
      <c r="I216" s="7">
        <v>139.2892144</v>
      </c>
      <c r="J216" s="7">
        <v>139.7553136</v>
      </c>
      <c r="K216" s="7">
        <v>139.5999472</v>
      </c>
      <c r="L216" s="7">
        <v>139.49960640000003</v>
      </c>
      <c r="M216" s="7">
        <v>139.7019064</v>
      </c>
      <c r="N216" s="7">
        <v>144.3839376</v>
      </c>
      <c r="O216" s="7">
        <v>145.3193728</v>
      </c>
      <c r="P216" s="7">
        <v>144.85327360000002</v>
      </c>
      <c r="Q216" s="7">
        <v>143.657276</v>
      </c>
      <c r="R216" s="7">
        <v>143.2462024</v>
      </c>
      <c r="S216" s="7">
        <v>138.85872</v>
      </c>
      <c r="T216" s="7">
        <v>138.4848696</v>
      </c>
      <c r="U216" s="7">
        <v>136.2757536</v>
      </c>
      <c r="V216" s="7">
        <v>135.6801824</v>
      </c>
      <c r="W216" s="7">
        <v>134.83861439999998</v>
      </c>
      <c r="X216" s="7">
        <v>135.63324880000002</v>
      </c>
      <c r="Y216" s="7">
        <v>137.3762656</v>
      </c>
    </row>
    <row r="217" spans="1:25" ht="11.25">
      <c r="A217" s="8">
        <f t="shared" si="4"/>
        <v>43095</v>
      </c>
      <c r="B217" s="7">
        <v>143.681552</v>
      </c>
      <c r="C217" s="7">
        <v>144.62507920000002</v>
      </c>
      <c r="D217" s="7">
        <v>144.75616960000002</v>
      </c>
      <c r="E217" s="7">
        <v>144.4632392</v>
      </c>
      <c r="F217" s="7">
        <v>144.6736312</v>
      </c>
      <c r="G217" s="7">
        <v>142.548672</v>
      </c>
      <c r="H217" s="7">
        <v>144.0408368</v>
      </c>
      <c r="I217" s="7">
        <v>143.66374960000002</v>
      </c>
      <c r="J217" s="7">
        <v>143.7414328</v>
      </c>
      <c r="K217" s="7">
        <v>143.7559984</v>
      </c>
      <c r="L217" s="7">
        <v>143.84986560000002</v>
      </c>
      <c r="M217" s="7">
        <v>144.2496104</v>
      </c>
      <c r="N217" s="7">
        <v>144.85327360000002</v>
      </c>
      <c r="O217" s="7">
        <v>144.9973112</v>
      </c>
      <c r="P217" s="7">
        <v>144.984364</v>
      </c>
      <c r="Q217" s="7">
        <v>144.43087119999998</v>
      </c>
      <c r="R217" s="7">
        <v>143.99552160000002</v>
      </c>
      <c r="S217" s="7">
        <v>142.23955759999998</v>
      </c>
      <c r="T217" s="7">
        <v>141.4530152</v>
      </c>
      <c r="U217" s="7">
        <v>141.0047184</v>
      </c>
      <c r="V217" s="7">
        <v>140.67132800000002</v>
      </c>
      <c r="W217" s="7">
        <v>140.76681359999998</v>
      </c>
      <c r="X217" s="7">
        <v>140.71340640000003</v>
      </c>
      <c r="Y217" s="7">
        <v>140.5353824</v>
      </c>
    </row>
    <row r="218" spans="1:25" ht="11.25">
      <c r="A218" s="8">
        <f t="shared" si="4"/>
        <v>43096</v>
      </c>
      <c r="B218" s="7">
        <v>142.5697112</v>
      </c>
      <c r="C218" s="7">
        <v>144.895352</v>
      </c>
      <c r="D218" s="7">
        <v>145.1025072</v>
      </c>
      <c r="E218" s="7">
        <v>145.3112808</v>
      </c>
      <c r="F218" s="7">
        <v>145.35659600000002</v>
      </c>
      <c r="G218" s="7">
        <v>145.2578736</v>
      </c>
      <c r="H218" s="7">
        <v>144.8743128</v>
      </c>
      <c r="I218" s="7">
        <v>144.4292528</v>
      </c>
      <c r="J218" s="7">
        <v>143.2381104</v>
      </c>
      <c r="K218" s="7">
        <v>144.4227792</v>
      </c>
      <c r="L218" s="7">
        <v>144.2577024</v>
      </c>
      <c r="M218" s="7">
        <v>144.72218320000002</v>
      </c>
      <c r="N218" s="7">
        <v>145.429424</v>
      </c>
      <c r="O218" s="7">
        <v>145.9214176</v>
      </c>
      <c r="P218" s="7">
        <v>145.3177544</v>
      </c>
      <c r="Q218" s="7">
        <v>145.07661280000002</v>
      </c>
      <c r="R218" s="7">
        <v>144.6703944</v>
      </c>
      <c r="S218" s="7">
        <v>142.7072752</v>
      </c>
      <c r="T218" s="7">
        <v>140.8008</v>
      </c>
      <c r="U218" s="7">
        <v>140.258636</v>
      </c>
      <c r="V218" s="7">
        <v>140.371924</v>
      </c>
      <c r="W218" s="7">
        <v>140.404292</v>
      </c>
      <c r="X218" s="7">
        <v>140.380016</v>
      </c>
      <c r="Y218" s="7">
        <v>140.79432640000002</v>
      </c>
    </row>
    <row r="219" spans="1:25" ht="11.25">
      <c r="A219" s="8">
        <f t="shared" si="4"/>
        <v>43097</v>
      </c>
      <c r="B219" s="7">
        <v>144.3839376</v>
      </c>
      <c r="C219" s="7">
        <v>145.5653696</v>
      </c>
      <c r="D219" s="7">
        <v>146.254808</v>
      </c>
      <c r="E219" s="7">
        <v>146.23538720000002</v>
      </c>
      <c r="F219" s="7">
        <v>146.35353039999998</v>
      </c>
      <c r="G219" s="7">
        <v>145.987772</v>
      </c>
      <c r="H219" s="7">
        <v>145.3387936</v>
      </c>
      <c r="I219" s="7">
        <v>145.3905824</v>
      </c>
      <c r="J219" s="7">
        <v>145.4504632</v>
      </c>
      <c r="K219" s="7">
        <v>145.1963744</v>
      </c>
      <c r="L219" s="7">
        <v>145.1089808</v>
      </c>
      <c r="M219" s="7">
        <v>145.7563408</v>
      </c>
      <c r="N219" s="7">
        <v>146.5898168</v>
      </c>
      <c r="O219" s="7">
        <v>147.81980080000002</v>
      </c>
      <c r="P219" s="7">
        <v>148.7455256</v>
      </c>
      <c r="Q219" s="7">
        <v>147.9185232</v>
      </c>
      <c r="R219" s="7">
        <v>145.16238800000002</v>
      </c>
      <c r="S219" s="7">
        <v>144.9633248</v>
      </c>
      <c r="T219" s="7">
        <v>144.63640800000002</v>
      </c>
      <c r="U219" s="7">
        <v>144.01817920000002</v>
      </c>
      <c r="V219" s="7">
        <v>143.543988</v>
      </c>
      <c r="W219" s="7">
        <v>143.87576</v>
      </c>
      <c r="X219" s="7">
        <v>144.126612</v>
      </c>
      <c r="Y219" s="7">
        <v>144.0602576</v>
      </c>
    </row>
    <row r="220" spans="1:25" ht="11.25">
      <c r="A220" s="8">
        <f t="shared" si="4"/>
        <v>43098</v>
      </c>
      <c r="B220" s="7">
        <v>145.1316384</v>
      </c>
      <c r="C220" s="7">
        <v>145.50063360000001</v>
      </c>
      <c r="D220" s="7">
        <v>146.20140080000002</v>
      </c>
      <c r="E220" s="7">
        <v>148.0933104</v>
      </c>
      <c r="F220" s="7">
        <v>148.6597504</v>
      </c>
      <c r="G220" s="7">
        <v>148.18070400000002</v>
      </c>
      <c r="H220" s="7">
        <v>147.533344</v>
      </c>
      <c r="I220" s="7">
        <v>146.0832576</v>
      </c>
      <c r="J220" s="7">
        <v>145.6333424</v>
      </c>
      <c r="K220" s="7">
        <v>145.92789119999998</v>
      </c>
      <c r="L220" s="7">
        <v>146.7451832</v>
      </c>
      <c r="M220" s="7">
        <v>147.8699712</v>
      </c>
      <c r="N220" s="7">
        <v>149.9237208</v>
      </c>
      <c r="O220" s="7">
        <v>150.2797688</v>
      </c>
      <c r="P220" s="7">
        <v>149.4721872</v>
      </c>
      <c r="Q220" s="7">
        <v>148.9025104</v>
      </c>
      <c r="R220" s="7">
        <v>147.42005600000002</v>
      </c>
      <c r="S220" s="7">
        <v>146.85361600000002</v>
      </c>
      <c r="T220" s="7">
        <v>145.0701392</v>
      </c>
      <c r="U220" s="7">
        <v>144.7399856</v>
      </c>
      <c r="V220" s="7">
        <v>144.5522512</v>
      </c>
      <c r="W220" s="7">
        <v>144.4648576</v>
      </c>
      <c r="X220" s="7">
        <v>144.660684</v>
      </c>
      <c r="Y220" s="7">
        <v>144.88240480000002</v>
      </c>
    </row>
    <row r="221" spans="1:25" ht="11.25">
      <c r="A221" s="8">
        <f t="shared" si="4"/>
        <v>43099</v>
      </c>
      <c r="B221" s="7">
        <v>146.1220992</v>
      </c>
      <c r="C221" s="7">
        <v>146.7289992</v>
      </c>
      <c r="D221" s="7">
        <v>150.2749136</v>
      </c>
      <c r="E221" s="7">
        <v>152.7429736</v>
      </c>
      <c r="F221" s="7">
        <v>154.0101808</v>
      </c>
      <c r="G221" s="7">
        <v>154.3370976</v>
      </c>
      <c r="H221" s="7">
        <v>154.6251728</v>
      </c>
      <c r="I221" s="7">
        <v>153.8434856</v>
      </c>
      <c r="J221" s="7">
        <v>152.50668720000002</v>
      </c>
      <c r="K221" s="7">
        <v>152.7186976</v>
      </c>
      <c r="L221" s="7">
        <v>152.6086464</v>
      </c>
      <c r="M221" s="7">
        <v>153.5230424</v>
      </c>
      <c r="N221" s="7">
        <v>155.099364</v>
      </c>
      <c r="O221" s="7">
        <v>158.54331919999998</v>
      </c>
      <c r="P221" s="7">
        <v>155.3356504</v>
      </c>
      <c r="Q221" s="7">
        <v>153.8386304</v>
      </c>
      <c r="R221" s="7">
        <v>152.59731760000003</v>
      </c>
      <c r="S221" s="7">
        <v>150.75557840000002</v>
      </c>
      <c r="T221" s="7">
        <v>145.97806160000002</v>
      </c>
      <c r="U221" s="7">
        <v>145.4180952</v>
      </c>
      <c r="V221" s="7">
        <v>145.5410936</v>
      </c>
      <c r="W221" s="7">
        <v>145.44884480000002</v>
      </c>
      <c r="X221" s="7">
        <v>145.41162160000002</v>
      </c>
      <c r="Y221" s="7">
        <v>145.3663064</v>
      </c>
    </row>
    <row r="222" spans="1:25" ht="11.25">
      <c r="A222" s="8">
        <f t="shared" si="4"/>
        <v>43100</v>
      </c>
      <c r="B222" s="7">
        <v>145.842116</v>
      </c>
      <c r="C222" s="7">
        <v>146.24347920000002</v>
      </c>
      <c r="D222" s="7">
        <v>150.85268240000002</v>
      </c>
      <c r="E222" s="7">
        <v>153.05856160000002</v>
      </c>
      <c r="F222" s="7">
        <v>154.3500448</v>
      </c>
      <c r="G222" s="7">
        <v>154.81128880000003</v>
      </c>
      <c r="H222" s="7">
        <v>157.01716800000003</v>
      </c>
      <c r="I222" s="7">
        <v>158.6420416</v>
      </c>
      <c r="J222" s="7">
        <v>154.735224</v>
      </c>
      <c r="K222" s="7">
        <v>154.1558368</v>
      </c>
      <c r="L222" s="7">
        <v>153.2916112</v>
      </c>
      <c r="M222" s="7">
        <v>152.49374</v>
      </c>
      <c r="N222" s="7">
        <v>156.21120480000002</v>
      </c>
      <c r="O222" s="7">
        <v>155.78232880000002</v>
      </c>
      <c r="P222" s="7">
        <v>143.9502064</v>
      </c>
      <c r="Q222" s="7">
        <v>160.6893176</v>
      </c>
      <c r="R222" s="7">
        <v>154.09757439999998</v>
      </c>
      <c r="S222" s="7">
        <v>153.335308</v>
      </c>
      <c r="T222" s="7">
        <v>152.3270448</v>
      </c>
      <c r="U222" s="7">
        <v>144.5749088</v>
      </c>
      <c r="V222" s="7">
        <v>144.2771232</v>
      </c>
      <c r="W222" s="7">
        <v>144.4810416</v>
      </c>
      <c r="X222" s="7">
        <v>144.01008720000002</v>
      </c>
      <c r="Y222" s="7">
        <v>143.9793376</v>
      </c>
    </row>
    <row r="224" spans="1:25" s="23" customFormat="1" ht="15">
      <c r="A224" s="22" t="s">
        <v>88</v>
      </c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6" spans="1:25" ht="35.25" customHeight="1">
      <c r="A226" s="60" t="s">
        <v>89</v>
      </c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2"/>
    </row>
    <row r="227" spans="1:25" ht="12.75">
      <c r="A227" s="24" t="s">
        <v>22</v>
      </c>
      <c r="B227" s="25" t="s">
        <v>23</v>
      </c>
      <c r="C227" s="10" t="s">
        <v>24</v>
      </c>
      <c r="D227" s="11" t="s">
        <v>25</v>
      </c>
      <c r="E227" s="5" t="s">
        <v>26</v>
      </c>
      <c r="F227" s="5" t="s">
        <v>27</v>
      </c>
      <c r="G227" s="10" t="s">
        <v>28</v>
      </c>
      <c r="H227" s="11" t="s">
        <v>29</v>
      </c>
      <c r="I227" s="5" t="s">
        <v>30</v>
      </c>
      <c r="J227" s="5" t="s">
        <v>31</v>
      </c>
      <c r="K227" s="5" t="s">
        <v>32</v>
      </c>
      <c r="L227" s="5" t="s">
        <v>33</v>
      </c>
      <c r="M227" s="5" t="s">
        <v>34</v>
      </c>
      <c r="N227" s="5" t="s">
        <v>35</v>
      </c>
      <c r="O227" s="5" t="s">
        <v>36</v>
      </c>
      <c r="P227" s="5" t="s">
        <v>37</v>
      </c>
      <c r="Q227" s="5" t="s">
        <v>38</v>
      </c>
      <c r="R227" s="5" t="s">
        <v>39</v>
      </c>
      <c r="S227" s="5" t="s">
        <v>40</v>
      </c>
      <c r="T227" s="5" t="s">
        <v>41</v>
      </c>
      <c r="U227" s="5" t="s">
        <v>42</v>
      </c>
      <c r="V227" s="5" t="s">
        <v>43</v>
      </c>
      <c r="W227" s="5" t="s">
        <v>44</v>
      </c>
      <c r="X227" s="5" t="s">
        <v>45</v>
      </c>
      <c r="Y227" s="5" t="s">
        <v>85</v>
      </c>
    </row>
    <row r="228" spans="1:25" ht="11.25">
      <c r="A228" s="8">
        <f aca="true" t="shared" si="5" ref="A228:A258">A192</f>
        <v>43070</v>
      </c>
      <c r="B228" s="7">
        <v>90.0390652</v>
      </c>
      <c r="C228" s="7">
        <v>91.46118320000001</v>
      </c>
      <c r="D228" s="7">
        <v>92.9182124</v>
      </c>
      <c r="E228" s="7">
        <v>92.5567788</v>
      </c>
      <c r="F228" s="7">
        <v>92.5783416</v>
      </c>
      <c r="G228" s="7">
        <v>92.5085192</v>
      </c>
      <c r="H228" s="7">
        <v>92.3278024</v>
      </c>
      <c r="I228" s="7">
        <v>92.1470856</v>
      </c>
      <c r="J228" s="7">
        <v>91.9335112</v>
      </c>
      <c r="K228" s="7">
        <v>91.657302</v>
      </c>
      <c r="L228" s="7">
        <v>91.5731044</v>
      </c>
      <c r="M228" s="7">
        <v>92.07829</v>
      </c>
      <c r="N228" s="7">
        <v>94.25510600000001</v>
      </c>
      <c r="O228" s="7">
        <v>94.706898</v>
      </c>
      <c r="P228" s="7">
        <v>94.14729200000001</v>
      </c>
      <c r="Q228" s="7">
        <v>92.59785079999999</v>
      </c>
      <c r="R228" s="7">
        <v>91.7312316</v>
      </c>
      <c r="S228" s="7">
        <v>90.82970120000002</v>
      </c>
      <c r="T228" s="7">
        <v>90.9467564</v>
      </c>
      <c r="U228" s="7">
        <v>90.6181804</v>
      </c>
      <c r="V228" s="7">
        <v>90.2279964</v>
      </c>
      <c r="W228" s="7">
        <v>90.04522600000001</v>
      </c>
      <c r="X228" s="7">
        <v>89.3172248</v>
      </c>
      <c r="Y228" s="7">
        <v>89.8429464</v>
      </c>
    </row>
    <row r="229" spans="1:25" ht="11.25">
      <c r="A229" s="8">
        <f t="shared" si="5"/>
        <v>43071</v>
      </c>
      <c r="B229" s="7">
        <v>91.11617840000001</v>
      </c>
      <c r="C229" s="7">
        <v>91.9530204</v>
      </c>
      <c r="D229" s="7">
        <v>92.59374360000001</v>
      </c>
      <c r="E229" s="7">
        <v>92.6409764</v>
      </c>
      <c r="F229" s="7">
        <v>93.0393748</v>
      </c>
      <c r="G229" s="7">
        <v>93.069152</v>
      </c>
      <c r="H229" s="7">
        <v>93.00446360000001</v>
      </c>
      <c r="I229" s="7">
        <v>92.894596</v>
      </c>
      <c r="J229" s="7">
        <v>92.555752</v>
      </c>
      <c r="K229" s="7">
        <v>92.3524456</v>
      </c>
      <c r="L229" s="7">
        <v>92.21485440000001</v>
      </c>
      <c r="M229" s="7">
        <v>92.6522712</v>
      </c>
      <c r="N229" s="7">
        <v>95.0488224</v>
      </c>
      <c r="O229" s="7">
        <v>94.59497680000001</v>
      </c>
      <c r="P229" s="7">
        <v>93.680098</v>
      </c>
      <c r="Q229" s="7">
        <v>92.9777668</v>
      </c>
      <c r="R229" s="7">
        <v>92.1060136</v>
      </c>
      <c r="S229" s="7">
        <v>91.5823456</v>
      </c>
      <c r="T229" s="7">
        <v>91.3605568</v>
      </c>
      <c r="U229" s="7">
        <v>90.8266208</v>
      </c>
      <c r="V229" s="7">
        <v>89.9600016</v>
      </c>
      <c r="W229" s="7">
        <v>90.0000468</v>
      </c>
      <c r="X229" s="7">
        <v>89.92303679999999</v>
      </c>
      <c r="Y229" s="7">
        <v>84.29719960000001</v>
      </c>
    </row>
    <row r="230" spans="1:25" ht="11.25">
      <c r="A230" s="8">
        <f t="shared" si="5"/>
        <v>43072</v>
      </c>
      <c r="B230" s="7">
        <v>86.4134344</v>
      </c>
      <c r="C230" s="7">
        <v>90.4323296</v>
      </c>
      <c r="D230" s="7">
        <v>92.0444056</v>
      </c>
      <c r="E230" s="7">
        <v>90.48264280000001</v>
      </c>
      <c r="F230" s="7">
        <v>91.215778</v>
      </c>
      <c r="G230" s="7">
        <v>89.95076040000001</v>
      </c>
      <c r="H230" s="7">
        <v>90.0082612</v>
      </c>
      <c r="I230" s="7">
        <v>89.85937519999999</v>
      </c>
      <c r="J230" s="7">
        <v>89.88709879999999</v>
      </c>
      <c r="K230" s="7">
        <v>89.7946868</v>
      </c>
      <c r="L230" s="7">
        <v>89.4455748</v>
      </c>
      <c r="M230" s="7">
        <v>89.8747772</v>
      </c>
      <c r="N230" s="7">
        <v>91.28560039999999</v>
      </c>
      <c r="O230" s="7">
        <v>91.15622359999999</v>
      </c>
      <c r="P230" s="7">
        <v>90.6274216</v>
      </c>
      <c r="Q230" s="7">
        <v>90.1766564</v>
      </c>
      <c r="R230" s="7">
        <v>89.2104376</v>
      </c>
      <c r="S230" s="7">
        <v>88.2236828</v>
      </c>
      <c r="T230" s="7">
        <v>88.1487264</v>
      </c>
      <c r="U230" s="7">
        <v>87.75648879999999</v>
      </c>
      <c r="V230" s="7">
        <v>87.3570636</v>
      </c>
      <c r="W230" s="7">
        <v>87.13630160000001</v>
      </c>
      <c r="X230" s="7">
        <v>86.7502248</v>
      </c>
      <c r="Y230" s="7">
        <v>86.0324916</v>
      </c>
    </row>
    <row r="231" spans="1:25" ht="11.25">
      <c r="A231" s="8">
        <f t="shared" si="5"/>
        <v>43073</v>
      </c>
      <c r="B231" s="7">
        <v>86.96585280000001</v>
      </c>
      <c r="C231" s="7">
        <v>89.36959159999999</v>
      </c>
      <c r="D231" s="7">
        <v>92.26722120000001</v>
      </c>
      <c r="E231" s="7">
        <v>91.7610088</v>
      </c>
      <c r="F231" s="7">
        <v>91.8226168</v>
      </c>
      <c r="G231" s="7">
        <v>91.73225839999999</v>
      </c>
      <c r="H231" s="7">
        <v>89.89634</v>
      </c>
      <c r="I231" s="7">
        <v>89.59343399999999</v>
      </c>
      <c r="J231" s="7">
        <v>89.7176768</v>
      </c>
      <c r="K231" s="7">
        <v>89.3182516</v>
      </c>
      <c r="L231" s="7">
        <v>88.22779</v>
      </c>
      <c r="M231" s="7">
        <v>91.3246188</v>
      </c>
      <c r="N231" s="7">
        <v>92.1224424</v>
      </c>
      <c r="O231" s="7">
        <v>92.18199680000001</v>
      </c>
      <c r="P231" s="7">
        <v>91.6798916</v>
      </c>
      <c r="Q231" s="7">
        <v>91.0134984</v>
      </c>
      <c r="R231" s="7">
        <v>88.29761239999999</v>
      </c>
      <c r="S231" s="7">
        <v>87.3991624</v>
      </c>
      <c r="T231" s="7">
        <v>86.4391044</v>
      </c>
      <c r="U231" s="7">
        <v>86.0335184</v>
      </c>
      <c r="V231" s="7">
        <v>85.671058</v>
      </c>
      <c r="W231" s="7">
        <v>85.6679776</v>
      </c>
      <c r="X231" s="7">
        <v>85.5827532</v>
      </c>
      <c r="Y231" s="7">
        <v>85.7511484</v>
      </c>
    </row>
    <row r="232" spans="1:25" ht="11.25">
      <c r="A232" s="8">
        <f t="shared" si="5"/>
        <v>43074</v>
      </c>
      <c r="B232" s="7">
        <v>86.32204920000001</v>
      </c>
      <c r="C232" s="7">
        <v>88.2729692</v>
      </c>
      <c r="D232" s="7">
        <v>91.16957199999999</v>
      </c>
      <c r="E232" s="7">
        <v>91.6326588</v>
      </c>
      <c r="F232" s="7">
        <v>92.2569532</v>
      </c>
      <c r="G232" s="7">
        <v>91.9889584</v>
      </c>
      <c r="H232" s="7">
        <v>91.8441796</v>
      </c>
      <c r="I232" s="7">
        <v>91.980744</v>
      </c>
      <c r="J232" s="7">
        <v>91.2599304</v>
      </c>
      <c r="K232" s="7">
        <v>90.7249676</v>
      </c>
      <c r="L232" s="7">
        <v>89.16936559999999</v>
      </c>
      <c r="M232" s="7">
        <v>91.6100692</v>
      </c>
      <c r="N232" s="7">
        <v>92.0721292</v>
      </c>
      <c r="O232" s="7">
        <v>92.0926652</v>
      </c>
      <c r="P232" s="7">
        <v>92.0793168</v>
      </c>
      <c r="Q232" s="7">
        <v>91.7835984</v>
      </c>
      <c r="R232" s="7">
        <v>90.8687196</v>
      </c>
      <c r="S232" s="7">
        <v>87.97109</v>
      </c>
      <c r="T232" s="7">
        <v>87.293402</v>
      </c>
      <c r="U232" s="7">
        <v>85.9832052</v>
      </c>
      <c r="V232" s="7">
        <v>85.6494952</v>
      </c>
      <c r="W232" s="7">
        <v>85.67208480000001</v>
      </c>
      <c r="X232" s="7">
        <v>85.3435088</v>
      </c>
      <c r="Y232" s="7">
        <v>85.0929696</v>
      </c>
    </row>
    <row r="233" spans="1:25" ht="11.25">
      <c r="A233" s="8">
        <f t="shared" si="5"/>
        <v>43075</v>
      </c>
      <c r="B233" s="7">
        <v>85.62895920000001</v>
      </c>
      <c r="C233" s="7">
        <v>86.831342</v>
      </c>
      <c r="D233" s="7">
        <v>92.31958800000001</v>
      </c>
      <c r="E233" s="7">
        <v>90.5093396</v>
      </c>
      <c r="F233" s="7">
        <v>91.6419</v>
      </c>
      <c r="G233" s="7">
        <v>89.3428948</v>
      </c>
      <c r="H233" s="7">
        <v>89.2966888</v>
      </c>
      <c r="I233" s="7">
        <v>90.58943000000001</v>
      </c>
      <c r="J233" s="7">
        <v>89.04923000000001</v>
      </c>
      <c r="K233" s="7">
        <v>87.3693852</v>
      </c>
      <c r="L233" s="7">
        <v>87.17223960000001</v>
      </c>
      <c r="M233" s="7">
        <v>89.69508719999999</v>
      </c>
      <c r="N233" s="7">
        <v>91.472478</v>
      </c>
      <c r="O233" s="7">
        <v>91.82159</v>
      </c>
      <c r="P233" s="7">
        <v>91.85855480000001</v>
      </c>
      <c r="Q233" s="7">
        <v>90.47134799999999</v>
      </c>
      <c r="R233" s="7">
        <v>87.9834116</v>
      </c>
      <c r="S233" s="7">
        <v>89.58932680000001</v>
      </c>
      <c r="T233" s="7">
        <v>86.4709352</v>
      </c>
      <c r="U233" s="7">
        <v>86.0992336</v>
      </c>
      <c r="V233" s="7">
        <v>86.0591884</v>
      </c>
      <c r="W233" s="7">
        <v>85.547842</v>
      </c>
      <c r="X233" s="7">
        <v>85.2172124</v>
      </c>
      <c r="Y233" s="7">
        <v>85.3024368</v>
      </c>
    </row>
    <row r="234" spans="1:25" ht="11.25">
      <c r="A234" s="8">
        <f t="shared" si="5"/>
        <v>43076</v>
      </c>
      <c r="B234" s="7">
        <v>86.11668920000001</v>
      </c>
      <c r="C234" s="7">
        <v>86.99871040000001</v>
      </c>
      <c r="D234" s="7">
        <v>91.9509668</v>
      </c>
      <c r="E234" s="7">
        <v>91.4437276</v>
      </c>
      <c r="F234" s="7">
        <v>92.0310572</v>
      </c>
      <c r="G234" s="7">
        <v>91.4252452</v>
      </c>
      <c r="H234" s="7">
        <v>91.2958684</v>
      </c>
      <c r="I234" s="7">
        <v>91.8185096</v>
      </c>
      <c r="J234" s="7">
        <v>91.626498</v>
      </c>
      <c r="K234" s="7">
        <v>91.0638116</v>
      </c>
      <c r="L234" s="7">
        <v>90.68594920000001</v>
      </c>
      <c r="M234" s="7">
        <v>91.7363656</v>
      </c>
      <c r="N234" s="7">
        <v>93.32790560000001</v>
      </c>
      <c r="O234" s="7">
        <v>93.61130239999999</v>
      </c>
      <c r="P234" s="7">
        <v>92.7344152</v>
      </c>
      <c r="Q234" s="7">
        <v>91.3841732</v>
      </c>
      <c r="R234" s="7">
        <v>91.272252</v>
      </c>
      <c r="S234" s="7">
        <v>90.0698692</v>
      </c>
      <c r="T234" s="7">
        <v>87.0079516</v>
      </c>
      <c r="U234" s="7">
        <v>85.84048</v>
      </c>
      <c r="V234" s="7">
        <v>85.4995824</v>
      </c>
      <c r="W234" s="7">
        <v>85.2572576</v>
      </c>
      <c r="X234" s="7">
        <v>85.183328</v>
      </c>
      <c r="Y234" s="7">
        <v>85.3003832</v>
      </c>
    </row>
    <row r="235" spans="1:25" ht="11.25">
      <c r="A235" s="8">
        <f t="shared" si="5"/>
        <v>43077</v>
      </c>
      <c r="B235" s="7">
        <v>85.8836056</v>
      </c>
      <c r="C235" s="7">
        <v>87.7595692</v>
      </c>
      <c r="D235" s="7">
        <v>92.1830236</v>
      </c>
      <c r="E235" s="7">
        <v>91.374932</v>
      </c>
      <c r="F235" s="7">
        <v>91.47966559999999</v>
      </c>
      <c r="G235" s="7">
        <v>91.1716256</v>
      </c>
      <c r="H235" s="7">
        <v>90.7311284</v>
      </c>
      <c r="I235" s="7">
        <v>90.6489844</v>
      </c>
      <c r="J235" s="7">
        <v>90.3142476</v>
      </c>
      <c r="K235" s="7">
        <v>89.89120600000001</v>
      </c>
      <c r="L235" s="7">
        <v>89.0050776</v>
      </c>
      <c r="M235" s="7">
        <v>90.2228624</v>
      </c>
      <c r="N235" s="7">
        <v>92.8555776</v>
      </c>
      <c r="O235" s="7">
        <v>93.5917932</v>
      </c>
      <c r="P235" s="7">
        <v>92.2877572</v>
      </c>
      <c r="Q235" s="7">
        <v>91.2917612</v>
      </c>
      <c r="R235" s="7">
        <v>89.9548676</v>
      </c>
      <c r="S235" s="7">
        <v>87.7821588</v>
      </c>
      <c r="T235" s="7">
        <v>87.2759464</v>
      </c>
      <c r="U235" s="7">
        <v>85.6433344</v>
      </c>
      <c r="V235" s="7">
        <v>85.27882039999999</v>
      </c>
      <c r="W235" s="7">
        <v>85.1248004</v>
      </c>
      <c r="X235" s="7">
        <v>84.9143064</v>
      </c>
      <c r="Y235" s="7">
        <v>85.0744872</v>
      </c>
    </row>
    <row r="236" spans="1:25" ht="11.25">
      <c r="A236" s="8">
        <f t="shared" si="5"/>
        <v>43078</v>
      </c>
      <c r="B236" s="7">
        <v>87.25233</v>
      </c>
      <c r="C236" s="7">
        <v>89.72281079999999</v>
      </c>
      <c r="D236" s="7">
        <v>92.098826</v>
      </c>
      <c r="E236" s="7">
        <v>91.9006536</v>
      </c>
      <c r="F236" s="7">
        <v>92.40070519999999</v>
      </c>
      <c r="G236" s="7">
        <v>93.05477680000001</v>
      </c>
      <c r="H236" s="7">
        <v>92.145032</v>
      </c>
      <c r="I236" s="7">
        <v>91.9591812</v>
      </c>
      <c r="J236" s="7">
        <v>91.52689840000001</v>
      </c>
      <c r="K236" s="7">
        <v>91.36363719999999</v>
      </c>
      <c r="L236" s="7">
        <v>90.9929624</v>
      </c>
      <c r="M236" s="7">
        <v>92.4140536</v>
      </c>
      <c r="N236" s="7">
        <v>94.5970304</v>
      </c>
      <c r="O236" s="7">
        <v>94.28591</v>
      </c>
      <c r="P236" s="7">
        <v>94.68225480000001</v>
      </c>
      <c r="Q236" s="7">
        <v>93.56715</v>
      </c>
      <c r="R236" s="7">
        <v>91.2250192</v>
      </c>
      <c r="S236" s="7">
        <v>90.57300120000001</v>
      </c>
      <c r="T236" s="7">
        <v>91.16957199999999</v>
      </c>
      <c r="U236" s="7">
        <v>89.552362</v>
      </c>
      <c r="V236" s="7">
        <v>88.1692624</v>
      </c>
      <c r="W236" s="7">
        <v>87.74416719999999</v>
      </c>
      <c r="X236" s="7">
        <v>87.2287136</v>
      </c>
      <c r="Y236" s="7">
        <v>87.15478399999999</v>
      </c>
    </row>
    <row r="237" spans="1:25" ht="11.25">
      <c r="A237" s="8">
        <f t="shared" si="5"/>
        <v>43079</v>
      </c>
      <c r="B237" s="7">
        <v>87.4587168</v>
      </c>
      <c r="C237" s="7">
        <v>87.2050972</v>
      </c>
      <c r="D237" s="7">
        <v>88.2709156</v>
      </c>
      <c r="E237" s="7">
        <v>89.35213600000002</v>
      </c>
      <c r="F237" s="7">
        <v>90.317328</v>
      </c>
      <c r="G237" s="7">
        <v>90.3080868</v>
      </c>
      <c r="H237" s="7">
        <v>91.7260976</v>
      </c>
      <c r="I237" s="7">
        <v>93.6985804</v>
      </c>
      <c r="J237" s="7">
        <v>92.9295072</v>
      </c>
      <c r="K237" s="7">
        <v>92.5793684</v>
      </c>
      <c r="L237" s="7">
        <v>92.2949448</v>
      </c>
      <c r="M237" s="7">
        <v>93.1020096</v>
      </c>
      <c r="N237" s="7">
        <v>95.07243879999999</v>
      </c>
      <c r="O237" s="7">
        <v>95.26753079999999</v>
      </c>
      <c r="P237" s="7">
        <v>94.609352</v>
      </c>
      <c r="Q237" s="7">
        <v>94.0928716</v>
      </c>
      <c r="R237" s="7">
        <v>92.222042</v>
      </c>
      <c r="S237" s="7">
        <v>91.21167080000001</v>
      </c>
      <c r="T237" s="7">
        <v>90.9929624</v>
      </c>
      <c r="U237" s="7">
        <v>90.856398</v>
      </c>
      <c r="V237" s="7">
        <v>90.7516644</v>
      </c>
      <c r="W237" s="7">
        <v>91.28046640000001</v>
      </c>
      <c r="X237" s="7">
        <v>91.292788</v>
      </c>
      <c r="Y237" s="7">
        <v>91.0422488</v>
      </c>
    </row>
    <row r="238" spans="1:25" ht="11.25">
      <c r="A238" s="8">
        <f t="shared" si="5"/>
        <v>43080</v>
      </c>
      <c r="B238" s="7">
        <v>92.59785079999999</v>
      </c>
      <c r="C238" s="7">
        <v>93.7242504</v>
      </c>
      <c r="D238" s="7">
        <v>95.194628</v>
      </c>
      <c r="E238" s="7">
        <v>94.5035916</v>
      </c>
      <c r="F238" s="7">
        <v>94.81881920000001</v>
      </c>
      <c r="G238" s="7">
        <v>93.2570564</v>
      </c>
      <c r="H238" s="7">
        <v>93.192368</v>
      </c>
      <c r="I238" s="7">
        <v>92.8935692</v>
      </c>
      <c r="J238" s="7">
        <v>93.02808</v>
      </c>
      <c r="K238" s="7">
        <v>92.8391488</v>
      </c>
      <c r="L238" s="7">
        <v>92.1943184</v>
      </c>
      <c r="M238" s="7">
        <v>93.0003564</v>
      </c>
      <c r="N238" s="7">
        <v>95.3989612</v>
      </c>
      <c r="O238" s="7">
        <v>95.55914200000001</v>
      </c>
      <c r="P238" s="7">
        <v>95.7347248</v>
      </c>
      <c r="Q238" s="7">
        <v>93.9912184</v>
      </c>
      <c r="R238" s="7">
        <v>92.9859812</v>
      </c>
      <c r="S238" s="7">
        <v>92.5372696</v>
      </c>
      <c r="T238" s="7">
        <v>92.3955712</v>
      </c>
      <c r="U238" s="7">
        <v>92.1830236</v>
      </c>
      <c r="V238" s="7">
        <v>91.6819452</v>
      </c>
      <c r="W238" s="7">
        <v>90.71367280000001</v>
      </c>
      <c r="X238" s="7">
        <v>91.3656908</v>
      </c>
      <c r="Y238" s="7">
        <v>91.62855160000001</v>
      </c>
    </row>
    <row r="239" spans="1:25" ht="11.25">
      <c r="A239" s="8">
        <f t="shared" si="5"/>
        <v>43081</v>
      </c>
      <c r="B239" s="7">
        <v>89.932278</v>
      </c>
      <c r="C239" s="7">
        <v>92.06904879999999</v>
      </c>
      <c r="D239" s="7">
        <v>92.0926652</v>
      </c>
      <c r="E239" s="7">
        <v>92.1665948</v>
      </c>
      <c r="F239" s="7">
        <v>92.7837016</v>
      </c>
      <c r="G239" s="7">
        <v>92.4674472</v>
      </c>
      <c r="H239" s="7">
        <v>92.09985280000001</v>
      </c>
      <c r="I239" s="7">
        <v>91.914002</v>
      </c>
      <c r="J239" s="7">
        <v>91.8688228</v>
      </c>
      <c r="K239" s="7">
        <v>91.7835984</v>
      </c>
      <c r="L239" s="7">
        <v>91.71377600000001</v>
      </c>
      <c r="M239" s="7">
        <v>92.2610604</v>
      </c>
      <c r="N239" s="7">
        <v>92.9654452</v>
      </c>
      <c r="O239" s="7">
        <v>92.8268272</v>
      </c>
      <c r="P239" s="7">
        <v>92.6522712</v>
      </c>
      <c r="Q239" s="7">
        <v>92.00949440000001</v>
      </c>
      <c r="R239" s="7">
        <v>91.76614280000001</v>
      </c>
      <c r="S239" s="7">
        <v>90.4949644</v>
      </c>
      <c r="T239" s="7">
        <v>90.7393428</v>
      </c>
      <c r="U239" s="7">
        <v>87.26670519999999</v>
      </c>
      <c r="V239" s="7">
        <v>86.3805768</v>
      </c>
      <c r="W239" s="7">
        <v>86.964826</v>
      </c>
      <c r="X239" s="7">
        <v>85.1124788</v>
      </c>
      <c r="Y239" s="7">
        <v>83.52607280000001</v>
      </c>
    </row>
    <row r="240" spans="1:25" ht="11.25">
      <c r="A240" s="8">
        <f t="shared" si="5"/>
        <v>43082</v>
      </c>
      <c r="B240" s="7">
        <v>84.243806</v>
      </c>
      <c r="C240" s="7">
        <v>92.427402</v>
      </c>
      <c r="D240" s="7">
        <v>92.684102</v>
      </c>
      <c r="E240" s="7">
        <v>92.5465108</v>
      </c>
      <c r="F240" s="7">
        <v>92.7703532</v>
      </c>
      <c r="G240" s="7">
        <v>92.2282028</v>
      </c>
      <c r="H240" s="7">
        <v>92.0977992</v>
      </c>
      <c r="I240" s="7">
        <v>92.07315600000001</v>
      </c>
      <c r="J240" s="7">
        <v>91.4960944</v>
      </c>
      <c r="K240" s="7">
        <v>91.4355132</v>
      </c>
      <c r="L240" s="7">
        <v>91.5731044</v>
      </c>
      <c r="M240" s="7">
        <v>91.9632884</v>
      </c>
      <c r="N240" s="7">
        <v>92.535216</v>
      </c>
      <c r="O240" s="7">
        <v>92.3411508</v>
      </c>
      <c r="P240" s="7">
        <v>92.2620872</v>
      </c>
      <c r="Q240" s="7">
        <v>92.068022</v>
      </c>
      <c r="R240" s="7">
        <v>91.7692232</v>
      </c>
      <c r="S240" s="7">
        <v>90.6602792</v>
      </c>
      <c r="T240" s="7">
        <v>89.2689652</v>
      </c>
      <c r="U240" s="7">
        <v>85.6977548</v>
      </c>
      <c r="V240" s="7">
        <v>85.8528016</v>
      </c>
      <c r="W240" s="7">
        <v>82.6686948</v>
      </c>
      <c r="X240" s="7">
        <v>82.3555208</v>
      </c>
      <c r="Y240" s="7">
        <v>81.4170256</v>
      </c>
    </row>
    <row r="241" spans="1:25" ht="11.25">
      <c r="A241" s="8">
        <f t="shared" si="5"/>
        <v>43083</v>
      </c>
      <c r="B241" s="7">
        <v>89.7823652</v>
      </c>
      <c r="C241" s="7">
        <v>93.83206440000001</v>
      </c>
      <c r="D241" s="7">
        <v>93.8279572</v>
      </c>
      <c r="E241" s="7">
        <v>93.85670760000001</v>
      </c>
      <c r="F241" s="7">
        <v>93.967602</v>
      </c>
      <c r="G241" s="7">
        <v>93.43161239999999</v>
      </c>
      <c r="H241" s="7">
        <v>93.2118772</v>
      </c>
      <c r="I241" s="7">
        <v>93.36589719999999</v>
      </c>
      <c r="J241" s="7">
        <v>93.2786192</v>
      </c>
      <c r="K241" s="7">
        <v>93.07942</v>
      </c>
      <c r="L241" s="7">
        <v>93.0445088</v>
      </c>
      <c r="M241" s="7">
        <v>93.09071480000001</v>
      </c>
      <c r="N241" s="7">
        <v>93.16875160000001</v>
      </c>
      <c r="O241" s="7">
        <v>93.45112160000001</v>
      </c>
      <c r="P241" s="7">
        <v>93.3843796</v>
      </c>
      <c r="Q241" s="7">
        <v>93.15334960000001</v>
      </c>
      <c r="R241" s="7">
        <v>93.1451352</v>
      </c>
      <c r="S241" s="7">
        <v>93.228306</v>
      </c>
      <c r="T241" s="7">
        <v>93.115358</v>
      </c>
      <c r="U241" s="7">
        <v>91.8195364</v>
      </c>
      <c r="V241" s="7">
        <v>89.1139184</v>
      </c>
      <c r="W241" s="7">
        <v>86.9966568</v>
      </c>
      <c r="X241" s="7">
        <v>87.1106316</v>
      </c>
      <c r="Y241" s="7">
        <v>83.8957208</v>
      </c>
    </row>
    <row r="242" spans="1:25" ht="11.25">
      <c r="A242" s="8">
        <f t="shared" si="5"/>
        <v>43084</v>
      </c>
      <c r="B242" s="7">
        <v>90.2208088</v>
      </c>
      <c r="C242" s="7">
        <v>93.1369208</v>
      </c>
      <c r="D242" s="7">
        <v>93.2560296</v>
      </c>
      <c r="E242" s="7">
        <v>93.1061168</v>
      </c>
      <c r="F242" s="7">
        <v>92.9829008</v>
      </c>
      <c r="G242" s="7">
        <v>92.7374956</v>
      </c>
      <c r="H242" s="7">
        <v>92.5382964</v>
      </c>
      <c r="I242" s="7">
        <v>92.5927168</v>
      </c>
      <c r="J242" s="7">
        <v>92.5444572</v>
      </c>
      <c r="K242" s="7">
        <v>92.23231</v>
      </c>
      <c r="L242" s="7">
        <v>92.1275764</v>
      </c>
      <c r="M242" s="7">
        <v>92.35552600000001</v>
      </c>
      <c r="N242" s="7">
        <v>92.9058908</v>
      </c>
      <c r="O242" s="7">
        <v>93.1133044</v>
      </c>
      <c r="P242" s="7">
        <v>92.7703532</v>
      </c>
      <c r="Q242" s="7">
        <v>92.6769144</v>
      </c>
      <c r="R242" s="7">
        <v>92.53213559999999</v>
      </c>
      <c r="S242" s="7">
        <v>92.48901</v>
      </c>
      <c r="T242" s="7">
        <v>92.28878399999999</v>
      </c>
      <c r="U242" s="7">
        <v>92.07315600000001</v>
      </c>
      <c r="V242" s="7">
        <v>92.1830236</v>
      </c>
      <c r="W242" s="7">
        <v>92.64508359999999</v>
      </c>
      <c r="X242" s="7">
        <v>92.50235839999999</v>
      </c>
      <c r="Y242" s="7">
        <v>92.2949448</v>
      </c>
    </row>
    <row r="243" spans="1:25" ht="11.25">
      <c r="A243" s="8">
        <f t="shared" si="5"/>
        <v>43085</v>
      </c>
      <c r="B243" s="7">
        <v>92.622494</v>
      </c>
      <c r="C243" s="7">
        <v>93.0825004</v>
      </c>
      <c r="D243" s="7">
        <v>93.46652359999999</v>
      </c>
      <c r="E243" s="7">
        <v>93.9296104</v>
      </c>
      <c r="F243" s="7">
        <v>94.4697072</v>
      </c>
      <c r="G243" s="7">
        <v>94.46251960000001</v>
      </c>
      <c r="H243" s="7">
        <v>94.15755999999999</v>
      </c>
      <c r="I243" s="7">
        <v>93.76634920000001</v>
      </c>
      <c r="J243" s="7">
        <v>93.5650964</v>
      </c>
      <c r="K243" s="7">
        <v>93.5733108</v>
      </c>
      <c r="L243" s="7">
        <v>93.6349188</v>
      </c>
      <c r="M243" s="7">
        <v>93.7961264</v>
      </c>
      <c r="N243" s="7">
        <v>96.6598716</v>
      </c>
      <c r="O243" s="7">
        <v>96.4812084</v>
      </c>
      <c r="P243" s="7">
        <v>97.1927808</v>
      </c>
      <c r="Q243" s="7">
        <v>94.6719868</v>
      </c>
      <c r="R243" s="7">
        <v>93.61130239999999</v>
      </c>
      <c r="S243" s="7">
        <v>93.2601368</v>
      </c>
      <c r="T243" s="7">
        <v>92.53624280000001</v>
      </c>
      <c r="U243" s="7">
        <v>92.38324960000001</v>
      </c>
      <c r="V243" s="7">
        <v>92.55061800000001</v>
      </c>
      <c r="W243" s="7">
        <v>92.9952224</v>
      </c>
      <c r="X243" s="7">
        <v>93.161564</v>
      </c>
      <c r="Y243" s="7">
        <v>93.0968756</v>
      </c>
    </row>
    <row r="244" spans="1:25" ht="11.25">
      <c r="A244" s="8">
        <f t="shared" si="5"/>
        <v>43086</v>
      </c>
      <c r="B244" s="7">
        <v>88.2093076</v>
      </c>
      <c r="C244" s="7">
        <v>87.9957332</v>
      </c>
      <c r="D244" s="7">
        <v>92.057754</v>
      </c>
      <c r="E244" s="7">
        <v>91.98998519999999</v>
      </c>
      <c r="F244" s="7">
        <v>93.6965268</v>
      </c>
      <c r="G244" s="7">
        <v>92.7077184</v>
      </c>
      <c r="H244" s="7">
        <v>92.4253484</v>
      </c>
      <c r="I244" s="7">
        <v>94.0887644</v>
      </c>
      <c r="J244" s="7">
        <v>92.5670468</v>
      </c>
      <c r="K244" s="7">
        <v>92.6553516</v>
      </c>
      <c r="L244" s="7">
        <v>91.8020808</v>
      </c>
      <c r="M244" s="7">
        <v>92.9787936</v>
      </c>
      <c r="N244" s="7">
        <v>94.4922968</v>
      </c>
      <c r="O244" s="7">
        <v>95.74191239999999</v>
      </c>
      <c r="P244" s="7">
        <v>94.35675920000001</v>
      </c>
      <c r="Q244" s="7">
        <v>93.94090519999999</v>
      </c>
      <c r="R244" s="7">
        <v>92.72620079999999</v>
      </c>
      <c r="S244" s="7">
        <v>90.8933628</v>
      </c>
      <c r="T244" s="7">
        <v>89.38602039999999</v>
      </c>
      <c r="U244" s="7">
        <v>87.9228304</v>
      </c>
      <c r="V244" s="7">
        <v>87.4145644</v>
      </c>
      <c r="W244" s="7">
        <v>87.40018920000001</v>
      </c>
      <c r="X244" s="7">
        <v>87.1147388</v>
      </c>
      <c r="Y244" s="7">
        <v>86.95045079999998</v>
      </c>
    </row>
    <row r="245" spans="1:25" ht="11.25">
      <c r="A245" s="8">
        <f t="shared" si="5"/>
        <v>43087</v>
      </c>
      <c r="B245" s="7">
        <v>85.599182</v>
      </c>
      <c r="C245" s="7">
        <v>89.069766</v>
      </c>
      <c r="D245" s="7">
        <v>89.90250079999998</v>
      </c>
      <c r="E245" s="7">
        <v>88.28323719999999</v>
      </c>
      <c r="F245" s="7">
        <v>94.5210472</v>
      </c>
      <c r="G245" s="7">
        <v>92.80423760000001</v>
      </c>
      <c r="H245" s="7">
        <v>93.4552288</v>
      </c>
      <c r="I245" s="7">
        <v>92.8925424</v>
      </c>
      <c r="J245" s="7">
        <v>92.0916384</v>
      </c>
      <c r="K245" s="7">
        <v>91.05867760000001</v>
      </c>
      <c r="L245" s="7">
        <v>90.6243412</v>
      </c>
      <c r="M245" s="7">
        <v>91.8380188</v>
      </c>
      <c r="N245" s="7">
        <v>94.2273824</v>
      </c>
      <c r="O245" s="7">
        <v>94.21916800000001</v>
      </c>
      <c r="P245" s="7">
        <v>94.0230492</v>
      </c>
      <c r="Q245" s="7">
        <v>92.6348156</v>
      </c>
      <c r="R245" s="7">
        <v>90.55657240000001</v>
      </c>
      <c r="S245" s="7">
        <v>90.48058920000001</v>
      </c>
      <c r="T245" s="7">
        <v>90.07603</v>
      </c>
      <c r="U245" s="7">
        <v>88.5758752</v>
      </c>
      <c r="V245" s="7">
        <v>85.99552680000001</v>
      </c>
      <c r="W245" s="7">
        <v>84.5189884</v>
      </c>
      <c r="X245" s="7">
        <v>84.2263504</v>
      </c>
      <c r="Y245" s="7">
        <v>84.4943452</v>
      </c>
    </row>
    <row r="246" spans="1:25" ht="11.25">
      <c r="A246" s="8">
        <f t="shared" si="5"/>
        <v>43088</v>
      </c>
      <c r="B246" s="7">
        <v>80.90465239999999</v>
      </c>
      <c r="C246" s="7">
        <v>91.18805440000001</v>
      </c>
      <c r="D246" s="7">
        <v>91.6100692</v>
      </c>
      <c r="E246" s="7">
        <v>91.5936404</v>
      </c>
      <c r="F246" s="7">
        <v>92.5886096</v>
      </c>
      <c r="G246" s="7">
        <v>91.441674</v>
      </c>
      <c r="H246" s="7">
        <v>91.4765852</v>
      </c>
      <c r="I246" s="7">
        <v>91.3810928</v>
      </c>
      <c r="J246" s="7">
        <v>91.07305280000001</v>
      </c>
      <c r="K246" s="7">
        <v>91.12644639999999</v>
      </c>
      <c r="L246" s="7">
        <v>91.22809960000001</v>
      </c>
      <c r="M246" s="7">
        <v>91.54948800000001</v>
      </c>
      <c r="N246" s="7">
        <v>93.36795079999999</v>
      </c>
      <c r="O246" s="7">
        <v>94.78904200000001</v>
      </c>
      <c r="P246" s="7">
        <v>94.17809600000001</v>
      </c>
      <c r="Q246" s="7">
        <v>93.7129556</v>
      </c>
      <c r="R246" s="7">
        <v>91.36363719999999</v>
      </c>
      <c r="S246" s="7">
        <v>90.7855488</v>
      </c>
      <c r="T246" s="7">
        <v>90.87385359999999</v>
      </c>
      <c r="U246" s="7">
        <v>89.05949799999999</v>
      </c>
      <c r="V246" s="7">
        <v>87.7359528</v>
      </c>
      <c r="W246" s="7">
        <v>87.40018920000001</v>
      </c>
      <c r="X246" s="7">
        <v>81.63470720000001</v>
      </c>
      <c r="Y246" s="7">
        <v>78.3489472</v>
      </c>
    </row>
    <row r="247" spans="1:25" ht="11.25">
      <c r="A247" s="8">
        <f t="shared" si="5"/>
        <v>43089</v>
      </c>
      <c r="B247" s="7">
        <v>91.2239924</v>
      </c>
      <c r="C247" s="7">
        <v>91.41805760000001</v>
      </c>
      <c r="D247" s="7">
        <v>92.3575796</v>
      </c>
      <c r="E247" s="7">
        <v>92.76213879999999</v>
      </c>
      <c r="F247" s="7">
        <v>93.3812992</v>
      </c>
      <c r="G247" s="7">
        <v>92.9911152</v>
      </c>
      <c r="H247" s="7">
        <v>92.67896800000001</v>
      </c>
      <c r="I247" s="7">
        <v>92.66561960000001</v>
      </c>
      <c r="J247" s="7">
        <v>92.56807359999999</v>
      </c>
      <c r="K247" s="7">
        <v>92.63378879999999</v>
      </c>
      <c r="L247" s="7">
        <v>92.3308828</v>
      </c>
      <c r="M247" s="7">
        <v>92.88124760000001</v>
      </c>
      <c r="N247" s="7">
        <v>94.5436368</v>
      </c>
      <c r="O247" s="7">
        <v>95.692626</v>
      </c>
      <c r="P247" s="7">
        <v>93.24268119999999</v>
      </c>
      <c r="Q247" s="7">
        <v>92.95723079999999</v>
      </c>
      <c r="R247" s="7">
        <v>92.2035596</v>
      </c>
      <c r="S247" s="7">
        <v>90.5370632</v>
      </c>
      <c r="T247" s="7">
        <v>90.0975928</v>
      </c>
      <c r="U247" s="7">
        <v>89.83678559999998</v>
      </c>
      <c r="V247" s="7">
        <v>89.9250904</v>
      </c>
      <c r="W247" s="7">
        <v>89.64169360000001</v>
      </c>
      <c r="X247" s="7">
        <v>88.76172600000001</v>
      </c>
      <c r="Y247" s="7">
        <v>88.4803828</v>
      </c>
    </row>
    <row r="248" spans="1:25" ht="11.25">
      <c r="A248" s="8">
        <f t="shared" si="5"/>
        <v>43090</v>
      </c>
      <c r="B248" s="7">
        <v>91.13774120000001</v>
      </c>
      <c r="C248" s="7">
        <v>91.55975600000001</v>
      </c>
      <c r="D248" s="7">
        <v>93.3864332</v>
      </c>
      <c r="E248" s="7">
        <v>93.84952</v>
      </c>
      <c r="F248" s="7">
        <v>94.1596136</v>
      </c>
      <c r="G248" s="7">
        <v>93.74170600000001</v>
      </c>
      <c r="H248" s="7">
        <v>93.59590039999999</v>
      </c>
      <c r="I248" s="7">
        <v>93.3392004</v>
      </c>
      <c r="J248" s="7">
        <v>93.4613896</v>
      </c>
      <c r="K248" s="7">
        <v>91.2332336</v>
      </c>
      <c r="L248" s="7">
        <v>92.4900368</v>
      </c>
      <c r="M248" s="7">
        <v>93.0054904</v>
      </c>
      <c r="N248" s="7">
        <v>93.998406</v>
      </c>
      <c r="O248" s="7">
        <v>95.7367784</v>
      </c>
      <c r="P248" s="7">
        <v>95.4924</v>
      </c>
      <c r="Q248" s="7">
        <v>94.15345280000001</v>
      </c>
      <c r="R248" s="7">
        <v>92.4807956</v>
      </c>
      <c r="S248" s="7">
        <v>91.9981996</v>
      </c>
      <c r="T248" s="7">
        <v>91.28457359999999</v>
      </c>
      <c r="U248" s="7">
        <v>90.8030044</v>
      </c>
      <c r="V248" s="7">
        <v>88.77610120000001</v>
      </c>
      <c r="W248" s="7">
        <v>89.3891008</v>
      </c>
      <c r="X248" s="7">
        <v>89.187848</v>
      </c>
      <c r="Y248" s="7">
        <v>88.7288684</v>
      </c>
    </row>
    <row r="249" spans="1:25" ht="11.25">
      <c r="A249" s="8">
        <f t="shared" si="5"/>
        <v>43091</v>
      </c>
      <c r="B249" s="7">
        <v>90.6192072</v>
      </c>
      <c r="C249" s="7">
        <v>91.1305536</v>
      </c>
      <c r="D249" s="7">
        <v>93.57741800000001</v>
      </c>
      <c r="E249" s="7">
        <v>94.58573559999999</v>
      </c>
      <c r="F249" s="7">
        <v>95.06833160000001</v>
      </c>
      <c r="G249" s="7">
        <v>94.9594908</v>
      </c>
      <c r="H249" s="7">
        <v>94.69663000000001</v>
      </c>
      <c r="I249" s="7">
        <v>94.59395</v>
      </c>
      <c r="J249" s="7">
        <v>94.2438112</v>
      </c>
      <c r="K249" s="7">
        <v>92.7210668</v>
      </c>
      <c r="L249" s="7">
        <v>92.5629396</v>
      </c>
      <c r="M249" s="7">
        <v>93.91420839999999</v>
      </c>
      <c r="N249" s="7">
        <v>96.406252</v>
      </c>
      <c r="O249" s="7">
        <v>97.1321996</v>
      </c>
      <c r="P249" s="7">
        <v>96.9956352</v>
      </c>
      <c r="Q249" s="7">
        <v>96.90938399999999</v>
      </c>
      <c r="R249" s="7">
        <v>92.6142796</v>
      </c>
      <c r="S249" s="7">
        <v>92.216908</v>
      </c>
      <c r="T249" s="7">
        <v>91.703508</v>
      </c>
      <c r="U249" s="7">
        <v>91.41703079999999</v>
      </c>
      <c r="V249" s="7">
        <v>91.3615836</v>
      </c>
      <c r="W249" s="7">
        <v>91.40060199999999</v>
      </c>
      <c r="X249" s="7">
        <v>91.1059104</v>
      </c>
      <c r="Y249" s="7">
        <v>89.4003956</v>
      </c>
    </row>
    <row r="250" spans="1:25" ht="11.25">
      <c r="A250" s="8">
        <f t="shared" si="5"/>
        <v>43092</v>
      </c>
      <c r="B250" s="7">
        <v>90.9703728</v>
      </c>
      <c r="C250" s="7">
        <v>91.2085904</v>
      </c>
      <c r="D250" s="7">
        <v>91.4642636</v>
      </c>
      <c r="E250" s="7">
        <v>91.4817192</v>
      </c>
      <c r="F250" s="7">
        <v>91.4406472</v>
      </c>
      <c r="G250" s="7">
        <v>91.498148</v>
      </c>
      <c r="H250" s="7">
        <v>91.58131879999999</v>
      </c>
      <c r="I250" s="7">
        <v>91.441674</v>
      </c>
      <c r="J250" s="7">
        <v>91.35028879999999</v>
      </c>
      <c r="K250" s="7">
        <v>91.2383676</v>
      </c>
      <c r="L250" s="7">
        <v>91.28457359999999</v>
      </c>
      <c r="M250" s="7">
        <v>91.2599304</v>
      </c>
      <c r="N250" s="7">
        <v>93.0578572</v>
      </c>
      <c r="O250" s="7">
        <v>94.527208</v>
      </c>
      <c r="P250" s="7">
        <v>94.1852836</v>
      </c>
      <c r="Q250" s="7">
        <v>92.1573536</v>
      </c>
      <c r="R250" s="7">
        <v>91.0176056</v>
      </c>
      <c r="S250" s="7">
        <v>90.7157264</v>
      </c>
      <c r="T250" s="7">
        <v>90.3306764</v>
      </c>
      <c r="U250" s="7">
        <v>88.5029724</v>
      </c>
      <c r="V250" s="7">
        <v>89.00405079999999</v>
      </c>
      <c r="W250" s="7">
        <v>88.1600212</v>
      </c>
      <c r="X250" s="7">
        <v>86.5007124</v>
      </c>
      <c r="Y250" s="7">
        <v>86.3959788</v>
      </c>
    </row>
    <row r="251" spans="1:25" ht="11.25">
      <c r="A251" s="8">
        <f t="shared" si="5"/>
        <v>43093</v>
      </c>
      <c r="B251" s="7">
        <v>87.43407359999999</v>
      </c>
      <c r="C251" s="7">
        <v>88.23189719999999</v>
      </c>
      <c r="D251" s="7">
        <v>89.1580708</v>
      </c>
      <c r="E251" s="7">
        <v>90.6376896</v>
      </c>
      <c r="F251" s="7">
        <v>91.28252</v>
      </c>
      <c r="G251" s="7">
        <v>91.31948480000001</v>
      </c>
      <c r="H251" s="7">
        <v>91.2383676</v>
      </c>
      <c r="I251" s="7">
        <v>91.1623844</v>
      </c>
      <c r="J251" s="7">
        <v>91.0761332</v>
      </c>
      <c r="K251" s="7">
        <v>91.1038568</v>
      </c>
      <c r="L251" s="7">
        <v>91.07202600000001</v>
      </c>
      <c r="M251" s="7">
        <v>91.1705988</v>
      </c>
      <c r="N251" s="7">
        <v>91.5535952</v>
      </c>
      <c r="O251" s="7">
        <v>93.2837532</v>
      </c>
      <c r="P251" s="7">
        <v>91.53511280000001</v>
      </c>
      <c r="Q251" s="7">
        <v>91.35028879999999</v>
      </c>
      <c r="R251" s="7">
        <v>90.979614</v>
      </c>
      <c r="S251" s="7">
        <v>89.9641088</v>
      </c>
      <c r="T251" s="7">
        <v>88.1733696</v>
      </c>
      <c r="U251" s="7">
        <v>85.9185168</v>
      </c>
      <c r="V251" s="7">
        <v>85.17305999999999</v>
      </c>
      <c r="W251" s="7">
        <v>85.0724336</v>
      </c>
      <c r="X251" s="7">
        <v>84.8999312</v>
      </c>
      <c r="Y251" s="7">
        <v>84.9841288</v>
      </c>
    </row>
    <row r="252" spans="1:25" ht="11.25">
      <c r="A252" s="8">
        <f t="shared" si="5"/>
        <v>43094</v>
      </c>
      <c r="B252" s="7">
        <v>86.8960304</v>
      </c>
      <c r="C252" s="7">
        <v>90.6828688</v>
      </c>
      <c r="D252" s="7">
        <v>91.2743056</v>
      </c>
      <c r="E252" s="7">
        <v>91.2332336</v>
      </c>
      <c r="F252" s="7">
        <v>91.28457359999999</v>
      </c>
      <c r="G252" s="7">
        <v>88.5132404</v>
      </c>
      <c r="H252" s="7">
        <v>88.4413644</v>
      </c>
      <c r="I252" s="7">
        <v>88.3725688</v>
      </c>
      <c r="J252" s="7">
        <v>88.6682872</v>
      </c>
      <c r="K252" s="7">
        <v>88.5697144</v>
      </c>
      <c r="L252" s="7">
        <v>88.5060528</v>
      </c>
      <c r="M252" s="7">
        <v>88.6344028</v>
      </c>
      <c r="N252" s="7">
        <v>91.6049352</v>
      </c>
      <c r="O252" s="7">
        <v>92.1984256</v>
      </c>
      <c r="P252" s="7">
        <v>91.90270720000001</v>
      </c>
      <c r="Q252" s="7">
        <v>91.143902</v>
      </c>
      <c r="R252" s="7">
        <v>90.8830948</v>
      </c>
      <c r="S252" s="7">
        <v>88.09944</v>
      </c>
      <c r="T252" s="7">
        <v>87.86224920000001</v>
      </c>
      <c r="U252" s="7">
        <v>86.46066719999999</v>
      </c>
      <c r="V252" s="7">
        <v>86.0828048</v>
      </c>
      <c r="W252" s="7">
        <v>85.5488688</v>
      </c>
      <c r="X252" s="7">
        <v>86.05302760000001</v>
      </c>
      <c r="Y252" s="7">
        <v>87.1588912</v>
      </c>
    </row>
    <row r="253" spans="1:25" ht="11.25">
      <c r="A253" s="8">
        <f t="shared" si="5"/>
        <v>43095</v>
      </c>
      <c r="B253" s="7">
        <v>91.159304</v>
      </c>
      <c r="C253" s="7">
        <v>91.75792840000001</v>
      </c>
      <c r="D253" s="7">
        <v>91.8410992</v>
      </c>
      <c r="E253" s="7">
        <v>91.6552484</v>
      </c>
      <c r="F253" s="7">
        <v>91.78873239999999</v>
      </c>
      <c r="G253" s="7">
        <v>90.440544</v>
      </c>
      <c r="H253" s="7">
        <v>91.3872536</v>
      </c>
      <c r="I253" s="7">
        <v>91.1480092</v>
      </c>
      <c r="J253" s="7">
        <v>91.1972956</v>
      </c>
      <c r="K253" s="7">
        <v>91.2065368</v>
      </c>
      <c r="L253" s="7">
        <v>91.2660912</v>
      </c>
      <c r="M253" s="7">
        <v>91.5197108</v>
      </c>
      <c r="N253" s="7">
        <v>91.90270720000001</v>
      </c>
      <c r="O253" s="7">
        <v>91.9940924</v>
      </c>
      <c r="P253" s="7">
        <v>91.985878</v>
      </c>
      <c r="Q253" s="7">
        <v>91.6347124</v>
      </c>
      <c r="R253" s="7">
        <v>91.3585032</v>
      </c>
      <c r="S253" s="7">
        <v>90.2444252</v>
      </c>
      <c r="T253" s="7">
        <v>89.7454004</v>
      </c>
      <c r="U253" s="7">
        <v>89.46097680000001</v>
      </c>
      <c r="V253" s="7">
        <v>89.24945600000001</v>
      </c>
      <c r="W253" s="7">
        <v>89.3100372</v>
      </c>
      <c r="X253" s="7">
        <v>89.2761528</v>
      </c>
      <c r="Y253" s="7">
        <v>89.1632048</v>
      </c>
    </row>
    <row r="254" spans="1:25" ht="11.25">
      <c r="A254" s="8">
        <f t="shared" si="5"/>
        <v>43096</v>
      </c>
      <c r="B254" s="7">
        <v>90.4538924</v>
      </c>
      <c r="C254" s="7">
        <v>91.929404</v>
      </c>
      <c r="D254" s="7">
        <v>92.0608344</v>
      </c>
      <c r="E254" s="7">
        <v>92.1932916</v>
      </c>
      <c r="F254" s="7">
        <v>92.222042</v>
      </c>
      <c r="G254" s="7">
        <v>92.1594072</v>
      </c>
      <c r="H254" s="7">
        <v>91.9160556</v>
      </c>
      <c r="I254" s="7">
        <v>91.63368559999999</v>
      </c>
      <c r="J254" s="7">
        <v>90.8779608</v>
      </c>
      <c r="K254" s="7">
        <v>91.6295784</v>
      </c>
      <c r="L254" s="7">
        <v>91.5248448</v>
      </c>
      <c r="M254" s="7">
        <v>91.8195364</v>
      </c>
      <c r="N254" s="7">
        <v>92.268248</v>
      </c>
      <c r="O254" s="7">
        <v>92.5803952</v>
      </c>
      <c r="P254" s="7">
        <v>92.1973988</v>
      </c>
      <c r="Q254" s="7">
        <v>92.0444056</v>
      </c>
      <c r="R254" s="7">
        <v>91.7866788</v>
      </c>
      <c r="S254" s="7">
        <v>90.5411704</v>
      </c>
      <c r="T254" s="7">
        <v>89.33160000000001</v>
      </c>
      <c r="U254" s="7">
        <v>88.98762199999999</v>
      </c>
      <c r="V254" s="7">
        <v>89.05949799999999</v>
      </c>
      <c r="W254" s="7">
        <v>89.080034</v>
      </c>
      <c r="X254" s="7">
        <v>89.064632</v>
      </c>
      <c r="Y254" s="7">
        <v>89.3274928</v>
      </c>
    </row>
    <row r="255" spans="1:25" ht="11.25">
      <c r="A255" s="8">
        <f t="shared" si="5"/>
        <v>43097</v>
      </c>
      <c r="B255" s="7">
        <v>91.6049352</v>
      </c>
      <c r="C255" s="7">
        <v>92.3544992</v>
      </c>
      <c r="D255" s="7">
        <v>92.791916</v>
      </c>
      <c r="E255" s="7">
        <v>92.77959440000001</v>
      </c>
      <c r="F255" s="7">
        <v>92.85455079999998</v>
      </c>
      <c r="G255" s="7">
        <v>92.622494</v>
      </c>
      <c r="H255" s="7">
        <v>92.2107472</v>
      </c>
      <c r="I255" s="7">
        <v>92.2436048</v>
      </c>
      <c r="J255" s="7">
        <v>92.2815964</v>
      </c>
      <c r="K255" s="7">
        <v>92.12038879999999</v>
      </c>
      <c r="L255" s="7">
        <v>92.0649416</v>
      </c>
      <c r="M255" s="7">
        <v>92.4756616</v>
      </c>
      <c r="N255" s="7">
        <v>93.00446360000001</v>
      </c>
      <c r="O255" s="7">
        <v>93.7848316</v>
      </c>
      <c r="P255" s="7">
        <v>94.37216120000001</v>
      </c>
      <c r="Q255" s="7">
        <v>93.8474664</v>
      </c>
      <c r="R255" s="7">
        <v>92.098826</v>
      </c>
      <c r="S255" s="7">
        <v>91.9725296</v>
      </c>
      <c r="T255" s="7">
        <v>91.765116</v>
      </c>
      <c r="U255" s="7">
        <v>91.3728784</v>
      </c>
      <c r="V255" s="7">
        <v>91.07202600000001</v>
      </c>
      <c r="W255" s="7">
        <v>91.28252</v>
      </c>
      <c r="X255" s="7">
        <v>91.441674</v>
      </c>
      <c r="Y255" s="7">
        <v>91.39957519999999</v>
      </c>
    </row>
    <row r="256" spans="1:25" ht="11.25">
      <c r="A256" s="8">
        <f t="shared" si="5"/>
        <v>43098</v>
      </c>
      <c r="B256" s="7">
        <v>92.0793168</v>
      </c>
      <c r="C256" s="7">
        <v>92.3134272</v>
      </c>
      <c r="D256" s="7">
        <v>92.75803160000001</v>
      </c>
      <c r="E256" s="7">
        <v>93.9583608</v>
      </c>
      <c r="F256" s="7">
        <v>94.3177408</v>
      </c>
      <c r="G256" s="7">
        <v>94.013808</v>
      </c>
      <c r="H256" s="7">
        <v>93.603088</v>
      </c>
      <c r="I256" s="7">
        <v>92.68307519999999</v>
      </c>
      <c r="J256" s="7">
        <v>92.3976248</v>
      </c>
      <c r="K256" s="7">
        <v>92.58450239999999</v>
      </c>
      <c r="L256" s="7">
        <v>93.10303640000001</v>
      </c>
      <c r="M256" s="7">
        <v>93.8166624</v>
      </c>
      <c r="N256" s="7">
        <v>95.1196716</v>
      </c>
      <c r="O256" s="7">
        <v>95.3455676</v>
      </c>
      <c r="P256" s="7">
        <v>94.83319440000001</v>
      </c>
      <c r="Q256" s="7">
        <v>94.4717608</v>
      </c>
      <c r="R256" s="7">
        <v>93.531212</v>
      </c>
      <c r="S256" s="7">
        <v>93.171832</v>
      </c>
      <c r="T256" s="7">
        <v>92.0402984</v>
      </c>
      <c r="U256" s="7">
        <v>91.8308312</v>
      </c>
      <c r="V256" s="7">
        <v>91.7117224</v>
      </c>
      <c r="W256" s="7">
        <v>91.6562752</v>
      </c>
      <c r="X256" s="7">
        <v>91.78051800000001</v>
      </c>
      <c r="Y256" s="7">
        <v>91.9211896</v>
      </c>
    </row>
    <row r="257" spans="1:25" ht="11.25">
      <c r="A257" s="8">
        <f t="shared" si="5"/>
        <v>43099</v>
      </c>
      <c r="B257" s="7">
        <v>92.7077184</v>
      </c>
      <c r="C257" s="7">
        <v>93.0927684</v>
      </c>
      <c r="D257" s="7">
        <v>95.3424872</v>
      </c>
      <c r="E257" s="7">
        <v>96.9083572</v>
      </c>
      <c r="F257" s="7">
        <v>97.7123416</v>
      </c>
      <c r="G257" s="7">
        <v>97.9197552</v>
      </c>
      <c r="H257" s="7">
        <v>98.1025256</v>
      </c>
      <c r="I257" s="7">
        <v>97.6065812</v>
      </c>
      <c r="J257" s="7">
        <v>96.7584444</v>
      </c>
      <c r="K257" s="7">
        <v>96.8929552</v>
      </c>
      <c r="L257" s="7">
        <v>96.8231328</v>
      </c>
      <c r="M257" s="7">
        <v>97.4032748</v>
      </c>
      <c r="N257" s="7">
        <v>98.403378</v>
      </c>
      <c r="O257" s="7">
        <v>100.58840839999999</v>
      </c>
      <c r="P257" s="7">
        <v>98.5532908</v>
      </c>
      <c r="Q257" s="7">
        <v>97.60350079999999</v>
      </c>
      <c r="R257" s="7">
        <v>96.8159452</v>
      </c>
      <c r="S257" s="7">
        <v>95.6474468</v>
      </c>
      <c r="T257" s="7">
        <v>92.6163332</v>
      </c>
      <c r="U257" s="7">
        <v>92.2610604</v>
      </c>
      <c r="V257" s="7">
        <v>92.3390972</v>
      </c>
      <c r="W257" s="7">
        <v>92.2805696</v>
      </c>
      <c r="X257" s="7">
        <v>92.2569532</v>
      </c>
      <c r="Y257" s="7">
        <v>92.2282028</v>
      </c>
    </row>
    <row r="258" spans="1:25" ht="11.25">
      <c r="A258" s="8">
        <f t="shared" si="5"/>
        <v>43100</v>
      </c>
      <c r="B258" s="7">
        <v>92.530082</v>
      </c>
      <c r="C258" s="7">
        <v>92.7847284</v>
      </c>
      <c r="D258" s="7">
        <v>95.7090548</v>
      </c>
      <c r="E258" s="7">
        <v>97.10858320000001</v>
      </c>
      <c r="F258" s="7">
        <v>97.92796960000001</v>
      </c>
      <c r="G258" s="7">
        <v>98.22060760000001</v>
      </c>
      <c r="H258" s="7">
        <v>99.62013600000002</v>
      </c>
      <c r="I258" s="7">
        <v>100.6510432</v>
      </c>
      <c r="J258" s="7">
        <v>98.172348</v>
      </c>
      <c r="K258" s="7">
        <v>97.8047536</v>
      </c>
      <c r="L258" s="7">
        <v>97.2564424</v>
      </c>
      <c r="M258" s="7">
        <v>96.75023</v>
      </c>
      <c r="N258" s="7">
        <v>99.10878960000001</v>
      </c>
      <c r="O258" s="7">
        <v>98.83668760000002</v>
      </c>
      <c r="P258" s="7">
        <v>91.32975280000001</v>
      </c>
      <c r="Q258" s="7">
        <v>101.9499452</v>
      </c>
      <c r="R258" s="7">
        <v>97.76778879999999</v>
      </c>
      <c r="S258" s="7">
        <v>97.284166</v>
      </c>
      <c r="T258" s="7">
        <v>96.64446960000001</v>
      </c>
      <c r="U258" s="7">
        <v>91.7260976</v>
      </c>
      <c r="V258" s="7">
        <v>91.5371664</v>
      </c>
      <c r="W258" s="7">
        <v>91.66654319999999</v>
      </c>
      <c r="X258" s="7">
        <v>91.3677444</v>
      </c>
      <c r="Y258" s="7">
        <v>91.3482352</v>
      </c>
    </row>
    <row r="259" ht="11.25">
      <c r="A259" s="26"/>
    </row>
    <row r="260" spans="1:25" s="23" customFormat="1" ht="15">
      <c r="A260" s="22" t="s">
        <v>90</v>
      </c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</row>
    <row r="261" ht="11.25">
      <c r="A261" s="26"/>
    </row>
    <row r="262" spans="1:25" ht="32.25" customHeight="1">
      <c r="A262" s="60" t="s">
        <v>91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2"/>
    </row>
    <row r="263" spans="1:25" ht="12.75">
      <c r="A263" s="24" t="s">
        <v>22</v>
      </c>
      <c r="B263" s="25" t="s">
        <v>23</v>
      </c>
      <c r="C263" s="10" t="s">
        <v>24</v>
      </c>
      <c r="D263" s="11" t="s">
        <v>25</v>
      </c>
      <c r="E263" s="5" t="s">
        <v>26</v>
      </c>
      <c r="F263" s="5" t="s">
        <v>27</v>
      </c>
      <c r="G263" s="10" t="s">
        <v>28</v>
      </c>
      <c r="H263" s="11" t="s">
        <v>29</v>
      </c>
      <c r="I263" s="5" t="s">
        <v>30</v>
      </c>
      <c r="J263" s="5" t="s">
        <v>31</v>
      </c>
      <c r="K263" s="5" t="s">
        <v>32</v>
      </c>
      <c r="L263" s="5" t="s">
        <v>33</v>
      </c>
      <c r="M263" s="5" t="s">
        <v>34</v>
      </c>
      <c r="N263" s="5" t="s">
        <v>35</v>
      </c>
      <c r="O263" s="5" t="s">
        <v>36</v>
      </c>
      <c r="P263" s="5" t="s">
        <v>37</v>
      </c>
      <c r="Q263" s="5" t="s">
        <v>38</v>
      </c>
      <c r="R263" s="5" t="s">
        <v>39</v>
      </c>
      <c r="S263" s="5" t="s">
        <v>40</v>
      </c>
      <c r="T263" s="5" t="s">
        <v>41</v>
      </c>
      <c r="U263" s="5" t="s">
        <v>42</v>
      </c>
      <c r="V263" s="5" t="s">
        <v>43</v>
      </c>
      <c r="W263" s="5" t="s">
        <v>44</v>
      </c>
      <c r="X263" s="5" t="s">
        <v>45</v>
      </c>
      <c r="Y263" s="5" t="s">
        <v>85</v>
      </c>
    </row>
    <row r="264" spans="1:25" ht="11.25">
      <c r="A264" s="8">
        <f aca="true" t="shared" si="6" ref="A264:A294">A228</f>
        <v>43070</v>
      </c>
      <c r="B264" s="7">
        <v>48.597243799999994</v>
      </c>
      <c r="C264" s="7">
        <v>49.364810799999994</v>
      </c>
      <c r="D264" s="7">
        <v>50.15122059999999</v>
      </c>
      <c r="E264" s="7">
        <v>49.956142199999995</v>
      </c>
      <c r="F264" s="7">
        <v>49.967780399999995</v>
      </c>
      <c r="G264" s="7">
        <v>49.93009479999999</v>
      </c>
      <c r="H264" s="7">
        <v>49.832555599999985</v>
      </c>
      <c r="I264" s="7">
        <v>49.73501639999999</v>
      </c>
      <c r="J264" s="7">
        <v>49.6197428</v>
      </c>
      <c r="K264" s="7">
        <v>49.470662999999995</v>
      </c>
      <c r="L264" s="7">
        <v>49.4252186</v>
      </c>
      <c r="M264" s="7">
        <v>49.69788499999999</v>
      </c>
      <c r="N264" s="7">
        <v>50.872789</v>
      </c>
      <c r="O264" s="7">
        <v>51.11663699999999</v>
      </c>
      <c r="P264" s="7">
        <v>50.814598</v>
      </c>
      <c r="Q264" s="7">
        <v>49.97831019999999</v>
      </c>
      <c r="R264" s="7">
        <v>49.5105654</v>
      </c>
      <c r="S264" s="7">
        <v>49.0239778</v>
      </c>
      <c r="T264" s="7">
        <v>49.08715659999999</v>
      </c>
      <c r="U264" s="7">
        <v>48.909812599999995</v>
      </c>
      <c r="V264" s="7">
        <v>48.69921659999999</v>
      </c>
      <c r="W264" s="7">
        <v>48.600569</v>
      </c>
      <c r="X264" s="7">
        <v>48.20764119999999</v>
      </c>
      <c r="Y264" s="7">
        <v>48.49139159999999</v>
      </c>
    </row>
    <row r="265" spans="1:25" ht="11.25">
      <c r="A265" s="8">
        <f t="shared" si="6"/>
        <v>43071</v>
      </c>
      <c r="B265" s="7">
        <v>49.1785996</v>
      </c>
      <c r="C265" s="7">
        <v>49.63027259999999</v>
      </c>
      <c r="D265" s="7">
        <v>49.976093399999996</v>
      </c>
      <c r="E265" s="7">
        <v>50.001586599999996</v>
      </c>
      <c r="F265" s="7">
        <v>50.21661619999999</v>
      </c>
      <c r="G265" s="7">
        <v>50.23268799999999</v>
      </c>
      <c r="H265" s="7">
        <v>50.197773399999996</v>
      </c>
      <c r="I265" s="7">
        <v>50.138473999999995</v>
      </c>
      <c r="J265" s="7">
        <v>49.95558799999999</v>
      </c>
      <c r="K265" s="7">
        <v>49.845856399999995</v>
      </c>
      <c r="L265" s="7">
        <v>49.771593599999996</v>
      </c>
      <c r="M265" s="7">
        <v>50.0076828</v>
      </c>
      <c r="N265" s="7">
        <v>51.3011856</v>
      </c>
      <c r="O265" s="7">
        <v>51.0562292</v>
      </c>
      <c r="P265" s="7">
        <v>50.56243699999999</v>
      </c>
      <c r="Q265" s="7">
        <v>50.18336419999999</v>
      </c>
      <c r="R265" s="7">
        <v>49.71284839999999</v>
      </c>
      <c r="S265" s="7">
        <v>49.43020639999999</v>
      </c>
      <c r="T265" s="7">
        <v>49.31049919999999</v>
      </c>
      <c r="U265" s="7">
        <v>49.022315199999994</v>
      </c>
      <c r="V265" s="7">
        <v>48.554570399999996</v>
      </c>
      <c r="W265" s="7">
        <v>48.57618419999999</v>
      </c>
      <c r="X265" s="7">
        <v>48.534619199999995</v>
      </c>
      <c r="Y265" s="7">
        <v>45.4981574</v>
      </c>
    </row>
    <row r="266" spans="1:25" ht="11.25">
      <c r="A266" s="8">
        <f t="shared" si="6"/>
        <v>43072</v>
      </c>
      <c r="B266" s="7">
        <v>46.64036359999999</v>
      </c>
      <c r="C266" s="7">
        <v>48.80950239999999</v>
      </c>
      <c r="D266" s="7">
        <v>49.679596399999994</v>
      </c>
      <c r="E266" s="7">
        <v>48.836658199999995</v>
      </c>
      <c r="F266" s="7">
        <v>49.23235699999999</v>
      </c>
      <c r="G266" s="7">
        <v>48.549582599999994</v>
      </c>
      <c r="H266" s="7">
        <v>48.58061779999999</v>
      </c>
      <c r="I266" s="7">
        <v>48.50025879999999</v>
      </c>
      <c r="J266" s="7">
        <v>48.51522219999999</v>
      </c>
      <c r="K266" s="7">
        <v>48.46534419999999</v>
      </c>
      <c r="L266" s="7">
        <v>48.276916199999995</v>
      </c>
      <c r="M266" s="7">
        <v>48.50857179999999</v>
      </c>
      <c r="N266" s="7">
        <v>49.27004259999999</v>
      </c>
      <c r="O266" s="7">
        <v>49.20021339999999</v>
      </c>
      <c r="P266" s="7">
        <v>48.9148004</v>
      </c>
      <c r="Q266" s="7">
        <v>48.671506599999994</v>
      </c>
      <c r="R266" s="7">
        <v>48.1500044</v>
      </c>
      <c r="S266" s="7">
        <v>47.617418199999996</v>
      </c>
      <c r="T266" s="7">
        <v>47.5769616</v>
      </c>
      <c r="U266" s="7">
        <v>47.36525719999999</v>
      </c>
      <c r="V266" s="7">
        <v>47.1496734</v>
      </c>
      <c r="W266" s="7">
        <v>47.03052039999999</v>
      </c>
      <c r="X266" s="7">
        <v>46.8221412</v>
      </c>
      <c r="Y266" s="7">
        <v>46.43475539999999</v>
      </c>
    </row>
    <row r="267" spans="1:25" ht="11.25">
      <c r="A267" s="8">
        <f t="shared" si="6"/>
        <v>43073</v>
      </c>
      <c r="B267" s="7">
        <v>46.9385232</v>
      </c>
      <c r="C267" s="7">
        <v>48.23590539999999</v>
      </c>
      <c r="D267" s="7">
        <v>49.7998578</v>
      </c>
      <c r="E267" s="7">
        <v>49.526637199999996</v>
      </c>
      <c r="F267" s="7">
        <v>49.55988919999999</v>
      </c>
      <c r="G267" s="7">
        <v>49.511119599999994</v>
      </c>
      <c r="H267" s="7">
        <v>48.52020999999999</v>
      </c>
      <c r="I267" s="7">
        <v>48.356720999999986</v>
      </c>
      <c r="J267" s="7">
        <v>48.4237792</v>
      </c>
      <c r="K267" s="7">
        <v>48.208195399999994</v>
      </c>
      <c r="L267" s="7">
        <v>47.619634999999995</v>
      </c>
      <c r="M267" s="7">
        <v>49.29110219999999</v>
      </c>
      <c r="N267" s="7">
        <v>49.72171559999999</v>
      </c>
      <c r="O267" s="7">
        <v>49.753859199999994</v>
      </c>
      <c r="P267" s="7">
        <v>49.48285539999999</v>
      </c>
      <c r="Q267" s="7">
        <v>49.12317959999999</v>
      </c>
      <c r="R267" s="7">
        <v>47.65732059999999</v>
      </c>
      <c r="S267" s="7">
        <v>47.172395599999994</v>
      </c>
      <c r="T267" s="7">
        <v>46.6542186</v>
      </c>
      <c r="U267" s="7">
        <v>46.4353096</v>
      </c>
      <c r="V267" s="7">
        <v>46.23967699999999</v>
      </c>
      <c r="W267" s="7">
        <v>46.2380144</v>
      </c>
      <c r="X267" s="7">
        <v>46.19201579999999</v>
      </c>
      <c r="Y267" s="7">
        <v>46.282904599999995</v>
      </c>
    </row>
    <row r="268" spans="1:25" ht="11.25">
      <c r="A268" s="8">
        <f t="shared" si="6"/>
        <v>43074</v>
      </c>
      <c r="B268" s="7">
        <v>46.5910398</v>
      </c>
      <c r="C268" s="7">
        <v>47.644019799999995</v>
      </c>
      <c r="D268" s="7">
        <v>49.20741799999999</v>
      </c>
      <c r="E268" s="7">
        <v>49.45736219999999</v>
      </c>
      <c r="F268" s="7">
        <v>49.79431579999999</v>
      </c>
      <c r="G268" s="7">
        <v>49.64966959999999</v>
      </c>
      <c r="H268" s="7">
        <v>49.571527399999994</v>
      </c>
      <c r="I268" s="7">
        <v>49.64523599999999</v>
      </c>
      <c r="J268" s="7">
        <v>49.25618759999999</v>
      </c>
      <c r="K268" s="7">
        <v>48.96744939999999</v>
      </c>
      <c r="L268" s="7">
        <v>48.12783639999999</v>
      </c>
      <c r="M268" s="7">
        <v>49.445169799999995</v>
      </c>
      <c r="N268" s="7">
        <v>49.6945598</v>
      </c>
      <c r="O268" s="7">
        <v>49.7056438</v>
      </c>
      <c r="P268" s="7">
        <v>49.698439199999996</v>
      </c>
      <c r="Q268" s="7">
        <v>49.53882959999999</v>
      </c>
      <c r="R268" s="7">
        <v>49.0450374</v>
      </c>
      <c r="S268" s="7">
        <v>47.48108499999999</v>
      </c>
      <c r="T268" s="7">
        <v>47.11531299999999</v>
      </c>
      <c r="U268" s="7">
        <v>46.408153799999994</v>
      </c>
      <c r="V268" s="7">
        <v>46.22803879999999</v>
      </c>
      <c r="W268" s="7">
        <v>46.2402312</v>
      </c>
      <c r="X268" s="7">
        <v>46.0628872</v>
      </c>
      <c r="Y268" s="7">
        <v>45.927662399999996</v>
      </c>
    </row>
    <row r="269" spans="1:25" ht="11.25">
      <c r="A269" s="8">
        <f t="shared" si="6"/>
        <v>43075</v>
      </c>
      <c r="B269" s="7">
        <v>46.216954799999996</v>
      </c>
      <c r="C269" s="7">
        <v>46.865922999999995</v>
      </c>
      <c r="D269" s="7">
        <v>49.82812199999999</v>
      </c>
      <c r="E269" s="7">
        <v>48.8510674</v>
      </c>
      <c r="F269" s="7">
        <v>49.462349999999994</v>
      </c>
      <c r="G269" s="7">
        <v>48.22149619999999</v>
      </c>
      <c r="H269" s="7">
        <v>48.19655719999999</v>
      </c>
      <c r="I269" s="7">
        <v>48.894295</v>
      </c>
      <c r="J269" s="7">
        <v>48.062994999999994</v>
      </c>
      <c r="K269" s="7">
        <v>47.156323799999996</v>
      </c>
      <c r="L269" s="7">
        <v>47.0499174</v>
      </c>
      <c r="M269" s="7">
        <v>48.41158679999999</v>
      </c>
      <c r="N269" s="7">
        <v>49.370906999999995</v>
      </c>
      <c r="O269" s="7">
        <v>49.55933499999999</v>
      </c>
      <c r="P269" s="7">
        <v>49.5792862</v>
      </c>
      <c r="Q269" s="7">
        <v>48.83056199999999</v>
      </c>
      <c r="R269" s="7">
        <v>47.48773539999999</v>
      </c>
      <c r="S269" s="7">
        <v>48.354504199999994</v>
      </c>
      <c r="T269" s="7">
        <v>46.67139879999999</v>
      </c>
      <c r="U269" s="7">
        <v>46.47077839999999</v>
      </c>
      <c r="V269" s="7">
        <v>46.449164599999996</v>
      </c>
      <c r="W269" s="7">
        <v>46.173173</v>
      </c>
      <c r="X269" s="7">
        <v>45.994720599999994</v>
      </c>
      <c r="Y269" s="7">
        <v>46.04071919999999</v>
      </c>
    </row>
    <row r="270" spans="1:25" ht="11.25">
      <c r="A270" s="8">
        <f t="shared" si="6"/>
        <v>43076</v>
      </c>
      <c r="B270" s="7">
        <v>46.4801998</v>
      </c>
      <c r="C270" s="7">
        <v>46.956257599999994</v>
      </c>
      <c r="D270" s="7">
        <v>49.62916419999999</v>
      </c>
      <c r="E270" s="7">
        <v>49.3553894</v>
      </c>
      <c r="F270" s="7">
        <v>49.67239179999999</v>
      </c>
      <c r="G270" s="7">
        <v>49.345413799999996</v>
      </c>
      <c r="H270" s="7">
        <v>49.275584599999995</v>
      </c>
      <c r="I270" s="7">
        <v>49.557672399999994</v>
      </c>
      <c r="J270" s="7">
        <v>49.45403699999999</v>
      </c>
      <c r="K270" s="7">
        <v>49.15033539999999</v>
      </c>
      <c r="L270" s="7">
        <v>48.9463898</v>
      </c>
      <c r="M270" s="7">
        <v>49.51333639999999</v>
      </c>
      <c r="N270" s="7">
        <v>50.3723464</v>
      </c>
      <c r="O270" s="7">
        <v>50.52530559999999</v>
      </c>
      <c r="P270" s="7">
        <v>50.05201879999999</v>
      </c>
      <c r="Q270" s="7">
        <v>49.323245799999995</v>
      </c>
      <c r="R270" s="7">
        <v>49.262837999999995</v>
      </c>
      <c r="S270" s="7">
        <v>48.613869799999996</v>
      </c>
      <c r="T270" s="7">
        <v>46.961245399999996</v>
      </c>
      <c r="U270" s="7">
        <v>46.33112</v>
      </c>
      <c r="V270" s="7">
        <v>46.14712559999999</v>
      </c>
      <c r="W270" s="7">
        <v>46.0163344</v>
      </c>
      <c r="X270" s="7">
        <v>45.976431999999996</v>
      </c>
      <c r="Y270" s="7">
        <v>46.0396108</v>
      </c>
    </row>
    <row r="271" spans="1:25" ht="11.25">
      <c r="A271" s="8">
        <f t="shared" si="6"/>
        <v>43077</v>
      </c>
      <c r="B271" s="7">
        <v>46.3543964</v>
      </c>
      <c r="C271" s="7">
        <v>47.36691979999999</v>
      </c>
      <c r="D271" s="7">
        <v>49.75441339999999</v>
      </c>
      <c r="E271" s="7">
        <v>49.31825799999999</v>
      </c>
      <c r="F271" s="7">
        <v>49.37478639999999</v>
      </c>
      <c r="G271" s="7">
        <v>49.2085264</v>
      </c>
      <c r="H271" s="7">
        <v>48.9707746</v>
      </c>
      <c r="I271" s="7">
        <v>48.92643859999999</v>
      </c>
      <c r="J271" s="7">
        <v>48.74576939999999</v>
      </c>
      <c r="K271" s="7">
        <v>48.517438999999996</v>
      </c>
      <c r="L271" s="7">
        <v>48.0391644</v>
      </c>
      <c r="M271" s="7">
        <v>48.69644559999999</v>
      </c>
      <c r="N271" s="7">
        <v>50.117414399999994</v>
      </c>
      <c r="O271" s="7">
        <v>50.514775799999995</v>
      </c>
      <c r="P271" s="7">
        <v>49.810941799999995</v>
      </c>
      <c r="Q271" s="7">
        <v>49.273367799999995</v>
      </c>
      <c r="R271" s="7">
        <v>48.55179939999999</v>
      </c>
      <c r="S271" s="7">
        <v>47.379112199999994</v>
      </c>
      <c r="T271" s="7">
        <v>47.10589159999999</v>
      </c>
      <c r="U271" s="7">
        <v>46.224713599999994</v>
      </c>
      <c r="V271" s="7">
        <v>46.02797259999999</v>
      </c>
      <c r="W271" s="7">
        <v>45.944842599999994</v>
      </c>
      <c r="X271" s="7">
        <v>45.831231599999995</v>
      </c>
      <c r="Y271" s="7">
        <v>45.91768679999999</v>
      </c>
    </row>
    <row r="272" spans="1:25" ht="11.25">
      <c r="A272" s="8">
        <f t="shared" si="6"/>
        <v>43078</v>
      </c>
      <c r="B272" s="7">
        <v>47.093145</v>
      </c>
      <c r="C272" s="7">
        <v>48.426550199999994</v>
      </c>
      <c r="D272" s="7">
        <v>49.708968999999996</v>
      </c>
      <c r="E272" s="7">
        <v>49.60200839999999</v>
      </c>
      <c r="F272" s="7">
        <v>49.87190379999999</v>
      </c>
      <c r="G272" s="7">
        <v>50.2249292</v>
      </c>
      <c r="H272" s="7">
        <v>49.73390799999999</v>
      </c>
      <c r="I272" s="7">
        <v>49.63359779999999</v>
      </c>
      <c r="J272" s="7">
        <v>49.4002796</v>
      </c>
      <c r="K272" s="7">
        <v>49.31216179999999</v>
      </c>
      <c r="L272" s="7">
        <v>49.11209559999999</v>
      </c>
      <c r="M272" s="7">
        <v>49.87910839999999</v>
      </c>
      <c r="N272" s="7">
        <v>51.05733759999999</v>
      </c>
      <c r="O272" s="7">
        <v>50.88941499999999</v>
      </c>
      <c r="P272" s="7">
        <v>51.103336199999994</v>
      </c>
      <c r="Q272" s="7">
        <v>50.50147499999999</v>
      </c>
      <c r="R272" s="7">
        <v>49.237344799999995</v>
      </c>
      <c r="S272" s="7">
        <v>48.8854278</v>
      </c>
      <c r="T272" s="7">
        <v>49.20741799999999</v>
      </c>
      <c r="U272" s="7">
        <v>48.33455299999999</v>
      </c>
      <c r="V272" s="7">
        <v>47.588045599999994</v>
      </c>
      <c r="W272" s="7">
        <v>47.35860679999999</v>
      </c>
      <c r="X272" s="7">
        <v>47.08039839999999</v>
      </c>
      <c r="Y272" s="7">
        <v>47.04049599999999</v>
      </c>
    </row>
    <row r="273" spans="1:25" ht="11.25">
      <c r="A273" s="8">
        <f t="shared" si="6"/>
        <v>43079</v>
      </c>
      <c r="B273" s="7">
        <v>47.20453919999999</v>
      </c>
      <c r="C273" s="7">
        <v>47.06765179999999</v>
      </c>
      <c r="D273" s="7">
        <v>47.64291139999999</v>
      </c>
      <c r="E273" s="7">
        <v>48.226484</v>
      </c>
      <c r="F273" s="7">
        <v>48.747431999999996</v>
      </c>
      <c r="G273" s="7">
        <v>48.742444199999994</v>
      </c>
      <c r="H273" s="7">
        <v>49.507794399999995</v>
      </c>
      <c r="I273" s="7">
        <v>50.57241259999999</v>
      </c>
      <c r="J273" s="7">
        <v>50.1573168</v>
      </c>
      <c r="K273" s="7">
        <v>49.96833459999999</v>
      </c>
      <c r="L273" s="7">
        <v>49.81482119999999</v>
      </c>
      <c r="M273" s="7">
        <v>50.2504224</v>
      </c>
      <c r="N273" s="7">
        <v>51.31393219999999</v>
      </c>
      <c r="O273" s="7">
        <v>51.41923019999999</v>
      </c>
      <c r="P273" s="7">
        <v>51.063987999999995</v>
      </c>
      <c r="Q273" s="7">
        <v>50.785225399999995</v>
      </c>
      <c r="R273" s="7">
        <v>49.775473</v>
      </c>
      <c r="S273" s="7">
        <v>49.230140199999994</v>
      </c>
      <c r="T273" s="7">
        <v>49.11209559999999</v>
      </c>
      <c r="U273" s="7">
        <v>49.03838699999999</v>
      </c>
      <c r="V273" s="7">
        <v>48.981858599999995</v>
      </c>
      <c r="W273" s="7">
        <v>49.2672716</v>
      </c>
      <c r="X273" s="7">
        <v>49.273922</v>
      </c>
      <c r="Y273" s="7">
        <v>49.13869719999999</v>
      </c>
    </row>
    <row r="274" spans="1:25" ht="11.25">
      <c r="A274" s="8">
        <f t="shared" si="6"/>
        <v>43080</v>
      </c>
      <c r="B274" s="7">
        <v>49.97831019999999</v>
      </c>
      <c r="C274" s="7">
        <v>50.58626759999999</v>
      </c>
      <c r="D274" s="7">
        <v>51.379881999999995</v>
      </c>
      <c r="E274" s="7">
        <v>51.006905399999994</v>
      </c>
      <c r="F274" s="7">
        <v>51.1770448</v>
      </c>
      <c r="G274" s="7">
        <v>50.3341066</v>
      </c>
      <c r="H274" s="7">
        <v>50.299192</v>
      </c>
      <c r="I274" s="7">
        <v>50.13791979999999</v>
      </c>
      <c r="J274" s="7">
        <v>50.210519999999995</v>
      </c>
      <c r="K274" s="7">
        <v>50.10854719999999</v>
      </c>
      <c r="L274" s="7">
        <v>49.76050959999999</v>
      </c>
      <c r="M274" s="7">
        <v>50.195556599999996</v>
      </c>
      <c r="N274" s="7">
        <v>51.490167799999995</v>
      </c>
      <c r="O274" s="7">
        <v>51.576623</v>
      </c>
      <c r="P274" s="7">
        <v>51.671391199999995</v>
      </c>
      <c r="Q274" s="7">
        <v>50.73035959999999</v>
      </c>
      <c r="R274" s="7">
        <v>50.18779779999999</v>
      </c>
      <c r="S274" s="7">
        <v>49.945612399999995</v>
      </c>
      <c r="T274" s="7">
        <v>49.869132799999996</v>
      </c>
      <c r="U274" s="7">
        <v>49.75441339999999</v>
      </c>
      <c r="V274" s="7">
        <v>49.4839638</v>
      </c>
      <c r="W274" s="7">
        <v>48.9613532</v>
      </c>
      <c r="X274" s="7">
        <v>49.31327019999999</v>
      </c>
      <c r="Y274" s="7">
        <v>49.45514539999999</v>
      </c>
    </row>
    <row r="275" spans="1:25" ht="11.25">
      <c r="A275" s="8">
        <f t="shared" si="6"/>
        <v>43081</v>
      </c>
      <c r="B275" s="7">
        <v>48.539607</v>
      </c>
      <c r="C275" s="7">
        <v>49.69289719999999</v>
      </c>
      <c r="D275" s="7">
        <v>49.7056438</v>
      </c>
      <c r="E275" s="7">
        <v>49.74554619999999</v>
      </c>
      <c r="F275" s="7">
        <v>50.0786204</v>
      </c>
      <c r="G275" s="7">
        <v>49.90792679999999</v>
      </c>
      <c r="H275" s="7">
        <v>49.7095232</v>
      </c>
      <c r="I275" s="7">
        <v>49.60921299999999</v>
      </c>
      <c r="J275" s="7">
        <v>49.5848282</v>
      </c>
      <c r="K275" s="7">
        <v>49.53882959999999</v>
      </c>
      <c r="L275" s="7">
        <v>49.501144</v>
      </c>
      <c r="M275" s="7">
        <v>49.79653259999999</v>
      </c>
      <c r="N275" s="7">
        <v>50.176713799999995</v>
      </c>
      <c r="O275" s="7">
        <v>50.10189679999999</v>
      </c>
      <c r="P275" s="7">
        <v>50.0076828</v>
      </c>
      <c r="Q275" s="7">
        <v>49.66075359999999</v>
      </c>
      <c r="R275" s="7">
        <v>49.5294082</v>
      </c>
      <c r="S275" s="7">
        <v>48.84330859999999</v>
      </c>
      <c r="T275" s="7">
        <v>48.9752082</v>
      </c>
      <c r="U275" s="7">
        <v>47.10090379999999</v>
      </c>
      <c r="V275" s="7">
        <v>46.6226292</v>
      </c>
      <c r="W275" s="7">
        <v>46.937968999999995</v>
      </c>
      <c r="X275" s="7">
        <v>45.938192199999996</v>
      </c>
      <c r="Y275" s="7">
        <v>45.0819532</v>
      </c>
    </row>
    <row r="276" spans="1:25" ht="11.25">
      <c r="A276" s="8">
        <f t="shared" si="6"/>
        <v>43082</v>
      </c>
      <c r="B276" s="7">
        <v>45.469339</v>
      </c>
      <c r="C276" s="7">
        <v>49.886312999999994</v>
      </c>
      <c r="D276" s="7">
        <v>50.02486299999999</v>
      </c>
      <c r="E276" s="7">
        <v>49.95060019999999</v>
      </c>
      <c r="F276" s="7">
        <v>50.0714158</v>
      </c>
      <c r="G276" s="7">
        <v>49.7787982</v>
      </c>
      <c r="H276" s="7">
        <v>49.70841479999999</v>
      </c>
      <c r="I276" s="7">
        <v>49.695114</v>
      </c>
      <c r="J276" s="7">
        <v>49.383653599999995</v>
      </c>
      <c r="K276" s="7">
        <v>49.3509558</v>
      </c>
      <c r="L276" s="7">
        <v>49.4252186</v>
      </c>
      <c r="M276" s="7">
        <v>49.63581459999999</v>
      </c>
      <c r="N276" s="7">
        <v>49.944503999999995</v>
      </c>
      <c r="O276" s="7">
        <v>49.839760199999986</v>
      </c>
      <c r="P276" s="7">
        <v>49.79708679999999</v>
      </c>
      <c r="Q276" s="7">
        <v>49.69234299999999</v>
      </c>
      <c r="R276" s="7">
        <v>49.531070799999995</v>
      </c>
      <c r="S276" s="7">
        <v>48.9325348</v>
      </c>
      <c r="T276" s="7">
        <v>48.181593799999995</v>
      </c>
      <c r="U276" s="7">
        <v>46.254086199999996</v>
      </c>
      <c r="V276" s="7">
        <v>46.3377704</v>
      </c>
      <c r="W276" s="7">
        <v>44.61919619999999</v>
      </c>
      <c r="X276" s="7">
        <v>44.450165199999994</v>
      </c>
      <c r="Y276" s="7">
        <v>43.94362639999999</v>
      </c>
    </row>
    <row r="277" spans="1:25" ht="11.25">
      <c r="A277" s="8">
        <f t="shared" si="6"/>
        <v>43083</v>
      </c>
      <c r="B277" s="7">
        <v>48.45869379999999</v>
      </c>
      <c r="C277" s="7">
        <v>50.64445859999999</v>
      </c>
      <c r="D277" s="7">
        <v>50.642241799999994</v>
      </c>
      <c r="E277" s="7">
        <v>50.657759399999996</v>
      </c>
      <c r="F277" s="7">
        <v>50.71761299999999</v>
      </c>
      <c r="G277" s="7">
        <v>50.42832059999999</v>
      </c>
      <c r="H277" s="7">
        <v>50.30972179999999</v>
      </c>
      <c r="I277" s="7">
        <v>50.392851799999995</v>
      </c>
      <c r="J277" s="7">
        <v>50.34574479999999</v>
      </c>
      <c r="K277" s="7">
        <v>50.238229999999994</v>
      </c>
      <c r="L277" s="7">
        <v>50.21938719999999</v>
      </c>
      <c r="M277" s="7">
        <v>50.244326199999996</v>
      </c>
      <c r="N277" s="7">
        <v>50.2864454</v>
      </c>
      <c r="O277" s="7">
        <v>50.43885039999999</v>
      </c>
      <c r="P277" s="7">
        <v>50.40282739999999</v>
      </c>
      <c r="Q277" s="7">
        <v>50.2781324</v>
      </c>
      <c r="R277" s="7">
        <v>50.27369879999999</v>
      </c>
      <c r="S277" s="7">
        <v>50.318588999999996</v>
      </c>
      <c r="T277" s="7">
        <v>50.25762699999999</v>
      </c>
      <c r="U277" s="7">
        <v>49.5582266</v>
      </c>
      <c r="V277" s="7">
        <v>48.097909599999994</v>
      </c>
      <c r="W277" s="7">
        <v>46.955149199999994</v>
      </c>
      <c r="X277" s="7">
        <v>47.016665399999994</v>
      </c>
      <c r="Y277" s="7">
        <v>45.28146519999999</v>
      </c>
    </row>
    <row r="278" spans="1:25" ht="11.25">
      <c r="A278" s="8">
        <f t="shared" si="6"/>
        <v>43084</v>
      </c>
      <c r="B278" s="7">
        <v>48.6953372</v>
      </c>
      <c r="C278" s="7">
        <v>50.26926519999999</v>
      </c>
      <c r="D278" s="7">
        <v>50.333552399999995</v>
      </c>
      <c r="E278" s="7">
        <v>50.2526392</v>
      </c>
      <c r="F278" s="7">
        <v>50.18613519999999</v>
      </c>
      <c r="G278" s="7">
        <v>50.053681399999995</v>
      </c>
      <c r="H278" s="7">
        <v>49.94616659999999</v>
      </c>
      <c r="I278" s="7">
        <v>49.97553919999999</v>
      </c>
      <c r="J278" s="7">
        <v>49.9494918</v>
      </c>
      <c r="K278" s="7">
        <v>49.78101499999999</v>
      </c>
      <c r="L278" s="7">
        <v>49.72448659999999</v>
      </c>
      <c r="M278" s="7">
        <v>49.847519</v>
      </c>
      <c r="N278" s="7">
        <v>50.14457019999999</v>
      </c>
      <c r="O278" s="7">
        <v>50.2565186</v>
      </c>
      <c r="P278" s="7">
        <v>50.0714158</v>
      </c>
      <c r="Q278" s="7">
        <v>50.020983599999994</v>
      </c>
      <c r="R278" s="7">
        <v>49.94284139999999</v>
      </c>
      <c r="S278" s="7">
        <v>49.91956499999999</v>
      </c>
      <c r="T278" s="7">
        <v>49.81149599999999</v>
      </c>
      <c r="U278" s="7">
        <v>49.695114</v>
      </c>
      <c r="V278" s="7">
        <v>49.75441339999999</v>
      </c>
      <c r="W278" s="7">
        <v>50.003803399999995</v>
      </c>
      <c r="X278" s="7">
        <v>49.92676959999999</v>
      </c>
      <c r="Y278" s="7">
        <v>49.81482119999999</v>
      </c>
    </row>
    <row r="279" spans="1:25" ht="11.25">
      <c r="A279" s="8">
        <f t="shared" si="6"/>
        <v>43085</v>
      </c>
      <c r="B279" s="7">
        <v>49.99161099999999</v>
      </c>
      <c r="C279" s="7">
        <v>50.23989259999999</v>
      </c>
      <c r="D279" s="7">
        <v>50.44716339999999</v>
      </c>
      <c r="E279" s="7">
        <v>50.697107599999995</v>
      </c>
      <c r="F279" s="7">
        <v>50.988616799999996</v>
      </c>
      <c r="G279" s="7">
        <v>50.9847374</v>
      </c>
      <c r="H279" s="7">
        <v>50.82013999999999</v>
      </c>
      <c r="I279" s="7">
        <v>50.608989799999996</v>
      </c>
      <c r="J279" s="7">
        <v>50.50036659999999</v>
      </c>
      <c r="K279" s="7">
        <v>50.50480019999999</v>
      </c>
      <c r="L279" s="7">
        <v>50.53805219999999</v>
      </c>
      <c r="M279" s="7">
        <v>50.625061599999995</v>
      </c>
      <c r="N279" s="7">
        <v>52.170725399999995</v>
      </c>
      <c r="O279" s="7">
        <v>52.07429459999999</v>
      </c>
      <c r="P279" s="7">
        <v>52.45835519999999</v>
      </c>
      <c r="Q279" s="7">
        <v>51.097794199999996</v>
      </c>
      <c r="R279" s="7">
        <v>50.52530559999999</v>
      </c>
      <c r="S279" s="7">
        <v>50.335769199999994</v>
      </c>
      <c r="T279" s="7">
        <v>49.9450582</v>
      </c>
      <c r="U279" s="7">
        <v>49.8624824</v>
      </c>
      <c r="V279" s="7">
        <v>49.952816999999996</v>
      </c>
      <c r="W279" s="7">
        <v>50.19278559999999</v>
      </c>
      <c r="X279" s="7">
        <v>50.28256599999999</v>
      </c>
      <c r="Y279" s="7">
        <v>50.247651399999995</v>
      </c>
    </row>
    <row r="280" spans="1:25" ht="11.25">
      <c r="A280" s="8">
        <f t="shared" si="6"/>
        <v>43086</v>
      </c>
      <c r="B280" s="7">
        <v>47.6096594</v>
      </c>
      <c r="C280" s="7">
        <v>47.494385799999996</v>
      </c>
      <c r="D280" s="7">
        <v>49.686800999999996</v>
      </c>
      <c r="E280" s="7">
        <v>49.65022379999999</v>
      </c>
      <c r="F280" s="7">
        <v>50.5713042</v>
      </c>
      <c r="G280" s="7">
        <v>50.037609599999996</v>
      </c>
      <c r="H280" s="7">
        <v>49.885204599999994</v>
      </c>
      <c r="I280" s="7">
        <v>50.783008599999995</v>
      </c>
      <c r="J280" s="7">
        <v>49.96168419999999</v>
      </c>
      <c r="K280" s="7">
        <v>50.009345399999994</v>
      </c>
      <c r="L280" s="7">
        <v>49.54880519999999</v>
      </c>
      <c r="M280" s="7">
        <v>50.183918399999996</v>
      </c>
      <c r="N280" s="7">
        <v>51.0008092</v>
      </c>
      <c r="O280" s="7">
        <v>51.67527059999999</v>
      </c>
      <c r="P280" s="7">
        <v>50.9276548</v>
      </c>
      <c r="Q280" s="7">
        <v>50.70320379999999</v>
      </c>
      <c r="R280" s="7">
        <v>50.047585199999986</v>
      </c>
      <c r="S280" s="7">
        <v>49.058338199999994</v>
      </c>
      <c r="T280" s="7">
        <v>48.24477259999999</v>
      </c>
      <c r="U280" s="7">
        <v>47.45503759999999</v>
      </c>
      <c r="V280" s="7">
        <v>47.180708599999996</v>
      </c>
      <c r="W280" s="7">
        <v>47.1729498</v>
      </c>
      <c r="X280" s="7">
        <v>47.018882199999986</v>
      </c>
      <c r="Y280" s="7">
        <v>46.93021019999999</v>
      </c>
    </row>
    <row r="281" spans="1:25" ht="11.25">
      <c r="A281" s="8">
        <f t="shared" si="6"/>
        <v>43087</v>
      </c>
      <c r="B281" s="7">
        <v>46.20088299999999</v>
      </c>
      <c r="C281" s="7">
        <v>48.074079</v>
      </c>
      <c r="D281" s="7">
        <v>48.52353519999999</v>
      </c>
      <c r="E281" s="7">
        <v>47.64956179999999</v>
      </c>
      <c r="F281" s="7">
        <v>51.016326799999995</v>
      </c>
      <c r="G281" s="7">
        <v>50.0897044</v>
      </c>
      <c r="H281" s="7">
        <v>50.44106719999999</v>
      </c>
      <c r="I281" s="7">
        <v>50.137365599999995</v>
      </c>
      <c r="J281" s="7">
        <v>49.705089599999994</v>
      </c>
      <c r="K281" s="7">
        <v>49.1475644</v>
      </c>
      <c r="L281" s="7">
        <v>48.913137799999994</v>
      </c>
      <c r="M281" s="7">
        <v>49.56820219999999</v>
      </c>
      <c r="N281" s="7">
        <v>50.85782559999999</v>
      </c>
      <c r="O281" s="7">
        <v>50.853392</v>
      </c>
      <c r="P281" s="7">
        <v>50.7475398</v>
      </c>
      <c r="Q281" s="7">
        <v>49.99826139999999</v>
      </c>
      <c r="R281" s="7">
        <v>48.87656059999999</v>
      </c>
      <c r="S281" s="7">
        <v>48.8355498</v>
      </c>
      <c r="T281" s="7">
        <v>48.617194999999995</v>
      </c>
      <c r="U281" s="7">
        <v>47.80750879999999</v>
      </c>
      <c r="V281" s="7">
        <v>46.4148042</v>
      </c>
      <c r="W281" s="7">
        <v>45.61786459999999</v>
      </c>
      <c r="X281" s="7">
        <v>45.45991759999999</v>
      </c>
      <c r="Y281" s="7">
        <v>45.604563799999994</v>
      </c>
    </row>
    <row r="282" spans="1:25" ht="11.25">
      <c r="A282" s="8">
        <f t="shared" si="6"/>
        <v>43088</v>
      </c>
      <c r="B282" s="7">
        <v>43.66708059999999</v>
      </c>
      <c r="C282" s="7">
        <v>49.2173936</v>
      </c>
      <c r="D282" s="7">
        <v>49.445169799999995</v>
      </c>
      <c r="E282" s="7">
        <v>49.4363026</v>
      </c>
      <c r="F282" s="7">
        <v>49.973322399999994</v>
      </c>
      <c r="G282" s="7">
        <v>49.35428099999999</v>
      </c>
      <c r="H282" s="7">
        <v>49.373123799999995</v>
      </c>
      <c r="I282" s="7">
        <v>49.3215832</v>
      </c>
      <c r="J282" s="7">
        <v>49.1553232</v>
      </c>
      <c r="K282" s="7">
        <v>49.18414159999999</v>
      </c>
      <c r="L282" s="7">
        <v>49.2390074</v>
      </c>
      <c r="M282" s="7">
        <v>49.412471999999994</v>
      </c>
      <c r="N282" s="7">
        <v>50.39396019999999</v>
      </c>
      <c r="O282" s="7">
        <v>51.160973</v>
      </c>
      <c r="P282" s="7">
        <v>50.831224</v>
      </c>
      <c r="Q282" s="7">
        <v>50.5801714</v>
      </c>
      <c r="R282" s="7">
        <v>49.31216179999999</v>
      </c>
      <c r="S282" s="7">
        <v>49.000147199999994</v>
      </c>
      <c r="T282" s="7">
        <v>49.047808399999994</v>
      </c>
      <c r="U282" s="7">
        <v>48.06853699999999</v>
      </c>
      <c r="V282" s="7">
        <v>47.3541732</v>
      </c>
      <c r="W282" s="7">
        <v>47.1729498</v>
      </c>
      <c r="X282" s="7">
        <v>44.06111679999999</v>
      </c>
      <c r="Y282" s="7">
        <v>42.28767679999999</v>
      </c>
    </row>
    <row r="283" spans="1:25" ht="11.25">
      <c r="A283" s="8">
        <f t="shared" si="6"/>
        <v>43089</v>
      </c>
      <c r="B283" s="7">
        <v>49.23679059999999</v>
      </c>
      <c r="C283" s="7">
        <v>49.3415344</v>
      </c>
      <c r="D283" s="7">
        <v>49.84862739999999</v>
      </c>
      <c r="E283" s="7">
        <v>50.06698219999999</v>
      </c>
      <c r="F283" s="7">
        <v>50.4011648</v>
      </c>
      <c r="G283" s="7">
        <v>50.190568799999994</v>
      </c>
      <c r="H283" s="7">
        <v>50.022092</v>
      </c>
      <c r="I283" s="7">
        <v>50.0148874</v>
      </c>
      <c r="J283" s="7">
        <v>49.96223839999999</v>
      </c>
      <c r="K283" s="7">
        <v>49.99770719999999</v>
      </c>
      <c r="L283" s="7">
        <v>49.834218199999995</v>
      </c>
      <c r="M283" s="7">
        <v>50.131269399999994</v>
      </c>
      <c r="N283" s="7">
        <v>51.02851919999999</v>
      </c>
      <c r="O283" s="7">
        <v>51.648669</v>
      </c>
      <c r="P283" s="7">
        <v>50.32634779999999</v>
      </c>
      <c r="Q283" s="7">
        <v>50.17228019999999</v>
      </c>
      <c r="R283" s="7">
        <v>49.765497399999994</v>
      </c>
      <c r="S283" s="7">
        <v>48.8660308</v>
      </c>
      <c r="T283" s="7">
        <v>48.628833199999995</v>
      </c>
      <c r="U283" s="7">
        <v>48.48806639999999</v>
      </c>
      <c r="V283" s="7">
        <v>48.535727599999994</v>
      </c>
      <c r="W283" s="7">
        <v>48.382768399999996</v>
      </c>
      <c r="X283" s="7">
        <v>47.907818999999996</v>
      </c>
      <c r="Y283" s="7">
        <v>47.75596819999999</v>
      </c>
    </row>
    <row r="284" spans="1:25" ht="11.25">
      <c r="A284" s="8">
        <f t="shared" si="6"/>
        <v>43090</v>
      </c>
      <c r="B284" s="7">
        <v>49.1902378</v>
      </c>
      <c r="C284" s="7">
        <v>49.418014</v>
      </c>
      <c r="D284" s="7">
        <v>50.4039358</v>
      </c>
      <c r="E284" s="7">
        <v>50.653879999999994</v>
      </c>
      <c r="F284" s="7">
        <v>50.821248399999995</v>
      </c>
      <c r="G284" s="7">
        <v>50.595689</v>
      </c>
      <c r="H284" s="7">
        <v>50.516992599999995</v>
      </c>
      <c r="I284" s="7">
        <v>50.37844259999999</v>
      </c>
      <c r="J284" s="7">
        <v>50.4443924</v>
      </c>
      <c r="K284" s="7">
        <v>49.241778399999994</v>
      </c>
      <c r="L284" s="7">
        <v>49.920119199999995</v>
      </c>
      <c r="M284" s="7">
        <v>50.1983276</v>
      </c>
      <c r="N284" s="7">
        <v>50.734238999999995</v>
      </c>
      <c r="O284" s="7">
        <v>51.672499599999995</v>
      </c>
      <c r="P284" s="7">
        <v>51.5406</v>
      </c>
      <c r="Q284" s="7">
        <v>50.817923199999996</v>
      </c>
      <c r="R284" s="7">
        <v>49.91513139999999</v>
      </c>
      <c r="S284" s="7">
        <v>49.6546574</v>
      </c>
      <c r="T284" s="7">
        <v>49.26948839999999</v>
      </c>
      <c r="U284" s="7">
        <v>49.0095686</v>
      </c>
      <c r="V284" s="7">
        <v>47.9155778</v>
      </c>
      <c r="W284" s="7">
        <v>48.246435199999986</v>
      </c>
      <c r="X284" s="7">
        <v>48.13781199999999</v>
      </c>
      <c r="Y284" s="7">
        <v>47.890084599999994</v>
      </c>
    </row>
    <row r="285" spans="1:25" ht="11.25">
      <c r="A285" s="8">
        <f t="shared" si="6"/>
        <v>43091</v>
      </c>
      <c r="B285" s="7">
        <v>48.9103668</v>
      </c>
      <c r="C285" s="7">
        <v>49.18635839999999</v>
      </c>
      <c r="D285" s="7">
        <v>50.507017</v>
      </c>
      <c r="E285" s="7">
        <v>51.05124139999999</v>
      </c>
      <c r="F285" s="7">
        <v>51.3117154</v>
      </c>
      <c r="G285" s="7">
        <v>51.25297019999999</v>
      </c>
      <c r="H285" s="7">
        <v>51.111095</v>
      </c>
      <c r="I285" s="7">
        <v>51.055674999999994</v>
      </c>
      <c r="J285" s="7">
        <v>50.866692799999996</v>
      </c>
      <c r="K285" s="7">
        <v>50.0448142</v>
      </c>
      <c r="L285" s="7">
        <v>49.959467399999994</v>
      </c>
      <c r="M285" s="7">
        <v>50.688794599999994</v>
      </c>
      <c r="N285" s="7">
        <v>52.03383799999999</v>
      </c>
      <c r="O285" s="7">
        <v>52.4256574</v>
      </c>
      <c r="P285" s="7">
        <v>52.351948799999995</v>
      </c>
      <c r="Q285" s="7">
        <v>52.30539599999999</v>
      </c>
      <c r="R285" s="7">
        <v>49.98717739999999</v>
      </c>
      <c r="S285" s="7">
        <v>49.772701999999995</v>
      </c>
      <c r="T285" s="7">
        <v>49.495602</v>
      </c>
      <c r="U285" s="7">
        <v>49.34098019999999</v>
      </c>
      <c r="V285" s="7">
        <v>49.31105339999999</v>
      </c>
      <c r="W285" s="7">
        <v>49.33211299999999</v>
      </c>
      <c r="X285" s="7">
        <v>49.17305759999999</v>
      </c>
      <c r="Y285" s="7">
        <v>48.252531399999995</v>
      </c>
    </row>
    <row r="286" spans="1:25" ht="11.25">
      <c r="A286" s="8">
        <f t="shared" si="6"/>
        <v>43092</v>
      </c>
      <c r="B286" s="7">
        <v>49.0999032</v>
      </c>
      <c r="C286" s="7">
        <v>49.2284776</v>
      </c>
      <c r="D286" s="7">
        <v>49.3664734</v>
      </c>
      <c r="E286" s="7">
        <v>49.3758948</v>
      </c>
      <c r="F286" s="7">
        <v>49.35372679999999</v>
      </c>
      <c r="G286" s="7">
        <v>49.384761999999995</v>
      </c>
      <c r="H286" s="7">
        <v>49.42965219999999</v>
      </c>
      <c r="I286" s="7">
        <v>49.35428099999999</v>
      </c>
      <c r="J286" s="7">
        <v>49.30495719999999</v>
      </c>
      <c r="K286" s="7">
        <v>49.2445494</v>
      </c>
      <c r="L286" s="7">
        <v>49.26948839999999</v>
      </c>
      <c r="M286" s="7">
        <v>49.25618759999999</v>
      </c>
      <c r="N286" s="7">
        <v>50.226591799999994</v>
      </c>
      <c r="O286" s="7">
        <v>51.019651999999994</v>
      </c>
      <c r="P286" s="7">
        <v>50.835103399999994</v>
      </c>
      <c r="Q286" s="7">
        <v>49.74055839999999</v>
      </c>
      <c r="R286" s="7">
        <v>49.12539639999999</v>
      </c>
      <c r="S286" s="7">
        <v>48.96246159999999</v>
      </c>
      <c r="T286" s="7">
        <v>48.75463659999999</v>
      </c>
      <c r="U286" s="7">
        <v>47.768160599999995</v>
      </c>
      <c r="V286" s="7">
        <v>48.03861019999999</v>
      </c>
      <c r="W286" s="7">
        <v>47.5830578</v>
      </c>
      <c r="X286" s="7">
        <v>46.68747059999999</v>
      </c>
      <c r="Y286" s="7">
        <v>46.63094219999999</v>
      </c>
    </row>
    <row r="287" spans="1:25" ht="11.25">
      <c r="A287" s="8">
        <f t="shared" si="6"/>
        <v>43093</v>
      </c>
      <c r="B287" s="7">
        <v>47.19123839999999</v>
      </c>
      <c r="C287" s="7">
        <v>47.621851799999995</v>
      </c>
      <c r="D287" s="7">
        <v>48.12174019999999</v>
      </c>
      <c r="E287" s="7">
        <v>48.920342399999996</v>
      </c>
      <c r="F287" s="7">
        <v>49.26837999999999</v>
      </c>
      <c r="G287" s="7">
        <v>49.288331199999995</v>
      </c>
      <c r="H287" s="7">
        <v>49.2445494</v>
      </c>
      <c r="I287" s="7">
        <v>49.203538599999995</v>
      </c>
      <c r="J287" s="7">
        <v>49.156985799999994</v>
      </c>
      <c r="K287" s="7">
        <v>49.17194919999999</v>
      </c>
      <c r="L287" s="7">
        <v>49.154768999999995</v>
      </c>
      <c r="M287" s="7">
        <v>49.20797219999999</v>
      </c>
      <c r="N287" s="7">
        <v>49.41468879999999</v>
      </c>
      <c r="O287" s="7">
        <v>50.348515799999994</v>
      </c>
      <c r="P287" s="7">
        <v>49.404713199999996</v>
      </c>
      <c r="Q287" s="7">
        <v>49.30495719999999</v>
      </c>
      <c r="R287" s="7">
        <v>49.10489099999999</v>
      </c>
      <c r="S287" s="7">
        <v>48.556787199999995</v>
      </c>
      <c r="T287" s="7">
        <v>47.5902624</v>
      </c>
      <c r="U287" s="7">
        <v>46.37323919999999</v>
      </c>
      <c r="V287" s="7">
        <v>45.97088999999999</v>
      </c>
      <c r="W287" s="7">
        <v>45.91657839999999</v>
      </c>
      <c r="X287" s="7">
        <v>45.82347279999999</v>
      </c>
      <c r="Y287" s="7">
        <v>45.86891719999999</v>
      </c>
    </row>
    <row r="288" spans="1:25" ht="11.25">
      <c r="A288" s="8">
        <f t="shared" si="6"/>
        <v>43094</v>
      </c>
      <c r="B288" s="7">
        <v>46.900837599999996</v>
      </c>
      <c r="C288" s="7">
        <v>48.94472719999999</v>
      </c>
      <c r="D288" s="7">
        <v>49.263946399999995</v>
      </c>
      <c r="E288" s="7">
        <v>49.241778399999994</v>
      </c>
      <c r="F288" s="7">
        <v>49.26948839999999</v>
      </c>
      <c r="G288" s="7">
        <v>47.77370259999999</v>
      </c>
      <c r="H288" s="7">
        <v>47.7349086</v>
      </c>
      <c r="I288" s="7">
        <v>47.69777719999999</v>
      </c>
      <c r="J288" s="7">
        <v>47.857386799999986</v>
      </c>
      <c r="K288" s="7">
        <v>47.804183599999995</v>
      </c>
      <c r="L288" s="7">
        <v>47.7698232</v>
      </c>
      <c r="M288" s="7">
        <v>47.8390982</v>
      </c>
      <c r="N288" s="7">
        <v>49.44239879999999</v>
      </c>
      <c r="O288" s="7">
        <v>49.76272639999999</v>
      </c>
      <c r="P288" s="7">
        <v>49.603116799999995</v>
      </c>
      <c r="Q288" s="7">
        <v>49.19356299999999</v>
      </c>
      <c r="R288" s="7">
        <v>49.05279619999999</v>
      </c>
      <c r="S288" s="7">
        <v>47.55035999999999</v>
      </c>
      <c r="T288" s="7">
        <v>47.422339799999996</v>
      </c>
      <c r="U288" s="7">
        <v>46.66585679999999</v>
      </c>
      <c r="V288" s="7">
        <v>46.461911199999996</v>
      </c>
      <c r="W288" s="7">
        <v>46.17372719999999</v>
      </c>
      <c r="X288" s="7">
        <v>46.4458394</v>
      </c>
      <c r="Y288" s="7">
        <v>47.0427128</v>
      </c>
    </row>
    <row r="289" spans="1:25" ht="11.25">
      <c r="A289" s="8">
        <f t="shared" si="6"/>
        <v>43095</v>
      </c>
      <c r="B289" s="7">
        <v>49.201876</v>
      </c>
      <c r="C289" s="7">
        <v>49.5249746</v>
      </c>
      <c r="D289" s="7">
        <v>49.5698648</v>
      </c>
      <c r="E289" s="7">
        <v>49.469554599999995</v>
      </c>
      <c r="F289" s="7">
        <v>49.54160059999999</v>
      </c>
      <c r="G289" s="7">
        <v>48.81393599999999</v>
      </c>
      <c r="H289" s="7">
        <v>49.32490839999999</v>
      </c>
      <c r="I289" s="7">
        <v>49.1957798</v>
      </c>
      <c r="J289" s="7">
        <v>49.22238139999999</v>
      </c>
      <c r="K289" s="7">
        <v>49.22736919999999</v>
      </c>
      <c r="L289" s="7">
        <v>49.259512799999996</v>
      </c>
      <c r="M289" s="7">
        <v>49.39640019999999</v>
      </c>
      <c r="N289" s="7">
        <v>49.603116799999995</v>
      </c>
      <c r="O289" s="7">
        <v>49.65244059999999</v>
      </c>
      <c r="P289" s="7">
        <v>49.64800699999999</v>
      </c>
      <c r="Q289" s="7">
        <v>49.45847059999999</v>
      </c>
      <c r="R289" s="7">
        <v>49.309390799999996</v>
      </c>
      <c r="S289" s="7">
        <v>48.70808379999999</v>
      </c>
      <c r="T289" s="7">
        <v>48.43874259999999</v>
      </c>
      <c r="U289" s="7">
        <v>48.285229199999996</v>
      </c>
      <c r="V289" s="7">
        <v>48.171064</v>
      </c>
      <c r="W289" s="7">
        <v>48.20376179999999</v>
      </c>
      <c r="X289" s="7">
        <v>48.1854732</v>
      </c>
      <c r="Y289" s="7">
        <v>48.12451119999999</v>
      </c>
    </row>
    <row r="290" spans="1:25" ht="11.25">
      <c r="A290" s="8">
        <f t="shared" si="6"/>
        <v>43096</v>
      </c>
      <c r="B290" s="7">
        <v>48.82114059999999</v>
      </c>
      <c r="C290" s="7">
        <v>49.617526</v>
      </c>
      <c r="D290" s="7">
        <v>49.68846359999999</v>
      </c>
      <c r="E290" s="7">
        <v>49.759955399999996</v>
      </c>
      <c r="F290" s="7">
        <v>49.775473</v>
      </c>
      <c r="G290" s="7">
        <v>49.7416668</v>
      </c>
      <c r="H290" s="7">
        <v>49.6103214</v>
      </c>
      <c r="I290" s="7">
        <v>49.45791639999999</v>
      </c>
      <c r="J290" s="7">
        <v>49.05002519999999</v>
      </c>
      <c r="K290" s="7">
        <v>49.455699599999996</v>
      </c>
      <c r="L290" s="7">
        <v>49.39917119999999</v>
      </c>
      <c r="M290" s="7">
        <v>49.5582266</v>
      </c>
      <c r="N290" s="7">
        <v>49.800411999999994</v>
      </c>
      <c r="O290" s="7">
        <v>49.968888799999995</v>
      </c>
      <c r="P290" s="7">
        <v>49.762172199999995</v>
      </c>
      <c r="Q290" s="7">
        <v>49.679596399999994</v>
      </c>
      <c r="R290" s="7">
        <v>49.540492199999996</v>
      </c>
      <c r="S290" s="7">
        <v>48.86824759999999</v>
      </c>
      <c r="T290" s="7">
        <v>48.215399999999995</v>
      </c>
      <c r="U290" s="7">
        <v>48.02974299999999</v>
      </c>
      <c r="V290" s="7">
        <v>48.06853699999999</v>
      </c>
      <c r="W290" s="7">
        <v>48.07962099999999</v>
      </c>
      <c r="X290" s="7">
        <v>48.071307999999995</v>
      </c>
      <c r="Y290" s="7">
        <v>48.213183199999996</v>
      </c>
    </row>
    <row r="291" spans="1:25" ht="11.25">
      <c r="A291" s="8">
        <f t="shared" si="6"/>
        <v>43097</v>
      </c>
      <c r="B291" s="7">
        <v>49.44239879999999</v>
      </c>
      <c r="C291" s="7">
        <v>49.846964799999995</v>
      </c>
      <c r="D291" s="7">
        <v>50.083054</v>
      </c>
      <c r="E291" s="7">
        <v>50.0764036</v>
      </c>
      <c r="F291" s="7">
        <v>50.11686019999999</v>
      </c>
      <c r="G291" s="7">
        <v>49.99161099999999</v>
      </c>
      <c r="H291" s="7">
        <v>49.76937679999999</v>
      </c>
      <c r="I291" s="7">
        <v>49.7871112</v>
      </c>
      <c r="J291" s="7">
        <v>49.80761659999999</v>
      </c>
      <c r="K291" s="7">
        <v>49.72060719999999</v>
      </c>
      <c r="L291" s="7">
        <v>49.69068039999999</v>
      </c>
      <c r="M291" s="7">
        <v>49.91236039999999</v>
      </c>
      <c r="N291" s="7">
        <v>50.197773399999996</v>
      </c>
      <c r="O291" s="7">
        <v>50.61896539999999</v>
      </c>
      <c r="P291" s="7">
        <v>50.93596779999999</v>
      </c>
      <c r="Q291" s="7">
        <v>50.6527716</v>
      </c>
      <c r="R291" s="7">
        <v>49.708968999999996</v>
      </c>
      <c r="S291" s="7">
        <v>49.64080239999999</v>
      </c>
      <c r="T291" s="7">
        <v>49.528853999999995</v>
      </c>
      <c r="U291" s="7">
        <v>49.3171496</v>
      </c>
      <c r="V291" s="7">
        <v>49.154768999999995</v>
      </c>
      <c r="W291" s="7">
        <v>49.26837999999999</v>
      </c>
      <c r="X291" s="7">
        <v>49.35428099999999</v>
      </c>
      <c r="Y291" s="7">
        <v>49.33155879999999</v>
      </c>
    </row>
    <row r="292" spans="1:25" ht="11.25">
      <c r="A292" s="8">
        <f t="shared" si="6"/>
        <v>43098</v>
      </c>
      <c r="B292" s="7">
        <v>49.698439199999996</v>
      </c>
      <c r="C292" s="7">
        <v>49.824796799999994</v>
      </c>
      <c r="D292" s="7">
        <v>50.0647654</v>
      </c>
      <c r="E292" s="7">
        <v>50.71262519999999</v>
      </c>
      <c r="F292" s="7">
        <v>50.90659519999999</v>
      </c>
      <c r="G292" s="7">
        <v>50.742551999999996</v>
      </c>
      <c r="H292" s="7">
        <v>50.520872</v>
      </c>
      <c r="I292" s="7">
        <v>50.02430879999999</v>
      </c>
      <c r="J292" s="7">
        <v>49.870241199999995</v>
      </c>
      <c r="K292" s="7">
        <v>49.97110559999999</v>
      </c>
      <c r="L292" s="7">
        <v>50.250976599999994</v>
      </c>
      <c r="M292" s="7">
        <v>50.63614559999999</v>
      </c>
      <c r="N292" s="7">
        <v>51.339425399999996</v>
      </c>
      <c r="O292" s="7">
        <v>51.461349399999996</v>
      </c>
      <c r="P292" s="7">
        <v>51.184803599999995</v>
      </c>
      <c r="Q292" s="7">
        <v>50.98972519999999</v>
      </c>
      <c r="R292" s="7">
        <v>50.482077999999994</v>
      </c>
      <c r="S292" s="7">
        <v>50.288107999999994</v>
      </c>
      <c r="T292" s="7">
        <v>49.677379599999995</v>
      </c>
      <c r="U292" s="7">
        <v>49.56432279999999</v>
      </c>
      <c r="V292" s="7">
        <v>49.5000356</v>
      </c>
      <c r="W292" s="7">
        <v>49.47010879999999</v>
      </c>
      <c r="X292" s="7">
        <v>49.537167</v>
      </c>
      <c r="Y292" s="7">
        <v>49.6130924</v>
      </c>
    </row>
    <row r="293" spans="1:25" ht="11.25">
      <c r="A293" s="8">
        <f t="shared" si="6"/>
        <v>43099</v>
      </c>
      <c r="B293" s="7">
        <v>50.037609599999996</v>
      </c>
      <c r="C293" s="7">
        <v>50.245434599999996</v>
      </c>
      <c r="D293" s="7">
        <v>51.459686799999986</v>
      </c>
      <c r="E293" s="7">
        <v>52.30484179999999</v>
      </c>
      <c r="F293" s="7">
        <v>52.73878039999999</v>
      </c>
      <c r="G293" s="7">
        <v>52.85072879999999</v>
      </c>
      <c r="H293" s="7">
        <v>52.94937639999999</v>
      </c>
      <c r="I293" s="7">
        <v>52.681697799999995</v>
      </c>
      <c r="J293" s="7">
        <v>52.223928599999994</v>
      </c>
      <c r="K293" s="7">
        <v>52.29652879999999</v>
      </c>
      <c r="L293" s="7">
        <v>52.258843199999994</v>
      </c>
      <c r="M293" s="7">
        <v>52.57196619999999</v>
      </c>
      <c r="N293" s="7">
        <v>53.11175699999999</v>
      </c>
      <c r="O293" s="7">
        <v>54.291094599999994</v>
      </c>
      <c r="P293" s="7">
        <v>53.192670199999995</v>
      </c>
      <c r="Q293" s="7">
        <v>52.680035199999985</v>
      </c>
      <c r="R293" s="7">
        <v>52.2549638</v>
      </c>
      <c r="S293" s="7">
        <v>51.6242842</v>
      </c>
      <c r="T293" s="7">
        <v>49.9882858</v>
      </c>
      <c r="U293" s="7">
        <v>49.79653259999999</v>
      </c>
      <c r="V293" s="7">
        <v>49.838651799999994</v>
      </c>
      <c r="W293" s="7">
        <v>49.8070624</v>
      </c>
      <c r="X293" s="7">
        <v>49.79431579999999</v>
      </c>
      <c r="Y293" s="7">
        <v>49.7787982</v>
      </c>
    </row>
    <row r="294" spans="1:25" ht="11.25">
      <c r="A294" s="8">
        <f t="shared" si="6"/>
        <v>43100</v>
      </c>
      <c r="B294" s="7">
        <v>49.94173299999999</v>
      </c>
      <c r="C294" s="7">
        <v>50.079174599999995</v>
      </c>
      <c r="D294" s="7">
        <v>51.657536199999996</v>
      </c>
      <c r="E294" s="7">
        <v>52.4129108</v>
      </c>
      <c r="F294" s="7">
        <v>52.8551624</v>
      </c>
      <c r="G294" s="7">
        <v>53.0131094</v>
      </c>
      <c r="H294" s="7">
        <v>53.768484</v>
      </c>
      <c r="I294" s="7">
        <v>54.324900799999995</v>
      </c>
      <c r="J294" s="7">
        <v>52.987061999999995</v>
      </c>
      <c r="K294" s="7">
        <v>52.78865839999999</v>
      </c>
      <c r="L294" s="7">
        <v>52.49271559999999</v>
      </c>
      <c r="M294" s="7">
        <v>52.219494999999995</v>
      </c>
      <c r="N294" s="7">
        <v>53.492492399999996</v>
      </c>
      <c r="O294" s="7">
        <v>53.3456294</v>
      </c>
      <c r="P294" s="7">
        <v>49.2938732</v>
      </c>
      <c r="Q294" s="7">
        <v>55.02596379999999</v>
      </c>
      <c r="R294" s="7">
        <v>52.76870719999999</v>
      </c>
      <c r="S294" s="7">
        <v>52.507678999999996</v>
      </c>
      <c r="T294" s="7">
        <v>52.1624124</v>
      </c>
      <c r="U294" s="7">
        <v>49.507794399999995</v>
      </c>
      <c r="V294" s="7">
        <v>49.405821599999996</v>
      </c>
      <c r="W294" s="7">
        <v>49.47565079999999</v>
      </c>
      <c r="X294" s="7">
        <v>49.3143786</v>
      </c>
      <c r="Y294" s="7">
        <v>49.30384879999999</v>
      </c>
    </row>
    <row r="296" spans="1:15" ht="34.5" customHeight="1">
      <c r="A296" s="27" t="s">
        <v>92</v>
      </c>
      <c r="B296" s="28"/>
      <c r="C296" s="28"/>
      <c r="D296" s="29"/>
      <c r="E296" s="30"/>
      <c r="F296" s="31"/>
      <c r="G296" s="29"/>
      <c r="I296" s="29" t="s">
        <v>93</v>
      </c>
      <c r="N296" s="63">
        <f>N23</f>
        <v>704142.47</v>
      </c>
      <c r="O296" s="63"/>
    </row>
    <row r="297" ht="15.75">
      <c r="A297" s="32" t="s">
        <v>94</v>
      </c>
    </row>
    <row r="298" spans="1:17" ht="45.75" customHeight="1">
      <c r="A298" s="56" t="s">
        <v>95</v>
      </c>
      <c r="B298" s="57" t="s">
        <v>96</v>
      </c>
      <c r="C298" s="57"/>
      <c r="D298" s="57"/>
      <c r="E298" s="57"/>
      <c r="F298" s="57"/>
      <c r="G298" s="57"/>
      <c r="H298" s="57"/>
      <c r="I298" s="57"/>
      <c r="J298" s="58" t="s">
        <v>97</v>
      </c>
      <c r="K298" s="58"/>
      <c r="L298" s="58"/>
      <c r="M298" s="58"/>
      <c r="N298" s="58"/>
      <c r="O298" s="58"/>
      <c r="P298" s="58"/>
      <c r="Q298" s="58"/>
    </row>
    <row r="299" spans="1:17" ht="39" customHeight="1">
      <c r="A299" s="56"/>
      <c r="B299" s="51" t="s">
        <v>70</v>
      </c>
      <c r="C299" s="51"/>
      <c r="D299" s="51" t="s">
        <v>71</v>
      </c>
      <c r="E299" s="51"/>
      <c r="F299" s="51" t="s">
        <v>72</v>
      </c>
      <c r="G299" s="51"/>
      <c r="H299" s="51" t="s">
        <v>73</v>
      </c>
      <c r="I299" s="51"/>
      <c r="J299" s="51" t="s">
        <v>70</v>
      </c>
      <c r="K299" s="51"/>
      <c r="L299" s="51" t="s">
        <v>71</v>
      </c>
      <c r="M299" s="51"/>
      <c r="N299" s="51" t="s">
        <v>72</v>
      </c>
      <c r="O299" s="51"/>
      <c r="P299" s="51" t="s">
        <v>73</v>
      </c>
      <c r="Q299" s="51"/>
    </row>
    <row r="300" spans="1:17" ht="21" customHeight="1">
      <c r="A300" s="33">
        <f>N296</f>
        <v>704142.47</v>
      </c>
      <c r="B300" s="52">
        <v>121020.9663189</v>
      </c>
      <c r="C300" s="53"/>
      <c r="D300" s="52">
        <v>113958.41734480001</v>
      </c>
      <c r="E300" s="53"/>
      <c r="F300" s="54">
        <v>72301.34881960001</v>
      </c>
      <c r="G300" s="54">
        <f>D300*1.17*0.1166</f>
        <v>15546.435211012305</v>
      </c>
      <c r="H300" s="54">
        <v>39023.5756874</v>
      </c>
      <c r="I300" s="54">
        <f>E300*1.17*0.0629</f>
        <v>0</v>
      </c>
      <c r="J300" s="55">
        <f>A300+B300</f>
        <v>825163.4363189</v>
      </c>
      <c r="K300" s="55"/>
      <c r="L300" s="55">
        <f>A300+D300</f>
        <v>818100.8873447999</v>
      </c>
      <c r="M300" s="55"/>
      <c r="N300" s="55">
        <f>A300+F300</f>
        <v>776443.8188195999</v>
      </c>
      <c r="O300" s="55"/>
      <c r="P300" s="55">
        <f>A300+H300</f>
        <v>743166.0456873999</v>
      </c>
      <c r="Q300" s="55"/>
    </row>
    <row r="302" spans="2:14" ht="11.25">
      <c r="B302" s="34"/>
      <c r="C302" s="34"/>
      <c r="D302" s="34"/>
      <c r="E302" s="34"/>
      <c r="F302" s="34"/>
      <c r="G302" s="34"/>
      <c r="H302" s="34"/>
      <c r="I302" s="34"/>
      <c r="K302" s="34"/>
      <c r="L302" s="34"/>
      <c r="M302" s="34"/>
      <c r="N302" s="34"/>
    </row>
    <row r="303" spans="6:8" ht="15.75">
      <c r="F303" s="34"/>
      <c r="G303" s="34"/>
      <c r="H303" s="20" t="s">
        <v>98</v>
      </c>
    </row>
    <row r="304" spans="8:9" ht="11.25">
      <c r="H304" s="34"/>
      <c r="I304" s="34"/>
    </row>
    <row r="306" spans="1:25" ht="27" customHeight="1">
      <c r="A306" s="47" t="s">
        <v>99</v>
      </c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</row>
    <row r="307" spans="1:25" s="23" customFormat="1" ht="1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</row>
    <row r="308" spans="1:25" ht="30" customHeight="1">
      <c r="A308" s="48" t="s">
        <v>47</v>
      </c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50"/>
    </row>
    <row r="309" spans="1:25" ht="11.25">
      <c r="A309" s="9" t="s">
        <v>22</v>
      </c>
      <c r="B309" s="5" t="s">
        <v>23</v>
      </c>
      <c r="C309" s="10" t="s">
        <v>24</v>
      </c>
      <c r="D309" s="11" t="s">
        <v>25</v>
      </c>
      <c r="E309" s="5" t="s">
        <v>26</v>
      </c>
      <c r="F309" s="5" t="s">
        <v>27</v>
      </c>
      <c r="G309" s="10" t="s">
        <v>28</v>
      </c>
      <c r="H309" s="11" t="s">
        <v>29</v>
      </c>
      <c r="I309" s="5" t="s">
        <v>30</v>
      </c>
      <c r="J309" s="5" t="s">
        <v>31</v>
      </c>
      <c r="K309" s="5" t="s">
        <v>32</v>
      </c>
      <c r="L309" s="5" t="s">
        <v>33</v>
      </c>
      <c r="M309" s="5" t="s">
        <v>34</v>
      </c>
      <c r="N309" s="5" t="s">
        <v>35</v>
      </c>
      <c r="O309" s="5" t="s">
        <v>36</v>
      </c>
      <c r="P309" s="5" t="s">
        <v>37</v>
      </c>
      <c r="Q309" s="5" t="s">
        <v>38</v>
      </c>
      <c r="R309" s="5" t="s">
        <v>39</v>
      </c>
      <c r="S309" s="5" t="s">
        <v>40</v>
      </c>
      <c r="T309" s="5" t="s">
        <v>41</v>
      </c>
      <c r="U309" s="5" t="s">
        <v>42</v>
      </c>
      <c r="V309" s="5" t="s">
        <v>43</v>
      </c>
      <c r="W309" s="5" t="s">
        <v>44</v>
      </c>
      <c r="X309" s="5" t="s">
        <v>45</v>
      </c>
      <c r="Y309" s="5" t="s">
        <v>46</v>
      </c>
    </row>
    <row r="310" spans="1:25" ht="11.25">
      <c r="A310" s="8">
        <f aca="true" t="shared" si="7" ref="A310:A340">A94</f>
        <v>43070</v>
      </c>
      <c r="B310" s="7">
        <v>0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</row>
    <row r="311" spans="1:25" ht="11.25">
      <c r="A311" s="8">
        <f t="shared" si="7"/>
        <v>43071</v>
      </c>
      <c r="B311" s="7">
        <v>0</v>
      </c>
      <c r="C311" s="7">
        <v>1.1601225</v>
      </c>
      <c r="D311" s="7">
        <v>1.1498103</v>
      </c>
      <c r="E311" s="7">
        <v>6.8799561</v>
      </c>
      <c r="F311" s="7">
        <v>5.8367052</v>
      </c>
      <c r="G311" s="7">
        <v>0.7149791999999999</v>
      </c>
      <c r="H311" s="7">
        <v>0.3213969</v>
      </c>
      <c r="I311" s="7">
        <v>0.5207661</v>
      </c>
      <c r="J311" s="7">
        <v>0.7476344999999999</v>
      </c>
      <c r="K311" s="7">
        <v>0.7957580999999999</v>
      </c>
      <c r="L311" s="7">
        <v>1.0759062</v>
      </c>
      <c r="M311" s="7">
        <v>9.8893998</v>
      </c>
      <c r="N311" s="7">
        <v>2.0315034</v>
      </c>
      <c r="O311" s="7">
        <v>0.7459157999999999</v>
      </c>
      <c r="P311" s="7">
        <v>0.6324816</v>
      </c>
      <c r="Q311" s="7">
        <v>0.4520181</v>
      </c>
      <c r="R311" s="7">
        <v>0.11859029999999998</v>
      </c>
      <c r="S311" s="7">
        <v>0.0532797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0.0584358</v>
      </c>
    </row>
    <row r="312" spans="1:25" ht="11.25">
      <c r="A312" s="8">
        <f t="shared" si="7"/>
        <v>43072</v>
      </c>
      <c r="B312" s="7">
        <v>6.1426338</v>
      </c>
      <c r="C312" s="7">
        <v>0.085935</v>
      </c>
      <c r="D312" s="7">
        <v>0.0240618</v>
      </c>
      <c r="E312" s="7">
        <v>0.0360927</v>
      </c>
      <c r="F312" s="7">
        <v>0.005156099999999999</v>
      </c>
      <c r="G312" s="7">
        <v>0.020624399999999998</v>
      </c>
      <c r="H312" s="7">
        <v>0.018905699999999998</v>
      </c>
      <c r="I312" s="7">
        <v>0.020624399999999998</v>
      </c>
      <c r="J312" s="7">
        <v>1.9266627</v>
      </c>
      <c r="K312" s="7">
        <v>1.5313617</v>
      </c>
      <c r="L312" s="7">
        <v>2.1002514</v>
      </c>
      <c r="M312" s="7">
        <v>2.1174383999999997</v>
      </c>
      <c r="N312" s="7">
        <v>0.5534214</v>
      </c>
      <c r="O312" s="7">
        <v>0.7304474999999999</v>
      </c>
      <c r="P312" s="7">
        <v>1.0518444</v>
      </c>
      <c r="Q312" s="7">
        <v>1.1893403999999999</v>
      </c>
      <c r="R312" s="7">
        <v>0</v>
      </c>
      <c r="S312" s="7">
        <v>0</v>
      </c>
      <c r="T312" s="7">
        <v>0.0120309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</row>
    <row r="313" spans="1:25" ht="11.25">
      <c r="A313" s="8">
        <f t="shared" si="7"/>
        <v>43073</v>
      </c>
      <c r="B313" s="7">
        <v>0.2268684</v>
      </c>
      <c r="C313" s="7">
        <v>4.116286499999999</v>
      </c>
      <c r="D313" s="7">
        <v>0.0928098</v>
      </c>
      <c r="E313" s="7">
        <v>2.8461671999999996</v>
      </c>
      <c r="F313" s="7">
        <v>0.0653106</v>
      </c>
      <c r="G313" s="7">
        <v>0.25952369999999997</v>
      </c>
      <c r="H313" s="7">
        <v>2.8289801999999997</v>
      </c>
      <c r="I313" s="7">
        <v>2.5539881999999996</v>
      </c>
      <c r="J313" s="7">
        <v>1.8647894999999999</v>
      </c>
      <c r="K313" s="7">
        <v>2.6794533</v>
      </c>
      <c r="L313" s="7">
        <v>4.7401746</v>
      </c>
      <c r="M313" s="7">
        <v>0.34374</v>
      </c>
      <c r="N313" s="7">
        <v>0.0739041</v>
      </c>
      <c r="O313" s="7">
        <v>0.025780499999999998</v>
      </c>
      <c r="P313" s="7">
        <v>0.12030899999999999</v>
      </c>
      <c r="Q313" s="7">
        <v>0.43654979999999993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</row>
    <row r="314" spans="1:25" ht="11.25">
      <c r="A314" s="8">
        <f t="shared" si="7"/>
        <v>43074</v>
      </c>
      <c r="B314" s="7">
        <v>0</v>
      </c>
      <c r="C314" s="7">
        <v>5.917484099999999</v>
      </c>
      <c r="D314" s="7">
        <v>0.08249759999999999</v>
      </c>
      <c r="E314" s="7">
        <v>0.5946701999999999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</row>
    <row r="315" spans="1:25" ht="11.25">
      <c r="A315" s="8">
        <f t="shared" si="7"/>
        <v>43075</v>
      </c>
      <c r="B315" s="7">
        <v>0.4674864</v>
      </c>
      <c r="C315" s="7">
        <v>0.0068748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</row>
    <row r="316" spans="1:25" ht="11.25">
      <c r="A316" s="8">
        <f t="shared" si="7"/>
        <v>43076</v>
      </c>
      <c r="B316" s="7">
        <v>0</v>
      </c>
      <c r="C316" s="7">
        <v>0.7716963</v>
      </c>
      <c r="D316" s="7">
        <v>0.3970197</v>
      </c>
      <c r="E316" s="7">
        <v>0</v>
      </c>
      <c r="F316" s="7">
        <v>0.0429675</v>
      </c>
      <c r="G316" s="7">
        <v>0.1924944</v>
      </c>
      <c r="H316" s="7">
        <v>0.041248799999999995</v>
      </c>
      <c r="I316" s="7">
        <v>0.24749279999999999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</row>
    <row r="317" spans="1:25" ht="11.25">
      <c r="A317" s="8">
        <f t="shared" si="7"/>
        <v>43077</v>
      </c>
      <c r="B317" s="7">
        <v>0</v>
      </c>
      <c r="C317" s="7">
        <v>0</v>
      </c>
      <c r="D317" s="7">
        <v>0.04984229999999999</v>
      </c>
      <c r="E317" s="7">
        <v>0.010312199999999999</v>
      </c>
      <c r="F317" s="7">
        <v>0</v>
      </c>
      <c r="G317" s="7">
        <v>0</v>
      </c>
      <c r="H317" s="7">
        <v>0</v>
      </c>
      <c r="I317" s="7">
        <v>0.0068748</v>
      </c>
      <c r="J317" s="7">
        <v>0</v>
      </c>
      <c r="K317" s="7">
        <v>0.04984229999999999</v>
      </c>
      <c r="L317" s="7">
        <v>0</v>
      </c>
      <c r="M317" s="7">
        <v>0.24749279999999999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</row>
    <row r="318" spans="1:25" ht="11.25">
      <c r="A318" s="8">
        <f t="shared" si="7"/>
        <v>43078</v>
      </c>
      <c r="B318" s="7">
        <v>7.177291199999999</v>
      </c>
      <c r="C318" s="7">
        <v>5.193911399999999</v>
      </c>
      <c r="D318" s="7">
        <v>3.1658454000000003</v>
      </c>
      <c r="E318" s="7">
        <v>2.4818027999999996</v>
      </c>
      <c r="F318" s="7">
        <v>0.5138913</v>
      </c>
      <c r="G318" s="7">
        <v>0.0481236</v>
      </c>
      <c r="H318" s="7">
        <v>0.34717739999999997</v>
      </c>
      <c r="I318" s="7">
        <v>0.3592082999999999</v>
      </c>
      <c r="J318" s="7">
        <v>0.1254651</v>
      </c>
      <c r="K318" s="7">
        <v>0.2526489</v>
      </c>
      <c r="L318" s="7">
        <v>0.18733829999999999</v>
      </c>
      <c r="M318" s="7">
        <v>0.0790602</v>
      </c>
      <c r="N318" s="7">
        <v>0.137496</v>
      </c>
      <c r="O318" s="7">
        <v>0.6565434</v>
      </c>
      <c r="P318" s="7">
        <v>0.0326553</v>
      </c>
      <c r="Q318" s="7">
        <v>0</v>
      </c>
      <c r="R318" s="7">
        <v>0.23889929999999998</v>
      </c>
      <c r="S318" s="7">
        <v>0.3282717</v>
      </c>
      <c r="T318" s="7">
        <v>0.0326553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</row>
    <row r="319" spans="1:25" ht="11.25">
      <c r="A319" s="8">
        <f t="shared" si="7"/>
        <v>43079</v>
      </c>
      <c r="B319" s="7">
        <v>1.7393243999999997</v>
      </c>
      <c r="C319" s="7">
        <v>0.9212232</v>
      </c>
      <c r="D319" s="7">
        <v>4.960168199999999</v>
      </c>
      <c r="E319" s="7">
        <v>0.8163824999999999</v>
      </c>
      <c r="F319" s="7">
        <v>0.4417059</v>
      </c>
      <c r="G319" s="7">
        <v>0.24061799999999997</v>
      </c>
      <c r="H319" s="7">
        <v>0.005156099999999999</v>
      </c>
      <c r="I319" s="7">
        <v>2.1964986</v>
      </c>
      <c r="J319" s="7">
        <v>0.1924944</v>
      </c>
      <c r="K319" s="7">
        <v>0</v>
      </c>
      <c r="L319" s="7">
        <v>0.0928098</v>
      </c>
      <c r="M319" s="7">
        <v>0</v>
      </c>
      <c r="N319" s="7">
        <v>0</v>
      </c>
      <c r="O319" s="7">
        <v>0.0326553</v>
      </c>
      <c r="P319" s="7">
        <v>0</v>
      </c>
      <c r="Q319" s="7">
        <v>0</v>
      </c>
      <c r="R319" s="7">
        <v>0</v>
      </c>
      <c r="S319" s="7">
        <v>0</v>
      </c>
      <c r="T319" s="7">
        <v>0.0876537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</row>
    <row r="320" spans="1:25" ht="11.25">
      <c r="A320" s="8">
        <f t="shared" si="7"/>
        <v>43080</v>
      </c>
      <c r="B320" s="7">
        <v>0.8181011999999999</v>
      </c>
      <c r="C320" s="7">
        <v>3.6591122999999994</v>
      </c>
      <c r="D320" s="7">
        <v>4.984229999999999</v>
      </c>
      <c r="E320" s="7">
        <v>5.0031357</v>
      </c>
      <c r="F320" s="7">
        <v>3.1899071999999995</v>
      </c>
      <c r="G320" s="7">
        <v>0.2990538</v>
      </c>
      <c r="H320" s="7">
        <v>0.28014809999999996</v>
      </c>
      <c r="I320" s="7">
        <v>0.5809205999999999</v>
      </c>
      <c r="J320" s="7">
        <v>0.5224848</v>
      </c>
      <c r="K320" s="7">
        <v>0.20280659999999998</v>
      </c>
      <c r="L320" s="7">
        <v>0.1581204</v>
      </c>
      <c r="M320" s="7">
        <v>0.0395301</v>
      </c>
      <c r="N320" s="7">
        <v>0.044686199999999995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</row>
    <row r="321" spans="1:25" ht="11.25">
      <c r="A321" s="8">
        <f t="shared" si="7"/>
        <v>43081</v>
      </c>
      <c r="B321" s="7">
        <v>2.6450793</v>
      </c>
      <c r="C321" s="7">
        <v>0.06015449999999999</v>
      </c>
      <c r="D321" s="7">
        <v>1.3491794999999998</v>
      </c>
      <c r="E321" s="7">
        <v>2.0779083</v>
      </c>
      <c r="F321" s="7">
        <v>4.2383142</v>
      </c>
      <c r="G321" s="7">
        <v>4.0836312</v>
      </c>
      <c r="H321" s="7">
        <v>3.8000456999999996</v>
      </c>
      <c r="I321" s="7">
        <v>0.0274992</v>
      </c>
      <c r="J321" s="7">
        <v>0.0292179</v>
      </c>
      <c r="K321" s="7">
        <v>0.0481236</v>
      </c>
      <c r="L321" s="7">
        <v>0.051560999999999996</v>
      </c>
      <c r="M321" s="7">
        <v>0.0395301</v>
      </c>
      <c r="N321" s="7">
        <v>0.1254651</v>
      </c>
      <c r="O321" s="7">
        <v>2.0022854999999997</v>
      </c>
      <c r="P321" s="7">
        <v>1.185903</v>
      </c>
      <c r="Q321" s="7">
        <v>0.0739041</v>
      </c>
      <c r="R321" s="7">
        <v>0</v>
      </c>
      <c r="S321" s="7">
        <v>0</v>
      </c>
      <c r="T321" s="7">
        <v>0</v>
      </c>
      <c r="U321" s="7">
        <v>0.0653106</v>
      </c>
      <c r="V321" s="7">
        <v>0.2217123</v>
      </c>
      <c r="W321" s="7">
        <v>0.0721854</v>
      </c>
      <c r="X321" s="7">
        <v>0</v>
      </c>
      <c r="Y321" s="7">
        <v>0</v>
      </c>
    </row>
    <row r="322" spans="1:25" ht="11.25">
      <c r="A322" s="8">
        <f t="shared" si="7"/>
        <v>43082</v>
      </c>
      <c r="B322" s="7">
        <v>13.699757699999997</v>
      </c>
      <c r="C322" s="7">
        <v>0.4399872</v>
      </c>
      <c r="D322" s="7">
        <v>0.2887416</v>
      </c>
      <c r="E322" s="7">
        <v>0.1821822</v>
      </c>
      <c r="F322" s="7">
        <v>0.0360927</v>
      </c>
      <c r="G322" s="7">
        <v>0.1254651</v>
      </c>
      <c r="H322" s="7">
        <v>0.06359189999999999</v>
      </c>
      <c r="I322" s="7">
        <v>0.0429675</v>
      </c>
      <c r="J322" s="7">
        <v>0.015468299999999999</v>
      </c>
      <c r="K322" s="7">
        <v>0.1409334</v>
      </c>
      <c r="L322" s="7">
        <v>0.2663985</v>
      </c>
      <c r="M322" s="7">
        <v>6.5980893</v>
      </c>
      <c r="N322" s="7">
        <v>27.342798299999995</v>
      </c>
      <c r="O322" s="7">
        <v>25.259733899999997</v>
      </c>
      <c r="P322" s="7">
        <v>6.993390299999999</v>
      </c>
      <c r="Q322" s="7">
        <v>4.893138899999999</v>
      </c>
      <c r="R322" s="7">
        <v>1.2099647999999998</v>
      </c>
      <c r="S322" s="7">
        <v>0.1770261</v>
      </c>
      <c r="T322" s="7">
        <v>5.549682299999999</v>
      </c>
      <c r="U322" s="7">
        <v>11.776532399999999</v>
      </c>
      <c r="V322" s="7">
        <v>11.745595799999998</v>
      </c>
      <c r="W322" s="7">
        <v>17.3141838</v>
      </c>
      <c r="X322" s="7">
        <v>16.465145999999997</v>
      </c>
      <c r="Y322" s="7">
        <v>18.7664853</v>
      </c>
    </row>
    <row r="323" spans="1:25" ht="11.25">
      <c r="A323" s="8">
        <f t="shared" si="7"/>
        <v>43083</v>
      </c>
      <c r="B323" s="7">
        <v>6.2113818</v>
      </c>
      <c r="C323" s="7">
        <v>0.08077889999999999</v>
      </c>
      <c r="D323" s="7">
        <v>0.10140329999999999</v>
      </c>
      <c r="E323" s="7">
        <v>6.0756045</v>
      </c>
      <c r="F323" s="7">
        <v>3.8894180999999994</v>
      </c>
      <c r="G323" s="7">
        <v>2.0160351</v>
      </c>
      <c r="H323" s="7">
        <v>1.0587191999999999</v>
      </c>
      <c r="I323" s="7">
        <v>0.39530099999999996</v>
      </c>
      <c r="J323" s="7">
        <v>0.28530419999999995</v>
      </c>
      <c r="K323" s="7">
        <v>0.20968139999999996</v>
      </c>
      <c r="L323" s="7">
        <v>1.529643</v>
      </c>
      <c r="M323" s="7">
        <v>4.3740915</v>
      </c>
      <c r="N323" s="7">
        <v>11.8555926</v>
      </c>
      <c r="O323" s="7">
        <v>37.29579</v>
      </c>
      <c r="P323" s="7">
        <v>37.8543675</v>
      </c>
      <c r="Q323" s="7">
        <v>5.2385976</v>
      </c>
      <c r="R323" s="7">
        <v>0.2320245</v>
      </c>
      <c r="S323" s="7">
        <v>0.20280659999999998</v>
      </c>
      <c r="T323" s="7">
        <v>0.06015449999999999</v>
      </c>
      <c r="U323" s="7">
        <v>0.10140329999999999</v>
      </c>
      <c r="V323" s="7">
        <v>1.1669972999999998</v>
      </c>
      <c r="W323" s="7">
        <v>1.529643</v>
      </c>
      <c r="X323" s="7">
        <v>0</v>
      </c>
      <c r="Y323" s="7">
        <v>2.3339945999999996</v>
      </c>
    </row>
    <row r="324" spans="1:25" ht="11.25">
      <c r="A324" s="8">
        <f t="shared" si="7"/>
        <v>43084</v>
      </c>
      <c r="B324" s="7">
        <v>3.8120765999999993</v>
      </c>
      <c r="C324" s="7">
        <v>0.0790602</v>
      </c>
      <c r="D324" s="7">
        <v>0.0034374</v>
      </c>
      <c r="E324" s="7">
        <v>0.0017187</v>
      </c>
      <c r="F324" s="7">
        <v>0.0120309</v>
      </c>
      <c r="G324" s="7">
        <v>0.0120309</v>
      </c>
      <c r="H324" s="7">
        <v>0.0034374</v>
      </c>
      <c r="I324" s="7">
        <v>0.017187</v>
      </c>
      <c r="J324" s="7">
        <v>0.0326553</v>
      </c>
      <c r="K324" s="7">
        <v>0.0395301</v>
      </c>
      <c r="L324" s="7">
        <v>0.223431</v>
      </c>
      <c r="M324" s="7">
        <v>0.09968459999999998</v>
      </c>
      <c r="N324" s="7">
        <v>0.04984229999999999</v>
      </c>
      <c r="O324" s="7">
        <v>0.034374</v>
      </c>
      <c r="P324" s="7">
        <v>0.0240618</v>
      </c>
      <c r="Q324" s="7">
        <v>0.0068748</v>
      </c>
      <c r="R324" s="7">
        <v>0.0739041</v>
      </c>
      <c r="S324" s="7">
        <v>0.1117155</v>
      </c>
      <c r="T324" s="7">
        <v>0.12202769999999998</v>
      </c>
      <c r="U324" s="7">
        <v>0.0017187</v>
      </c>
      <c r="V324" s="7">
        <v>18.0222882</v>
      </c>
      <c r="W324" s="7">
        <v>16.288119899999998</v>
      </c>
      <c r="X324" s="7">
        <v>3.6023951999999997</v>
      </c>
      <c r="Y324" s="7">
        <v>5.3881245</v>
      </c>
    </row>
    <row r="325" spans="1:25" ht="11.25">
      <c r="A325" s="8">
        <f t="shared" si="7"/>
        <v>43085</v>
      </c>
      <c r="B325" s="7">
        <v>23.7283722</v>
      </c>
      <c r="C325" s="7">
        <v>50.94226799999999</v>
      </c>
      <c r="D325" s="7">
        <v>30.5962974</v>
      </c>
      <c r="E325" s="7">
        <v>31.0775334</v>
      </c>
      <c r="F325" s="7">
        <v>30.7234812</v>
      </c>
      <c r="G325" s="7">
        <v>24.078986999999998</v>
      </c>
      <c r="H325" s="7">
        <v>23.4636924</v>
      </c>
      <c r="I325" s="7">
        <v>18.6771129</v>
      </c>
      <c r="J325" s="7">
        <v>17.264341499999997</v>
      </c>
      <c r="K325" s="7">
        <v>11.747314499999998</v>
      </c>
      <c r="L325" s="7">
        <v>17.221374</v>
      </c>
      <c r="M325" s="7">
        <v>16.2468711</v>
      </c>
      <c r="N325" s="7">
        <v>17.434492799999997</v>
      </c>
      <c r="O325" s="7">
        <v>31.560488099999997</v>
      </c>
      <c r="P325" s="7">
        <v>15.356584499999997</v>
      </c>
      <c r="Q325" s="7">
        <v>10.0217397</v>
      </c>
      <c r="R325" s="7">
        <v>2.7430452</v>
      </c>
      <c r="S325" s="7">
        <v>0</v>
      </c>
      <c r="T325" s="7">
        <v>0.005156099999999999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</row>
    <row r="326" spans="1:25" ht="11.25">
      <c r="A326" s="8">
        <f t="shared" si="7"/>
        <v>43086</v>
      </c>
      <c r="B326" s="7">
        <v>0.5929515</v>
      </c>
      <c r="C326" s="7">
        <v>5.6751474</v>
      </c>
      <c r="D326" s="7">
        <v>0.7012296</v>
      </c>
      <c r="E326" s="7">
        <v>4.343154899999999</v>
      </c>
      <c r="F326" s="7">
        <v>0.43654979999999993</v>
      </c>
      <c r="G326" s="7">
        <v>2.5557068999999997</v>
      </c>
      <c r="H326" s="7">
        <v>1.4918315999999998</v>
      </c>
      <c r="I326" s="7">
        <v>0.037811399999999995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</row>
    <row r="327" spans="1:25" ht="11.25">
      <c r="A327" s="8">
        <f t="shared" si="7"/>
        <v>43087</v>
      </c>
      <c r="B327" s="7">
        <v>8.0692965</v>
      </c>
      <c r="C327" s="7">
        <v>2.0865018</v>
      </c>
      <c r="D327" s="7">
        <v>1.7204187</v>
      </c>
      <c r="E327" s="7">
        <v>1.5640169999999998</v>
      </c>
      <c r="F327" s="7">
        <v>5.0615714999999994</v>
      </c>
      <c r="G327" s="7">
        <v>4.795173</v>
      </c>
      <c r="H327" s="7">
        <v>0.0395301</v>
      </c>
      <c r="I327" s="7">
        <v>0.1168716</v>
      </c>
      <c r="J327" s="7">
        <v>0</v>
      </c>
      <c r="K327" s="7">
        <v>0.0085935</v>
      </c>
      <c r="L327" s="7">
        <v>0.037811399999999995</v>
      </c>
      <c r="M327" s="7">
        <v>0.015468299999999999</v>
      </c>
      <c r="N327" s="7">
        <v>0.037811399999999995</v>
      </c>
      <c r="O327" s="7">
        <v>0.14265209999999998</v>
      </c>
      <c r="P327" s="7">
        <v>0.0326553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</row>
    <row r="328" spans="1:25" ht="11.25">
      <c r="A328" s="8">
        <f t="shared" si="7"/>
        <v>43088</v>
      </c>
      <c r="B328" s="7">
        <v>15.5490789</v>
      </c>
      <c r="C328" s="7">
        <v>0.12374639999999999</v>
      </c>
      <c r="D328" s="7">
        <v>0.15124559999999998</v>
      </c>
      <c r="E328" s="7">
        <v>0.15296429999999997</v>
      </c>
      <c r="F328" s="7">
        <v>0.10140329999999999</v>
      </c>
      <c r="G328" s="7">
        <v>0.1443708</v>
      </c>
      <c r="H328" s="7">
        <v>0.08249759999999999</v>
      </c>
      <c r="I328" s="7">
        <v>0.0670293</v>
      </c>
      <c r="J328" s="7">
        <v>0.018905699999999998</v>
      </c>
      <c r="K328" s="7">
        <v>0</v>
      </c>
      <c r="L328" s="7">
        <v>0.08077889999999999</v>
      </c>
      <c r="M328" s="7">
        <v>0.1701513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</row>
    <row r="329" spans="1:25" ht="11.25">
      <c r="A329" s="8">
        <f t="shared" si="7"/>
        <v>43089</v>
      </c>
      <c r="B329" s="7">
        <v>0.0721854</v>
      </c>
      <c r="C329" s="7">
        <v>1.7633862</v>
      </c>
      <c r="D329" s="7">
        <v>4.202221499999999</v>
      </c>
      <c r="E329" s="7">
        <v>4.8450153</v>
      </c>
      <c r="F329" s="7">
        <v>2.5643004</v>
      </c>
      <c r="G329" s="7">
        <v>2.6794533</v>
      </c>
      <c r="H329" s="7">
        <v>1.1927778</v>
      </c>
      <c r="I329" s="7">
        <v>0.030936599999999998</v>
      </c>
      <c r="J329" s="7">
        <v>0.20968139999999996</v>
      </c>
      <c r="K329" s="7">
        <v>0.18733829999999999</v>
      </c>
      <c r="L329" s="7">
        <v>1.5227681999999998</v>
      </c>
      <c r="M329" s="7">
        <v>3.2191251</v>
      </c>
      <c r="N329" s="7">
        <v>1.9799423999999999</v>
      </c>
      <c r="O329" s="7">
        <v>1.2443388</v>
      </c>
      <c r="P329" s="7">
        <v>1.0810623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0.0017187</v>
      </c>
      <c r="Y329" s="7">
        <v>0.22514969999999998</v>
      </c>
    </row>
    <row r="330" spans="1:25" ht="11.25">
      <c r="A330" s="8">
        <f t="shared" si="7"/>
        <v>43090</v>
      </c>
      <c r="B330" s="7">
        <v>4.853608799999999</v>
      </c>
      <c r="C330" s="7">
        <v>6.787146299999999</v>
      </c>
      <c r="D330" s="7">
        <v>8.3597568</v>
      </c>
      <c r="E330" s="7">
        <v>8.0486721</v>
      </c>
      <c r="F330" s="7">
        <v>4.0355076</v>
      </c>
      <c r="G330" s="7">
        <v>3.693486299999999</v>
      </c>
      <c r="H330" s="7">
        <v>2.4302418</v>
      </c>
      <c r="I330" s="7">
        <v>0.8198198999999998</v>
      </c>
      <c r="J330" s="7">
        <v>0.7115417999999999</v>
      </c>
      <c r="K330" s="7">
        <v>3.5714585999999997</v>
      </c>
      <c r="L330" s="7">
        <v>3.2139689999999996</v>
      </c>
      <c r="M330" s="7">
        <v>1.3354298999999998</v>
      </c>
      <c r="N330" s="7">
        <v>0.1409334</v>
      </c>
      <c r="O330" s="7">
        <v>0.19936919999999997</v>
      </c>
      <c r="P330" s="7">
        <v>1.4351144999999998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</row>
    <row r="331" spans="1:25" ht="11.25">
      <c r="A331" s="8">
        <f t="shared" si="7"/>
        <v>43091</v>
      </c>
      <c r="B331" s="7">
        <v>5.016885299999999</v>
      </c>
      <c r="C331" s="7">
        <v>30.228495599999995</v>
      </c>
      <c r="D331" s="7">
        <v>10.817497799999998</v>
      </c>
      <c r="E331" s="7">
        <v>7.2529140000000005</v>
      </c>
      <c r="F331" s="7">
        <v>8.1500754</v>
      </c>
      <c r="G331" s="7">
        <v>8.2102299</v>
      </c>
      <c r="H331" s="7">
        <v>5.692334399999999</v>
      </c>
      <c r="I331" s="7">
        <v>3.3875576999999994</v>
      </c>
      <c r="J331" s="7">
        <v>33.4424646</v>
      </c>
      <c r="K331" s="7">
        <v>35.620057499999994</v>
      </c>
      <c r="L331" s="7">
        <v>37.490003099999996</v>
      </c>
      <c r="M331" s="7">
        <v>35.2367874</v>
      </c>
      <c r="N331" s="7">
        <v>12.4519815</v>
      </c>
      <c r="O331" s="7">
        <v>1.0844996999999998</v>
      </c>
      <c r="P331" s="7">
        <v>0.5190473999999999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4.3603419</v>
      </c>
      <c r="Y331" s="7">
        <v>14.266928700000001</v>
      </c>
    </row>
    <row r="332" spans="1:25" ht="11.25">
      <c r="A332" s="8">
        <f t="shared" si="7"/>
        <v>43092</v>
      </c>
      <c r="B332" s="7">
        <v>8.5436577</v>
      </c>
      <c r="C332" s="7">
        <v>0.3832701</v>
      </c>
      <c r="D332" s="7">
        <v>8.0452347</v>
      </c>
      <c r="E332" s="7">
        <v>9.0180189</v>
      </c>
      <c r="F332" s="7">
        <v>9.719248499999999</v>
      </c>
      <c r="G332" s="7">
        <v>10.776249</v>
      </c>
      <c r="H332" s="7">
        <v>8.227416899999998</v>
      </c>
      <c r="I332" s="7">
        <v>6.4915299</v>
      </c>
      <c r="J332" s="7">
        <v>6.383251799999999</v>
      </c>
      <c r="K332" s="7">
        <v>6.3402842999999995</v>
      </c>
      <c r="L332" s="7">
        <v>9.012862799999999</v>
      </c>
      <c r="M332" s="7">
        <v>10.002834</v>
      </c>
      <c r="N332" s="7">
        <v>7.3061937</v>
      </c>
      <c r="O332" s="7">
        <v>9.315354</v>
      </c>
      <c r="P332" s="7">
        <v>5.482652999999999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</row>
    <row r="333" spans="1:25" ht="11.25">
      <c r="A333" s="8">
        <f t="shared" si="7"/>
        <v>43093</v>
      </c>
      <c r="B333" s="7">
        <v>5.5978059</v>
      </c>
      <c r="C333" s="7">
        <v>5.2832837999999995</v>
      </c>
      <c r="D333" s="7">
        <v>4.2176898</v>
      </c>
      <c r="E333" s="7">
        <v>4.145504399999999</v>
      </c>
      <c r="F333" s="7">
        <v>4.6662704999999995</v>
      </c>
      <c r="G333" s="7">
        <v>5.1921927</v>
      </c>
      <c r="H333" s="7">
        <v>2.1879051</v>
      </c>
      <c r="I333" s="7">
        <v>0.3832701</v>
      </c>
      <c r="J333" s="7">
        <v>0.3007725</v>
      </c>
      <c r="K333" s="7">
        <v>0.31280339999999995</v>
      </c>
      <c r="L333" s="7">
        <v>0.45717420000000003</v>
      </c>
      <c r="M333" s="7">
        <v>4.248626399999999</v>
      </c>
      <c r="N333" s="7">
        <v>3.8223887999999997</v>
      </c>
      <c r="O333" s="7">
        <v>5.831549099999999</v>
      </c>
      <c r="P333" s="7">
        <v>4.7229876</v>
      </c>
      <c r="Q333" s="7">
        <v>0.020624399999999998</v>
      </c>
      <c r="R333" s="7">
        <v>0.09968459999999998</v>
      </c>
      <c r="S333" s="7">
        <v>0.09968459999999998</v>
      </c>
      <c r="T333" s="7">
        <v>0.2663985</v>
      </c>
      <c r="U333" s="7">
        <v>0</v>
      </c>
      <c r="V333" s="7">
        <v>0.20796269999999997</v>
      </c>
      <c r="W333" s="7">
        <v>0.24921149999999997</v>
      </c>
      <c r="X333" s="7">
        <v>0</v>
      </c>
      <c r="Y333" s="7">
        <v>0</v>
      </c>
    </row>
    <row r="334" spans="1:25" ht="11.25">
      <c r="A334" s="8">
        <f t="shared" si="7"/>
        <v>43094</v>
      </c>
      <c r="B334" s="7">
        <v>7.3096311</v>
      </c>
      <c r="C334" s="7">
        <v>64.97201609999999</v>
      </c>
      <c r="D334" s="7">
        <v>63.2859714</v>
      </c>
      <c r="E334" s="7">
        <v>69.366732</v>
      </c>
      <c r="F334" s="7">
        <v>73.80957149999999</v>
      </c>
      <c r="G334" s="7">
        <v>45.7827306</v>
      </c>
      <c r="H334" s="7">
        <v>39.913370099999995</v>
      </c>
      <c r="I334" s="7">
        <v>30.347085899999996</v>
      </c>
      <c r="J334" s="7">
        <v>24.515536799999996</v>
      </c>
      <c r="K334" s="7">
        <v>17.283247199999998</v>
      </c>
      <c r="L334" s="7">
        <v>16.296713399999998</v>
      </c>
      <c r="M334" s="7">
        <v>20.926891199999996</v>
      </c>
      <c r="N334" s="7">
        <v>27.3823284</v>
      </c>
      <c r="O334" s="7">
        <v>27.7020066</v>
      </c>
      <c r="P334" s="7">
        <v>0.6599807999999999</v>
      </c>
      <c r="Q334" s="7">
        <v>0.9985646999999999</v>
      </c>
      <c r="R334" s="7">
        <v>0.5895141</v>
      </c>
      <c r="S334" s="7">
        <v>1.2804315</v>
      </c>
      <c r="T334" s="7">
        <v>0.9109109999999999</v>
      </c>
      <c r="U334" s="7">
        <v>6.627307200000001</v>
      </c>
      <c r="V334" s="7">
        <v>6.8301138</v>
      </c>
      <c r="W334" s="7">
        <v>8.335695</v>
      </c>
      <c r="X334" s="7">
        <v>7.7152443</v>
      </c>
      <c r="Y334" s="7">
        <v>11.639036399999998</v>
      </c>
    </row>
    <row r="335" spans="1:25" ht="11.25">
      <c r="A335" s="8">
        <f t="shared" si="7"/>
        <v>43095</v>
      </c>
      <c r="B335" s="7">
        <v>1.8905699999999999</v>
      </c>
      <c r="C335" s="7">
        <v>3.7587969</v>
      </c>
      <c r="D335" s="7">
        <v>3.7622343</v>
      </c>
      <c r="E335" s="7">
        <v>4.1833158</v>
      </c>
      <c r="F335" s="7">
        <v>1.3113681</v>
      </c>
      <c r="G335" s="7">
        <v>2.8960095000000003</v>
      </c>
      <c r="H335" s="7">
        <v>0.16499519999999998</v>
      </c>
      <c r="I335" s="7">
        <v>0.4434246</v>
      </c>
      <c r="J335" s="7">
        <v>0</v>
      </c>
      <c r="K335" s="7">
        <v>0</v>
      </c>
      <c r="L335" s="7">
        <v>0.0068748</v>
      </c>
      <c r="M335" s="7">
        <v>0.2457741</v>
      </c>
      <c r="N335" s="7">
        <v>0.0034374</v>
      </c>
      <c r="O335" s="7">
        <v>0.1581204</v>
      </c>
      <c r="P335" s="7">
        <v>0.0326553</v>
      </c>
      <c r="Q335" s="7">
        <v>0.037811399999999995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</row>
    <row r="336" spans="1:25" ht="11.25">
      <c r="A336" s="8">
        <f t="shared" si="7"/>
        <v>43096</v>
      </c>
      <c r="B336" s="7">
        <v>0.37983269999999997</v>
      </c>
      <c r="C336" s="7">
        <v>0.1495269</v>
      </c>
      <c r="D336" s="7">
        <v>0.2354619</v>
      </c>
      <c r="E336" s="7">
        <v>0.24405539999999995</v>
      </c>
      <c r="F336" s="7">
        <v>0.1753074</v>
      </c>
      <c r="G336" s="7">
        <v>0.19421309999999997</v>
      </c>
      <c r="H336" s="7">
        <v>0.1168716</v>
      </c>
      <c r="I336" s="7">
        <v>0.2320245</v>
      </c>
      <c r="J336" s="7">
        <v>1.2666819</v>
      </c>
      <c r="K336" s="7">
        <v>0.15983909999999998</v>
      </c>
      <c r="L336" s="7">
        <v>0.3643644</v>
      </c>
      <c r="M336" s="7">
        <v>0.4038945</v>
      </c>
      <c r="N336" s="7">
        <v>0.12202769999999998</v>
      </c>
      <c r="O336" s="7">
        <v>0.0945285</v>
      </c>
      <c r="P336" s="7">
        <v>0.10827809999999999</v>
      </c>
      <c r="Q336" s="7">
        <v>0.0928098</v>
      </c>
      <c r="R336" s="7">
        <v>0</v>
      </c>
      <c r="S336" s="7">
        <v>0.06015449999999999</v>
      </c>
      <c r="T336" s="7">
        <v>0.2732733</v>
      </c>
      <c r="U336" s="7">
        <v>0.1392147</v>
      </c>
      <c r="V336" s="7">
        <v>0.21140009999999995</v>
      </c>
      <c r="W336" s="7">
        <v>0.7527906</v>
      </c>
      <c r="X336" s="7">
        <v>0.8954426999999999</v>
      </c>
      <c r="Y336" s="7">
        <v>0.0739041</v>
      </c>
    </row>
    <row r="337" spans="1:25" ht="11.25">
      <c r="A337" s="8">
        <f t="shared" si="7"/>
        <v>43097</v>
      </c>
      <c r="B337" s="7">
        <v>0.6290442</v>
      </c>
      <c r="C337" s="7">
        <v>1.0174703999999999</v>
      </c>
      <c r="D337" s="7">
        <v>0.5173286999999999</v>
      </c>
      <c r="E337" s="7">
        <v>1.6688577</v>
      </c>
      <c r="F337" s="7">
        <v>2.0761895999999997</v>
      </c>
      <c r="G337" s="7">
        <v>2.1054074999999997</v>
      </c>
      <c r="H337" s="7">
        <v>1.0570005</v>
      </c>
      <c r="I337" s="7">
        <v>0.40045709999999995</v>
      </c>
      <c r="J337" s="7">
        <v>0.36608309999999994</v>
      </c>
      <c r="K337" s="7">
        <v>0.5242034999999999</v>
      </c>
      <c r="L337" s="7">
        <v>0.8576313</v>
      </c>
      <c r="M337" s="7">
        <v>3.1658454000000003</v>
      </c>
      <c r="N337" s="7">
        <v>4.4875257</v>
      </c>
      <c r="O337" s="7">
        <v>12.8816565</v>
      </c>
      <c r="P337" s="7">
        <v>14.4783288</v>
      </c>
      <c r="Q337" s="7">
        <v>1.2340266</v>
      </c>
      <c r="R337" s="7">
        <v>0.0910911</v>
      </c>
      <c r="S337" s="7">
        <v>0.018905699999999998</v>
      </c>
      <c r="T337" s="7">
        <v>0.0017187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</row>
    <row r="338" spans="1:25" ht="11.25">
      <c r="A338" s="8">
        <f t="shared" si="7"/>
        <v>43098</v>
      </c>
      <c r="B338" s="7">
        <v>4.3328427</v>
      </c>
      <c r="C338" s="7">
        <v>12.1374594</v>
      </c>
      <c r="D338" s="7">
        <v>21.153759599999997</v>
      </c>
      <c r="E338" s="7">
        <v>18.3866526</v>
      </c>
      <c r="F338" s="7">
        <v>19.868171999999998</v>
      </c>
      <c r="G338" s="7">
        <v>17.4413676</v>
      </c>
      <c r="H338" s="7">
        <v>11.446541999999997</v>
      </c>
      <c r="I338" s="7">
        <v>9.060986399999999</v>
      </c>
      <c r="J338" s="7">
        <v>10.650783899999999</v>
      </c>
      <c r="K338" s="7">
        <v>3.6213009</v>
      </c>
      <c r="L338" s="7">
        <v>5.7318644999999995</v>
      </c>
      <c r="M338" s="7">
        <v>7.2408831000000005</v>
      </c>
      <c r="N338" s="7">
        <v>4.1111304</v>
      </c>
      <c r="O338" s="7">
        <v>4.4772134999999995</v>
      </c>
      <c r="P338" s="7">
        <v>2.732733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</row>
    <row r="339" spans="1:25" ht="11.25">
      <c r="A339" s="8">
        <f t="shared" si="7"/>
        <v>43099</v>
      </c>
      <c r="B339" s="7">
        <v>0.9968459999999999</v>
      </c>
      <c r="C339" s="7">
        <v>3.1520957999999997</v>
      </c>
      <c r="D339" s="7">
        <v>11.360606999999998</v>
      </c>
      <c r="E339" s="7">
        <v>12.928061399999999</v>
      </c>
      <c r="F339" s="7">
        <v>14.736133799999998</v>
      </c>
      <c r="G339" s="7">
        <v>15.9993783</v>
      </c>
      <c r="H339" s="7">
        <v>13.5210129</v>
      </c>
      <c r="I339" s="7">
        <v>0.12374639999999999</v>
      </c>
      <c r="J339" s="7">
        <v>2.2085294999999996</v>
      </c>
      <c r="K339" s="7">
        <v>2.74992</v>
      </c>
      <c r="L339" s="7">
        <v>5.482652999999999</v>
      </c>
      <c r="M339" s="7">
        <v>10.422196799999998</v>
      </c>
      <c r="N339" s="7">
        <v>10.764218099999999</v>
      </c>
      <c r="O339" s="7">
        <v>9.794871299999999</v>
      </c>
      <c r="P339" s="7">
        <v>7.653371099999999</v>
      </c>
      <c r="Q339" s="7">
        <v>2.9183526</v>
      </c>
      <c r="R339" s="7">
        <v>0</v>
      </c>
      <c r="S339" s="7">
        <v>0.0670293</v>
      </c>
      <c r="T339" s="7">
        <v>0.28530419999999995</v>
      </c>
      <c r="U339" s="7">
        <v>0.3110847</v>
      </c>
      <c r="V339" s="7">
        <v>0.137496</v>
      </c>
      <c r="W339" s="7">
        <v>0.1409334</v>
      </c>
      <c r="X339" s="7">
        <v>0.017187</v>
      </c>
      <c r="Y339" s="7">
        <v>0.0292179</v>
      </c>
    </row>
    <row r="340" spans="1:25" ht="11.25">
      <c r="A340" s="8">
        <f t="shared" si="7"/>
        <v>43100</v>
      </c>
      <c r="B340" s="7">
        <v>0.3403026</v>
      </c>
      <c r="C340" s="7">
        <v>0.3420213</v>
      </c>
      <c r="D340" s="7">
        <v>2.3700873</v>
      </c>
      <c r="E340" s="7">
        <v>8.5539699</v>
      </c>
      <c r="F340" s="7">
        <v>24.964117499999997</v>
      </c>
      <c r="G340" s="7">
        <v>24.132266699999995</v>
      </c>
      <c r="H340" s="7">
        <v>19.7925492</v>
      </c>
      <c r="I340" s="7">
        <v>18.082442699999998</v>
      </c>
      <c r="J340" s="7">
        <v>0.7768523999999999</v>
      </c>
      <c r="K340" s="7">
        <v>0.7613840999999999</v>
      </c>
      <c r="L340" s="7">
        <v>1.0982493</v>
      </c>
      <c r="M340" s="7">
        <v>0.9985646999999999</v>
      </c>
      <c r="N340" s="7">
        <v>0.9693467999999998</v>
      </c>
      <c r="O340" s="7">
        <v>0.9487223999999999</v>
      </c>
      <c r="P340" s="7">
        <v>0.6668556</v>
      </c>
      <c r="Q340" s="7">
        <v>0.44858069999999994</v>
      </c>
      <c r="R340" s="7">
        <v>0.0567171</v>
      </c>
      <c r="S340" s="7">
        <v>1.4608949999999998</v>
      </c>
      <c r="T340" s="7">
        <v>1.5777666</v>
      </c>
      <c r="U340" s="7">
        <v>0.41592539999999995</v>
      </c>
      <c r="V340" s="7">
        <v>0.1581204</v>
      </c>
      <c r="W340" s="7">
        <v>0.4245189</v>
      </c>
      <c r="X340" s="7">
        <v>0.1151529</v>
      </c>
      <c r="Y340" s="7">
        <v>0.1495269</v>
      </c>
    </row>
    <row r="341" spans="1:25" ht="12.75">
      <c r="A341" s="35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</row>
    <row r="342" spans="1:25" ht="24" customHeight="1">
      <c r="A342" s="47" t="s">
        <v>100</v>
      </c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</row>
    <row r="343" spans="1:25" ht="1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</row>
    <row r="344" spans="1:25" ht="12.75">
      <c r="A344" s="48" t="s">
        <v>48</v>
      </c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</row>
    <row r="345" spans="1:25" ht="11.25">
      <c r="A345" s="9" t="s">
        <v>22</v>
      </c>
      <c r="B345" s="5" t="s">
        <v>23</v>
      </c>
      <c r="C345" s="10" t="s">
        <v>24</v>
      </c>
      <c r="D345" s="11" t="s">
        <v>25</v>
      </c>
      <c r="E345" s="5" t="s">
        <v>26</v>
      </c>
      <c r="F345" s="5" t="s">
        <v>27</v>
      </c>
      <c r="G345" s="10" t="s">
        <v>28</v>
      </c>
      <c r="H345" s="11" t="s">
        <v>29</v>
      </c>
      <c r="I345" s="5" t="s">
        <v>30</v>
      </c>
      <c r="J345" s="5" t="s">
        <v>31</v>
      </c>
      <c r="K345" s="5" t="s">
        <v>32</v>
      </c>
      <c r="L345" s="5" t="s">
        <v>33</v>
      </c>
      <c r="M345" s="5" t="s">
        <v>34</v>
      </c>
      <c r="N345" s="5" t="s">
        <v>35</v>
      </c>
      <c r="O345" s="5" t="s">
        <v>36</v>
      </c>
      <c r="P345" s="5" t="s">
        <v>37</v>
      </c>
      <c r="Q345" s="5" t="s">
        <v>38</v>
      </c>
      <c r="R345" s="5" t="s">
        <v>39</v>
      </c>
      <c r="S345" s="5" t="s">
        <v>40</v>
      </c>
      <c r="T345" s="5" t="s">
        <v>41</v>
      </c>
      <c r="U345" s="5" t="s">
        <v>42</v>
      </c>
      <c r="V345" s="5" t="s">
        <v>43</v>
      </c>
      <c r="W345" s="5" t="s">
        <v>44</v>
      </c>
      <c r="X345" s="5" t="s">
        <v>45</v>
      </c>
      <c r="Y345" s="5" t="s">
        <v>46</v>
      </c>
    </row>
    <row r="346" spans="1:25" ht="11.25">
      <c r="A346" s="8">
        <f aca="true" t="shared" si="8" ref="A346:A376">A310</f>
        <v>43070</v>
      </c>
      <c r="B346" s="7">
        <v>13.730694299999998</v>
      </c>
      <c r="C346" s="7">
        <v>7.830397199999999</v>
      </c>
      <c r="D346" s="7">
        <v>3.6058325999999994</v>
      </c>
      <c r="E346" s="7">
        <v>1.4419893</v>
      </c>
      <c r="F346" s="7">
        <v>3.8773871999999994</v>
      </c>
      <c r="G346" s="7">
        <v>3.5491154999999996</v>
      </c>
      <c r="H346" s="7">
        <v>6.549965699999999</v>
      </c>
      <c r="I346" s="7">
        <v>10.870777499999999</v>
      </c>
      <c r="J346" s="7">
        <v>16.2984321</v>
      </c>
      <c r="K346" s="7">
        <v>16.516706999999997</v>
      </c>
      <c r="L346" s="7">
        <v>16.0045344</v>
      </c>
      <c r="M346" s="7">
        <v>21.562810199999998</v>
      </c>
      <c r="N346" s="7">
        <v>18.056662199999998</v>
      </c>
      <c r="O346" s="7">
        <v>7.620715799999999</v>
      </c>
      <c r="P346" s="7">
        <v>14.7859761</v>
      </c>
      <c r="Q346" s="7">
        <v>20.7086163</v>
      </c>
      <c r="R346" s="7">
        <v>28.348237799999996</v>
      </c>
      <c r="S346" s="7">
        <v>28.238241</v>
      </c>
      <c r="T346" s="7">
        <v>33.408090599999994</v>
      </c>
      <c r="U346" s="7">
        <v>39.736343999999995</v>
      </c>
      <c r="V346" s="7">
        <v>52.549252499999994</v>
      </c>
      <c r="W346" s="7">
        <v>44.172308699999995</v>
      </c>
      <c r="X346" s="7">
        <v>44.7394797</v>
      </c>
      <c r="Y346" s="7">
        <v>37.672185299999995</v>
      </c>
    </row>
    <row r="347" spans="1:25" ht="11.25">
      <c r="A347" s="8">
        <f t="shared" si="8"/>
        <v>43071</v>
      </c>
      <c r="B347" s="7">
        <v>3.1555332</v>
      </c>
      <c r="C347" s="7">
        <v>0.09796589999999998</v>
      </c>
      <c r="D347" s="7">
        <v>0.0739041</v>
      </c>
      <c r="E347" s="7">
        <v>0</v>
      </c>
      <c r="F347" s="7">
        <v>0</v>
      </c>
      <c r="G347" s="7">
        <v>0.8524752</v>
      </c>
      <c r="H347" s="7">
        <v>1.1962152</v>
      </c>
      <c r="I347" s="7">
        <v>0.7012296</v>
      </c>
      <c r="J347" s="7">
        <v>0.9315354</v>
      </c>
      <c r="K347" s="7">
        <v>1.0673127</v>
      </c>
      <c r="L347" s="7">
        <v>0.6462311999999999</v>
      </c>
      <c r="M347" s="7">
        <v>0</v>
      </c>
      <c r="N347" s="7">
        <v>0.0532797</v>
      </c>
      <c r="O347" s="7">
        <v>3.8241074999999993</v>
      </c>
      <c r="P347" s="7">
        <v>2.3580564</v>
      </c>
      <c r="Q347" s="7">
        <v>1.9936919999999998</v>
      </c>
      <c r="R347" s="7">
        <v>0.9504410999999999</v>
      </c>
      <c r="S347" s="7">
        <v>1.2288705</v>
      </c>
      <c r="T347" s="7">
        <v>7.7633678999999995</v>
      </c>
      <c r="U347" s="7">
        <v>9.9237738</v>
      </c>
      <c r="V347" s="7">
        <v>18.5138364</v>
      </c>
      <c r="W347" s="7">
        <v>23.886492599999997</v>
      </c>
      <c r="X347" s="7">
        <v>16.619829</v>
      </c>
      <c r="Y347" s="7">
        <v>2.5643004</v>
      </c>
    </row>
    <row r="348" spans="1:25" ht="11.25">
      <c r="A348" s="8">
        <f t="shared" si="8"/>
        <v>43072</v>
      </c>
      <c r="B348" s="7">
        <v>0</v>
      </c>
      <c r="C348" s="7">
        <v>2.1054074999999997</v>
      </c>
      <c r="D348" s="7">
        <v>151.99667189999997</v>
      </c>
      <c r="E348" s="7">
        <v>2.4457101</v>
      </c>
      <c r="F348" s="7">
        <v>54.5016957</v>
      </c>
      <c r="G348" s="7">
        <v>50.180883900000005</v>
      </c>
      <c r="H348" s="7">
        <v>148.71567359999997</v>
      </c>
      <c r="I348" s="7">
        <v>147.155094</v>
      </c>
      <c r="J348" s="7">
        <v>0.2131188</v>
      </c>
      <c r="K348" s="7">
        <v>0.20796269999999997</v>
      </c>
      <c r="L348" s="7">
        <v>0.0464049</v>
      </c>
      <c r="M348" s="7">
        <v>0.0292179</v>
      </c>
      <c r="N348" s="7">
        <v>0.6462311999999999</v>
      </c>
      <c r="O348" s="7">
        <v>0.7149791999999999</v>
      </c>
      <c r="P348" s="7">
        <v>0.15296429999999997</v>
      </c>
      <c r="Q348" s="7">
        <v>0.34374</v>
      </c>
      <c r="R348" s="7">
        <v>142.8394383</v>
      </c>
      <c r="S348" s="7">
        <v>4.4961192</v>
      </c>
      <c r="T348" s="7">
        <v>1.7926040999999997</v>
      </c>
      <c r="U348" s="7">
        <v>18.5241486</v>
      </c>
      <c r="V348" s="7">
        <v>18.543054299999998</v>
      </c>
      <c r="W348" s="7">
        <v>43.943721599999996</v>
      </c>
      <c r="X348" s="7">
        <v>46.117877099999994</v>
      </c>
      <c r="Y348" s="7">
        <v>43.4332677</v>
      </c>
    </row>
    <row r="349" spans="1:25" ht="11.25">
      <c r="A349" s="8">
        <f t="shared" si="8"/>
        <v>43073</v>
      </c>
      <c r="B349" s="7">
        <v>15.347991</v>
      </c>
      <c r="C349" s="7">
        <v>0.018905699999999998</v>
      </c>
      <c r="D349" s="7">
        <v>0.8610686999999999</v>
      </c>
      <c r="E349" s="7">
        <v>0.0068748</v>
      </c>
      <c r="F349" s="7">
        <v>0.5482653</v>
      </c>
      <c r="G349" s="7">
        <v>0.2767107</v>
      </c>
      <c r="H349" s="7">
        <v>0.0017187</v>
      </c>
      <c r="I349" s="7">
        <v>0.017187</v>
      </c>
      <c r="J349" s="7">
        <v>0.2698359</v>
      </c>
      <c r="K349" s="7">
        <v>0.20624399999999998</v>
      </c>
      <c r="L349" s="7">
        <v>0.0653106</v>
      </c>
      <c r="M349" s="7">
        <v>0.5413904999999999</v>
      </c>
      <c r="N349" s="7">
        <v>1.5399552</v>
      </c>
      <c r="O349" s="7">
        <v>1.4368331999999997</v>
      </c>
      <c r="P349" s="7">
        <v>0.43826849999999995</v>
      </c>
      <c r="Q349" s="7">
        <v>0.5259222</v>
      </c>
      <c r="R349" s="7">
        <v>9.6298761</v>
      </c>
      <c r="S349" s="7">
        <v>16.8329478</v>
      </c>
      <c r="T349" s="7">
        <v>24.125391899999997</v>
      </c>
      <c r="U349" s="7">
        <v>45.127905899999995</v>
      </c>
      <c r="V349" s="7">
        <v>149.35331129999997</v>
      </c>
      <c r="W349" s="7">
        <v>30.699419399999996</v>
      </c>
      <c r="X349" s="7">
        <v>149.45643330000001</v>
      </c>
      <c r="Y349" s="7">
        <v>54.6838779</v>
      </c>
    </row>
    <row r="350" spans="1:25" ht="11.25">
      <c r="A350" s="8">
        <f t="shared" si="8"/>
        <v>43074</v>
      </c>
      <c r="B350" s="7">
        <v>150.10782059999997</v>
      </c>
      <c r="C350" s="7">
        <v>0.1134342</v>
      </c>
      <c r="D350" s="7">
        <v>2.0590026</v>
      </c>
      <c r="E350" s="7">
        <v>0.9418476</v>
      </c>
      <c r="F350" s="7">
        <v>5.2368789</v>
      </c>
      <c r="G350" s="7">
        <v>10.4771952</v>
      </c>
      <c r="H350" s="7">
        <v>9.6487818</v>
      </c>
      <c r="I350" s="7">
        <v>5.4620286</v>
      </c>
      <c r="J350" s="7">
        <v>14.7378525</v>
      </c>
      <c r="K350" s="7">
        <v>158.2200846</v>
      </c>
      <c r="L350" s="7">
        <v>19.2597522</v>
      </c>
      <c r="M350" s="7">
        <v>18.630708</v>
      </c>
      <c r="N350" s="7">
        <v>13.232271299999997</v>
      </c>
      <c r="O350" s="7">
        <v>10.1867349</v>
      </c>
      <c r="P350" s="7">
        <v>12.395264399999999</v>
      </c>
      <c r="Q350" s="7">
        <v>28.135118999999996</v>
      </c>
      <c r="R350" s="7">
        <v>34.6232115</v>
      </c>
      <c r="S350" s="7">
        <v>154.05739319999998</v>
      </c>
      <c r="T350" s="7">
        <v>17.690579099999997</v>
      </c>
      <c r="U350" s="7">
        <v>20.488622699999997</v>
      </c>
      <c r="V350" s="7">
        <v>43.512327899999995</v>
      </c>
      <c r="W350" s="7">
        <v>40.332732899999996</v>
      </c>
      <c r="X350" s="7">
        <v>96.1595463</v>
      </c>
      <c r="Y350" s="7">
        <v>69.55407029999999</v>
      </c>
    </row>
    <row r="351" spans="1:25" ht="11.25">
      <c r="A351" s="8">
        <f t="shared" si="8"/>
        <v>43075</v>
      </c>
      <c r="B351" s="7">
        <v>0.3076473</v>
      </c>
      <c r="C351" s="7">
        <v>3.8980115999999994</v>
      </c>
      <c r="D351" s="7">
        <v>14.184431099999998</v>
      </c>
      <c r="E351" s="7">
        <v>14.320208399999997</v>
      </c>
      <c r="F351" s="7">
        <v>16.9790373</v>
      </c>
      <c r="G351" s="7">
        <v>12.697755599999999</v>
      </c>
      <c r="H351" s="7">
        <v>14.1380262</v>
      </c>
      <c r="I351" s="7">
        <v>17.8280751</v>
      </c>
      <c r="J351" s="7">
        <v>18.443369699999998</v>
      </c>
      <c r="K351" s="7">
        <v>16.1832792</v>
      </c>
      <c r="L351" s="7">
        <v>16.2365589</v>
      </c>
      <c r="M351" s="7">
        <v>17.561676600000002</v>
      </c>
      <c r="N351" s="7">
        <v>13.787411399999998</v>
      </c>
      <c r="O351" s="7">
        <v>12.3144855</v>
      </c>
      <c r="P351" s="7">
        <v>17.4121497</v>
      </c>
      <c r="Q351" s="7">
        <v>28.5733875</v>
      </c>
      <c r="R351" s="7">
        <v>24.709749900000002</v>
      </c>
      <c r="S351" s="7">
        <v>42.671883599999994</v>
      </c>
      <c r="T351" s="7">
        <v>41.558166</v>
      </c>
      <c r="U351" s="7">
        <v>95.5167525</v>
      </c>
      <c r="V351" s="7">
        <v>40.7967819</v>
      </c>
      <c r="W351" s="7">
        <v>43.524358799999995</v>
      </c>
      <c r="X351" s="7">
        <v>93.0246375</v>
      </c>
      <c r="Y351" s="7">
        <v>90.03925559999999</v>
      </c>
    </row>
    <row r="352" spans="1:25" ht="11.25">
      <c r="A352" s="8">
        <f t="shared" si="8"/>
        <v>43076</v>
      </c>
      <c r="B352" s="7">
        <v>5.2368789</v>
      </c>
      <c r="C352" s="7">
        <v>0.5052978</v>
      </c>
      <c r="D352" s="7">
        <v>0.12030899999999999</v>
      </c>
      <c r="E352" s="7">
        <v>9.373789799999999</v>
      </c>
      <c r="F352" s="7">
        <v>0.4967043</v>
      </c>
      <c r="G352" s="7">
        <v>0.2663985</v>
      </c>
      <c r="H352" s="7">
        <v>1.271838</v>
      </c>
      <c r="I352" s="7">
        <v>0.04984229999999999</v>
      </c>
      <c r="J352" s="7">
        <v>8.0142981</v>
      </c>
      <c r="K352" s="7">
        <v>12.173552099999998</v>
      </c>
      <c r="L352" s="7">
        <v>14.557389</v>
      </c>
      <c r="M352" s="7">
        <v>10.7831238</v>
      </c>
      <c r="N352" s="7">
        <v>3.4356812999999997</v>
      </c>
      <c r="O352" s="7">
        <v>5.1509439</v>
      </c>
      <c r="P352" s="7">
        <v>9.6659688</v>
      </c>
      <c r="Q352" s="7">
        <v>34.7641449</v>
      </c>
      <c r="R352" s="7">
        <v>36.3608172</v>
      </c>
      <c r="S352" s="7">
        <v>106.71408299999999</v>
      </c>
      <c r="T352" s="7">
        <v>61.685861700000004</v>
      </c>
      <c r="U352" s="7">
        <v>53.9792109</v>
      </c>
      <c r="V352" s="7">
        <v>93.8994558</v>
      </c>
      <c r="W352" s="7">
        <v>93.4577499</v>
      </c>
      <c r="X352" s="7">
        <v>92.62761780000001</v>
      </c>
      <c r="Y352" s="7">
        <v>90.1595646</v>
      </c>
    </row>
    <row r="353" spans="1:25" ht="11.25">
      <c r="A353" s="8">
        <f t="shared" si="8"/>
        <v>43077</v>
      </c>
      <c r="B353" s="7">
        <v>14.684572799999998</v>
      </c>
      <c r="C353" s="7">
        <v>7.318224599999999</v>
      </c>
      <c r="D353" s="7">
        <v>2.9578827</v>
      </c>
      <c r="E353" s="7">
        <v>2.7980436</v>
      </c>
      <c r="F353" s="7">
        <v>5.874516599999999</v>
      </c>
      <c r="G353" s="7">
        <v>7.6946199</v>
      </c>
      <c r="H353" s="7">
        <v>10.6868766</v>
      </c>
      <c r="I353" s="7">
        <v>1.3594916999999997</v>
      </c>
      <c r="J353" s="7">
        <v>4.5803354999999994</v>
      </c>
      <c r="K353" s="7">
        <v>1.5588609</v>
      </c>
      <c r="L353" s="7">
        <v>4.343154899999999</v>
      </c>
      <c r="M353" s="7">
        <v>0.1443708</v>
      </c>
      <c r="N353" s="7">
        <v>4.1644101000000004</v>
      </c>
      <c r="O353" s="7">
        <v>4.8037665</v>
      </c>
      <c r="P353" s="7">
        <v>3.1160030999999995</v>
      </c>
      <c r="Q353" s="7">
        <v>9.1881702</v>
      </c>
      <c r="R353" s="7">
        <v>17.1388764</v>
      </c>
      <c r="S353" s="7">
        <v>18.995072399999998</v>
      </c>
      <c r="T353" s="7">
        <v>25.850966699999997</v>
      </c>
      <c r="U353" s="7">
        <v>42.61001039999999</v>
      </c>
      <c r="V353" s="7">
        <v>42.438140399999995</v>
      </c>
      <c r="W353" s="7">
        <v>42.7750056</v>
      </c>
      <c r="X353" s="7">
        <v>91.9126386</v>
      </c>
      <c r="Y353" s="7">
        <v>89.72473349999999</v>
      </c>
    </row>
    <row r="354" spans="1:25" ht="11.25">
      <c r="A354" s="8">
        <f t="shared" si="8"/>
        <v>43078</v>
      </c>
      <c r="B354" s="7">
        <v>0</v>
      </c>
      <c r="C354" s="7">
        <v>0</v>
      </c>
      <c r="D354" s="7">
        <v>0</v>
      </c>
      <c r="E354" s="7">
        <v>0</v>
      </c>
      <c r="F354" s="7">
        <v>0.23889929999999998</v>
      </c>
      <c r="G354" s="7">
        <v>1.976505</v>
      </c>
      <c r="H354" s="7">
        <v>0.5156099999999999</v>
      </c>
      <c r="I354" s="7">
        <v>0.5293595999999999</v>
      </c>
      <c r="J354" s="7">
        <v>0.7132605000000001</v>
      </c>
      <c r="K354" s="7">
        <v>0.8318507999999999</v>
      </c>
      <c r="L354" s="7">
        <v>0.2354619</v>
      </c>
      <c r="M354" s="7">
        <v>2.1879051</v>
      </c>
      <c r="N354" s="7">
        <v>1.9816610999999997</v>
      </c>
      <c r="O354" s="7">
        <v>0.635919</v>
      </c>
      <c r="P354" s="7">
        <v>2.4319604999999997</v>
      </c>
      <c r="Q354" s="7">
        <v>4.482369599999999</v>
      </c>
      <c r="R354" s="7">
        <v>1.873383</v>
      </c>
      <c r="S354" s="7">
        <v>5.2506285</v>
      </c>
      <c r="T354" s="7">
        <v>12.807752399999998</v>
      </c>
      <c r="U354" s="7">
        <v>17.1629382</v>
      </c>
      <c r="V354" s="7">
        <v>28.5012021</v>
      </c>
      <c r="W354" s="7">
        <v>34.1282259</v>
      </c>
      <c r="X354" s="7">
        <v>40.200393</v>
      </c>
      <c r="Y354" s="7">
        <v>34.5888375</v>
      </c>
    </row>
    <row r="355" spans="1:25" ht="11.25">
      <c r="A355" s="8">
        <f t="shared" si="8"/>
        <v>43079</v>
      </c>
      <c r="B355" s="7">
        <v>0.1151529</v>
      </c>
      <c r="C355" s="7">
        <v>0.8370069</v>
      </c>
      <c r="D355" s="7">
        <v>0</v>
      </c>
      <c r="E355" s="7">
        <v>2.1689993999999997</v>
      </c>
      <c r="F355" s="7">
        <v>2.2807148999999995</v>
      </c>
      <c r="G355" s="7">
        <v>6.355752599999999</v>
      </c>
      <c r="H355" s="7">
        <v>1.7943227999999998</v>
      </c>
      <c r="I355" s="7">
        <v>0.49498559999999997</v>
      </c>
      <c r="J355" s="7">
        <v>1.065594</v>
      </c>
      <c r="K355" s="7">
        <v>3.1486583999999995</v>
      </c>
      <c r="L355" s="7">
        <v>2.0418156</v>
      </c>
      <c r="M355" s="7">
        <v>3.4855235999999996</v>
      </c>
      <c r="N355" s="7">
        <v>5.7765507</v>
      </c>
      <c r="O355" s="7">
        <v>2.0211912</v>
      </c>
      <c r="P355" s="7">
        <v>5.3657813999999995</v>
      </c>
      <c r="Q355" s="7">
        <v>4.1317547999999995</v>
      </c>
      <c r="R355" s="7">
        <v>3.0575672999999997</v>
      </c>
      <c r="S355" s="7">
        <v>2.4268043999999995</v>
      </c>
      <c r="T355" s="7">
        <v>1.0776248999999998</v>
      </c>
      <c r="U355" s="7">
        <v>6.929798399999999</v>
      </c>
      <c r="V355" s="7">
        <v>16.4565525</v>
      </c>
      <c r="W355" s="7">
        <v>16.32765</v>
      </c>
      <c r="X355" s="7">
        <v>43.7168532</v>
      </c>
      <c r="Y355" s="7">
        <v>44.308085999999996</v>
      </c>
    </row>
    <row r="356" spans="1:25" ht="11.25">
      <c r="A356" s="8">
        <f t="shared" si="8"/>
        <v>43080</v>
      </c>
      <c r="B356" s="7">
        <v>0.2784294</v>
      </c>
      <c r="C356" s="7">
        <v>0.0085935</v>
      </c>
      <c r="D356" s="7">
        <v>0</v>
      </c>
      <c r="E356" s="7">
        <v>0.43826849999999995</v>
      </c>
      <c r="F356" s="7">
        <v>0.8541939</v>
      </c>
      <c r="G356" s="7">
        <v>2.9063217</v>
      </c>
      <c r="H356" s="7">
        <v>4.0492572</v>
      </c>
      <c r="I356" s="7">
        <v>2.7000777</v>
      </c>
      <c r="J356" s="7">
        <v>2.5969556999999996</v>
      </c>
      <c r="K356" s="7">
        <v>3.0008502</v>
      </c>
      <c r="L356" s="7">
        <v>2.9235087</v>
      </c>
      <c r="M356" s="7">
        <v>3.454587</v>
      </c>
      <c r="N356" s="7">
        <v>6.613557599999999</v>
      </c>
      <c r="O356" s="7">
        <v>6.079041899999999</v>
      </c>
      <c r="P356" s="7">
        <v>7.622434499999999</v>
      </c>
      <c r="Q356" s="7">
        <v>4.932669</v>
      </c>
      <c r="R356" s="7">
        <v>7.9438314</v>
      </c>
      <c r="S356" s="7">
        <v>14.174118899999998</v>
      </c>
      <c r="T356" s="7">
        <v>22.143730799999997</v>
      </c>
      <c r="U356" s="7">
        <v>22.980737700000002</v>
      </c>
      <c r="V356" s="7">
        <v>24.0016455</v>
      </c>
      <c r="W356" s="7">
        <v>48.3951546</v>
      </c>
      <c r="X356" s="7">
        <v>46.2949032</v>
      </c>
      <c r="Y356" s="7">
        <v>161.83622939999998</v>
      </c>
    </row>
    <row r="357" spans="1:25" ht="11.25">
      <c r="A357" s="8">
        <f t="shared" si="8"/>
        <v>43081</v>
      </c>
      <c r="B357" s="7">
        <v>0</v>
      </c>
      <c r="C357" s="7">
        <v>0.8026329</v>
      </c>
      <c r="D357" s="7">
        <v>0.3970197</v>
      </c>
      <c r="E357" s="7">
        <v>0.5173286999999999</v>
      </c>
      <c r="F357" s="7">
        <v>0</v>
      </c>
      <c r="G357" s="7">
        <v>0</v>
      </c>
      <c r="H357" s="7">
        <v>0.0137496</v>
      </c>
      <c r="I357" s="7">
        <v>2.2789962</v>
      </c>
      <c r="J357" s="7">
        <v>1.9833797999999998</v>
      </c>
      <c r="K357" s="7">
        <v>1.7169813</v>
      </c>
      <c r="L357" s="7">
        <v>1.3371486000000001</v>
      </c>
      <c r="M357" s="7">
        <v>2.6038305</v>
      </c>
      <c r="N357" s="7">
        <v>2.7516387</v>
      </c>
      <c r="O357" s="7">
        <v>0.7235727</v>
      </c>
      <c r="P357" s="7">
        <v>0.9298166999999998</v>
      </c>
      <c r="Q357" s="7">
        <v>2.9063217</v>
      </c>
      <c r="R357" s="7">
        <v>6.3815330999999995</v>
      </c>
      <c r="S357" s="7">
        <v>12.1701147</v>
      </c>
      <c r="T357" s="7">
        <v>15.1554966</v>
      </c>
      <c r="U357" s="7">
        <v>4.233158099999999</v>
      </c>
      <c r="V357" s="7">
        <v>1.3887095999999999</v>
      </c>
      <c r="W357" s="7">
        <v>3.1916258999999996</v>
      </c>
      <c r="X357" s="7">
        <v>8.0967957</v>
      </c>
      <c r="Y357" s="7">
        <v>9.0334872</v>
      </c>
    </row>
    <row r="358" spans="1:25" ht="11.25">
      <c r="A358" s="8">
        <f t="shared" si="8"/>
        <v>43082</v>
      </c>
      <c r="B358" s="7">
        <v>0</v>
      </c>
      <c r="C358" s="7">
        <v>0.8112263999999999</v>
      </c>
      <c r="D358" s="7">
        <v>0.39530099999999996</v>
      </c>
      <c r="E358" s="7">
        <v>0.601545</v>
      </c>
      <c r="F358" s="7">
        <v>1.7255747999999997</v>
      </c>
      <c r="G358" s="7">
        <v>0.8181011999999999</v>
      </c>
      <c r="H358" s="7">
        <v>1.2185582999999998</v>
      </c>
      <c r="I358" s="7">
        <v>2.1088449</v>
      </c>
      <c r="J358" s="7">
        <v>3.1400648999999996</v>
      </c>
      <c r="K358" s="7">
        <v>1.3148055</v>
      </c>
      <c r="L358" s="7">
        <v>1.2684005999999999</v>
      </c>
      <c r="M358" s="7">
        <v>0.0017187</v>
      </c>
      <c r="N358" s="7">
        <v>0</v>
      </c>
      <c r="O358" s="7">
        <v>0</v>
      </c>
      <c r="P358" s="7">
        <v>0</v>
      </c>
      <c r="Q358" s="7">
        <v>0.068748</v>
      </c>
      <c r="R358" s="7">
        <v>1.6276089</v>
      </c>
      <c r="S358" s="7">
        <v>55.87321829999999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</row>
    <row r="359" spans="1:25" ht="11.25">
      <c r="A359" s="8">
        <f t="shared" si="8"/>
        <v>43083</v>
      </c>
      <c r="B359" s="7">
        <v>0</v>
      </c>
      <c r="C359" s="7">
        <v>1.2666819</v>
      </c>
      <c r="D359" s="7">
        <v>0.8490378</v>
      </c>
      <c r="E359" s="7">
        <v>0</v>
      </c>
      <c r="F359" s="7">
        <v>0.017187</v>
      </c>
      <c r="G359" s="7">
        <v>0.0068748</v>
      </c>
      <c r="H359" s="7">
        <v>0.37983269999999997</v>
      </c>
      <c r="I359" s="7">
        <v>1.8046349999999998</v>
      </c>
      <c r="J359" s="7">
        <v>1.6688577</v>
      </c>
      <c r="K359" s="7">
        <v>1.8286968000000001</v>
      </c>
      <c r="L359" s="7">
        <v>0.28530419999999995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1.4523014999999997</v>
      </c>
      <c r="S359" s="7">
        <v>1.8166659</v>
      </c>
      <c r="T359" s="7">
        <v>2.0297847</v>
      </c>
      <c r="U359" s="7">
        <v>2.7688256999999994</v>
      </c>
      <c r="V359" s="7">
        <v>0.6324816</v>
      </c>
      <c r="W359" s="7">
        <v>0.5568588</v>
      </c>
      <c r="X359" s="7">
        <v>12.7819719</v>
      </c>
      <c r="Y359" s="7">
        <v>0.1495269</v>
      </c>
    </row>
    <row r="360" spans="1:25" ht="11.25">
      <c r="A360" s="8">
        <f t="shared" si="8"/>
        <v>43084</v>
      </c>
      <c r="B360" s="7">
        <v>0.0240618</v>
      </c>
      <c r="C360" s="7">
        <v>0.6410751</v>
      </c>
      <c r="D360" s="7">
        <v>1.4333957999999998</v>
      </c>
      <c r="E360" s="7">
        <v>2.3958677999999995</v>
      </c>
      <c r="F360" s="7">
        <v>2.3047767</v>
      </c>
      <c r="G360" s="7">
        <v>1.7599488</v>
      </c>
      <c r="H360" s="7">
        <v>2.028066</v>
      </c>
      <c r="I360" s="7">
        <v>2.0383782</v>
      </c>
      <c r="J360" s="7">
        <v>1.4351144999999998</v>
      </c>
      <c r="K360" s="7">
        <v>0.9934086</v>
      </c>
      <c r="L360" s="7">
        <v>0.5413904999999999</v>
      </c>
      <c r="M360" s="7">
        <v>1.0037208</v>
      </c>
      <c r="N360" s="7">
        <v>2.2875897</v>
      </c>
      <c r="O360" s="7">
        <v>2.474928</v>
      </c>
      <c r="P360" s="7">
        <v>2.2600905</v>
      </c>
      <c r="Q360" s="7">
        <v>2.1672806999999996</v>
      </c>
      <c r="R360" s="7">
        <v>2.3305572</v>
      </c>
      <c r="S360" s="7">
        <v>1.9902545999999999</v>
      </c>
      <c r="T360" s="7">
        <v>0.6273255</v>
      </c>
      <c r="U360" s="7">
        <v>4.992823499999999</v>
      </c>
      <c r="V360" s="7">
        <v>0</v>
      </c>
      <c r="W360" s="7">
        <v>0.0068748</v>
      </c>
      <c r="X360" s="7">
        <v>0.0704667</v>
      </c>
      <c r="Y360" s="7">
        <v>0.018905699999999998</v>
      </c>
    </row>
    <row r="361" spans="1:25" ht="11.25">
      <c r="A361" s="8">
        <f t="shared" si="8"/>
        <v>43085</v>
      </c>
      <c r="B361" s="7">
        <v>0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4.2142523999999995</v>
      </c>
      <c r="T361" s="7">
        <v>3.1572519</v>
      </c>
      <c r="U361" s="7">
        <v>17.351995199999998</v>
      </c>
      <c r="V361" s="7">
        <v>107.68686719999998</v>
      </c>
      <c r="W361" s="7">
        <v>60.8918223</v>
      </c>
      <c r="X361" s="7">
        <v>62.9766054</v>
      </c>
      <c r="Y361" s="7">
        <v>56.3458608</v>
      </c>
    </row>
    <row r="362" spans="1:25" ht="11.25">
      <c r="A362" s="8">
        <f t="shared" si="8"/>
        <v>43086</v>
      </c>
      <c r="B362" s="7">
        <v>0.12030899999999999</v>
      </c>
      <c r="C362" s="7">
        <v>0</v>
      </c>
      <c r="D362" s="7">
        <v>0.010312199999999999</v>
      </c>
      <c r="E362" s="7">
        <v>0.0085935</v>
      </c>
      <c r="F362" s="7">
        <v>1.3405859999999998</v>
      </c>
      <c r="G362" s="7">
        <v>0</v>
      </c>
      <c r="H362" s="7">
        <v>0.1306212</v>
      </c>
      <c r="I362" s="7">
        <v>1.6551081</v>
      </c>
      <c r="J362" s="7">
        <v>1.6722951</v>
      </c>
      <c r="K362" s="7">
        <v>2.1483749999999997</v>
      </c>
      <c r="L362" s="7">
        <v>0.7837271999999998</v>
      </c>
      <c r="M362" s="7">
        <v>2.4697718999999996</v>
      </c>
      <c r="N362" s="7">
        <v>2.8049184</v>
      </c>
      <c r="O362" s="7">
        <v>3.2741234999999995</v>
      </c>
      <c r="P362" s="7">
        <v>1.8338529</v>
      </c>
      <c r="Q362" s="7">
        <v>4.0612881</v>
      </c>
      <c r="R362" s="7">
        <v>23.553064799999998</v>
      </c>
      <c r="S362" s="7">
        <v>23.1818256</v>
      </c>
      <c r="T362" s="7">
        <v>33.9340128</v>
      </c>
      <c r="U362" s="7">
        <v>37.0397037</v>
      </c>
      <c r="V362" s="7">
        <v>55.3679205</v>
      </c>
      <c r="W362" s="7">
        <v>98.72040929999999</v>
      </c>
      <c r="X362" s="7">
        <v>97.75278119999999</v>
      </c>
      <c r="Y362" s="7">
        <v>95.5305021</v>
      </c>
    </row>
    <row r="363" spans="1:25" ht="11.25">
      <c r="A363" s="8">
        <f t="shared" si="8"/>
        <v>43087</v>
      </c>
      <c r="B363" s="7">
        <v>0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1.4883942</v>
      </c>
      <c r="I363" s="7">
        <v>1.3508982</v>
      </c>
      <c r="J363" s="7">
        <v>4.1558166</v>
      </c>
      <c r="K363" s="7">
        <v>2.4543036</v>
      </c>
      <c r="L363" s="7">
        <v>1.959318</v>
      </c>
      <c r="M363" s="7">
        <v>3.1383462</v>
      </c>
      <c r="N363" s="7">
        <v>4.319093099999999</v>
      </c>
      <c r="O363" s="7">
        <v>2.5247702999999997</v>
      </c>
      <c r="P363" s="7">
        <v>5.520464399999999</v>
      </c>
      <c r="Q363" s="7">
        <v>5.970763799999999</v>
      </c>
      <c r="R363" s="7">
        <v>13.113680999999998</v>
      </c>
      <c r="S363" s="7">
        <v>28.7865063</v>
      </c>
      <c r="T363" s="7">
        <v>28.145431199999997</v>
      </c>
      <c r="U363" s="7">
        <v>53.7128124</v>
      </c>
      <c r="V363" s="7">
        <v>40.487415899999995</v>
      </c>
      <c r="W363" s="7">
        <v>90.0547239</v>
      </c>
      <c r="X363" s="7">
        <v>89.045847</v>
      </c>
      <c r="Y363" s="7">
        <v>146.91103859999998</v>
      </c>
    </row>
    <row r="364" spans="1:25" ht="11.25">
      <c r="A364" s="8">
        <f t="shared" si="8"/>
        <v>43088</v>
      </c>
      <c r="B364" s="7">
        <v>0</v>
      </c>
      <c r="C364" s="7">
        <v>2.3941490999999995</v>
      </c>
      <c r="D364" s="7">
        <v>2.4182109</v>
      </c>
      <c r="E364" s="7">
        <v>2.6674224</v>
      </c>
      <c r="F364" s="7">
        <v>4.2090963</v>
      </c>
      <c r="G364" s="7">
        <v>2.8667915999999996</v>
      </c>
      <c r="H364" s="7">
        <v>3.0489737999999997</v>
      </c>
      <c r="I364" s="7">
        <v>3.059286</v>
      </c>
      <c r="J364" s="7">
        <v>4.7711112</v>
      </c>
      <c r="K364" s="7">
        <v>6.2182566</v>
      </c>
      <c r="L364" s="7">
        <v>2.8031996999999995</v>
      </c>
      <c r="M364" s="7">
        <v>2.2704027</v>
      </c>
      <c r="N364" s="7">
        <v>4.9275129</v>
      </c>
      <c r="O364" s="7">
        <v>7.6619646</v>
      </c>
      <c r="P364" s="7">
        <v>6.8163642</v>
      </c>
      <c r="Q364" s="7">
        <v>6.256067999999999</v>
      </c>
      <c r="R364" s="7">
        <v>3.5388032999999997</v>
      </c>
      <c r="S364" s="7">
        <v>4.2176898</v>
      </c>
      <c r="T364" s="7">
        <v>5.6081181</v>
      </c>
      <c r="U364" s="7">
        <v>22.1316999</v>
      </c>
      <c r="V364" s="7">
        <v>14.170681499999999</v>
      </c>
      <c r="W364" s="7">
        <v>14.1655254</v>
      </c>
      <c r="X364" s="7">
        <v>27.8738766</v>
      </c>
      <c r="Y364" s="7">
        <v>136.25337989999997</v>
      </c>
    </row>
    <row r="365" spans="1:25" ht="11.25">
      <c r="A365" s="8">
        <f t="shared" si="8"/>
        <v>43089</v>
      </c>
      <c r="B365" s="7">
        <v>1.6791698999999998</v>
      </c>
      <c r="C365" s="7">
        <v>1.0673127</v>
      </c>
      <c r="D365" s="7">
        <v>0.0945285</v>
      </c>
      <c r="E365" s="7">
        <v>0.0240618</v>
      </c>
      <c r="F365" s="7">
        <v>0.15983909999999998</v>
      </c>
      <c r="G365" s="7">
        <v>0.3076473</v>
      </c>
      <c r="H365" s="7">
        <v>1.7152626</v>
      </c>
      <c r="I365" s="7">
        <v>3.6522375</v>
      </c>
      <c r="J365" s="7">
        <v>2.4903963</v>
      </c>
      <c r="K365" s="7">
        <v>2.4852402</v>
      </c>
      <c r="L365" s="7">
        <v>1.1154362999999998</v>
      </c>
      <c r="M365" s="7">
        <v>0.2956164</v>
      </c>
      <c r="N365" s="7">
        <v>1.065594</v>
      </c>
      <c r="O365" s="7">
        <v>1.5313617</v>
      </c>
      <c r="P365" s="7">
        <v>1.5897975</v>
      </c>
      <c r="Q365" s="7">
        <v>6.941829299999999</v>
      </c>
      <c r="R365" s="7">
        <v>5.0598528</v>
      </c>
      <c r="S365" s="7">
        <v>8.249759999999998</v>
      </c>
      <c r="T365" s="7">
        <v>11.403574499999998</v>
      </c>
      <c r="U365" s="7">
        <v>12.799158899999998</v>
      </c>
      <c r="V365" s="7">
        <v>11.7370023</v>
      </c>
      <c r="W365" s="7">
        <v>5.8538922</v>
      </c>
      <c r="X365" s="7">
        <v>2.423367</v>
      </c>
      <c r="Y365" s="7">
        <v>0.26467979999999997</v>
      </c>
    </row>
    <row r="366" spans="1:25" ht="11.25">
      <c r="A366" s="8">
        <f t="shared" si="8"/>
        <v>43090</v>
      </c>
      <c r="B366" s="7">
        <v>0</v>
      </c>
      <c r="C366" s="7">
        <v>0</v>
      </c>
      <c r="D366" s="7">
        <v>0</v>
      </c>
      <c r="E366" s="7">
        <v>0</v>
      </c>
      <c r="F366" s="7">
        <v>0.1340586</v>
      </c>
      <c r="G366" s="7">
        <v>0.2526489</v>
      </c>
      <c r="H366" s="7">
        <v>0.8834118</v>
      </c>
      <c r="I366" s="7">
        <v>2.2927458</v>
      </c>
      <c r="J366" s="7">
        <v>2.2755587999999998</v>
      </c>
      <c r="K366" s="7">
        <v>1.770261</v>
      </c>
      <c r="L366" s="7">
        <v>0.4417059</v>
      </c>
      <c r="M366" s="7">
        <v>1.8286968000000001</v>
      </c>
      <c r="N366" s="7">
        <v>2.9527265999999996</v>
      </c>
      <c r="O366" s="7">
        <v>2.2721214</v>
      </c>
      <c r="P366" s="7">
        <v>0.7287288</v>
      </c>
      <c r="Q366" s="7">
        <v>8.0400786</v>
      </c>
      <c r="R366" s="7">
        <v>6.029199599999999</v>
      </c>
      <c r="S366" s="7">
        <v>14.473172699999997</v>
      </c>
      <c r="T366" s="7">
        <v>19.060382999999998</v>
      </c>
      <c r="U366" s="7">
        <v>29.656168500000003</v>
      </c>
      <c r="V366" s="7">
        <v>19.515838499999997</v>
      </c>
      <c r="W366" s="7">
        <v>102.52561109999998</v>
      </c>
      <c r="X366" s="7">
        <v>96.36407159999997</v>
      </c>
      <c r="Y366" s="7">
        <v>94.8688026</v>
      </c>
    </row>
    <row r="367" spans="1:25" ht="11.25">
      <c r="A367" s="8">
        <f t="shared" si="8"/>
        <v>43091</v>
      </c>
      <c r="B367" s="7">
        <v>0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0.030936599999999998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14.9286282</v>
      </c>
      <c r="P367" s="7">
        <v>15.684856199999999</v>
      </c>
      <c r="Q367" s="7">
        <v>16.769355899999997</v>
      </c>
      <c r="R367" s="7">
        <v>141.844311</v>
      </c>
      <c r="S367" s="7">
        <v>2.0349407999999998</v>
      </c>
      <c r="T367" s="7">
        <v>53.7471864</v>
      </c>
      <c r="U367" s="7">
        <v>146.244183</v>
      </c>
      <c r="V367" s="7">
        <v>141.6174426</v>
      </c>
      <c r="W367" s="7">
        <v>3.3274031999999996</v>
      </c>
      <c r="X367" s="7">
        <v>55.4126067</v>
      </c>
      <c r="Y367" s="7">
        <v>0.0017187</v>
      </c>
    </row>
    <row r="368" spans="1:25" ht="11.25">
      <c r="A368" s="8">
        <f t="shared" si="8"/>
        <v>43092</v>
      </c>
      <c r="B368" s="7">
        <v>0.0120309</v>
      </c>
      <c r="C368" s="7">
        <v>0.022343099999999998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1.4712071999999998</v>
      </c>
      <c r="R368" s="7">
        <v>5.7645197999999995</v>
      </c>
      <c r="S368" s="7">
        <v>19.663646699999997</v>
      </c>
      <c r="T368" s="7">
        <v>24.219920399999996</v>
      </c>
      <c r="U368" s="7">
        <v>20.074416</v>
      </c>
      <c r="V368" s="7">
        <v>27.576541499999998</v>
      </c>
      <c r="W368" s="7">
        <v>31.783919100000002</v>
      </c>
      <c r="X368" s="7">
        <v>37.8853041</v>
      </c>
      <c r="Y368" s="7">
        <v>149.4959634</v>
      </c>
    </row>
    <row r="369" spans="1:25" ht="11.25">
      <c r="A369" s="8">
        <f t="shared" si="8"/>
        <v>43093</v>
      </c>
      <c r="B369" s="7">
        <v>0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0.12718379999999999</v>
      </c>
      <c r="J369" s="7">
        <v>0.1357773</v>
      </c>
      <c r="K369" s="7">
        <v>0.0962472</v>
      </c>
      <c r="L369" s="7">
        <v>0.15983909999999998</v>
      </c>
      <c r="M369" s="7">
        <v>0.018905699999999998</v>
      </c>
      <c r="N369" s="7">
        <v>0</v>
      </c>
      <c r="O369" s="7">
        <v>0</v>
      </c>
      <c r="P369" s="7">
        <v>0</v>
      </c>
      <c r="Q369" s="7">
        <v>0.8627873999999999</v>
      </c>
      <c r="R369" s="7">
        <v>0.22858710000000002</v>
      </c>
      <c r="S369" s="7">
        <v>4.4754948</v>
      </c>
      <c r="T369" s="7">
        <v>0.1065594</v>
      </c>
      <c r="U369" s="7">
        <v>7.213383899999998</v>
      </c>
      <c r="V369" s="7">
        <v>0.8060703</v>
      </c>
      <c r="W369" s="7">
        <v>0.43311239999999995</v>
      </c>
      <c r="X369" s="7">
        <v>4.5442428</v>
      </c>
      <c r="Y369" s="7">
        <v>16.4015541</v>
      </c>
    </row>
    <row r="370" spans="1:25" ht="11.25">
      <c r="A370" s="8">
        <f t="shared" si="8"/>
        <v>43094</v>
      </c>
      <c r="B370" s="7">
        <v>0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3.8275449</v>
      </c>
      <c r="Q370" s="7">
        <v>3.7416099</v>
      </c>
      <c r="R370" s="7">
        <v>4.853608799999999</v>
      </c>
      <c r="S370" s="7">
        <v>1.9507244999999998</v>
      </c>
      <c r="T370" s="7">
        <v>2.5024271999999996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</row>
    <row r="371" spans="1:25" ht="11.25">
      <c r="A371" s="8">
        <f t="shared" si="8"/>
        <v>43095</v>
      </c>
      <c r="B371" s="7">
        <v>28.427298</v>
      </c>
      <c r="C371" s="7">
        <v>30.946912199999996</v>
      </c>
      <c r="D371" s="7">
        <v>29.7936645</v>
      </c>
      <c r="E371" s="7">
        <v>29.869287299999996</v>
      </c>
      <c r="F371" s="7">
        <v>0.2698359</v>
      </c>
      <c r="G371" s="7">
        <v>0</v>
      </c>
      <c r="H371" s="7">
        <v>0.29217899999999997</v>
      </c>
      <c r="I371" s="7">
        <v>0</v>
      </c>
      <c r="J371" s="7">
        <v>29.613201</v>
      </c>
      <c r="K371" s="7">
        <v>28.7865063</v>
      </c>
      <c r="L371" s="7">
        <v>29.5805457</v>
      </c>
      <c r="M371" s="7">
        <v>0.8748182999999998</v>
      </c>
      <c r="N371" s="7">
        <v>3.2122503</v>
      </c>
      <c r="O371" s="7">
        <v>0.9057548999999999</v>
      </c>
      <c r="P371" s="7">
        <v>1.1051240999999998</v>
      </c>
      <c r="Q371" s="7">
        <v>0.5671709999999999</v>
      </c>
      <c r="R371" s="7">
        <v>3.2328746999999995</v>
      </c>
      <c r="S371" s="7">
        <v>10.3654797</v>
      </c>
      <c r="T371" s="7">
        <v>11.647629899999998</v>
      </c>
      <c r="U371" s="7">
        <v>13.4127348</v>
      </c>
      <c r="V371" s="7">
        <v>18.2285322</v>
      </c>
      <c r="W371" s="7">
        <v>14.368331999999997</v>
      </c>
      <c r="X371" s="7">
        <v>11.104520699999998</v>
      </c>
      <c r="Y371" s="7">
        <v>7.873364699999999</v>
      </c>
    </row>
    <row r="372" spans="1:25" ht="11.25">
      <c r="A372" s="8">
        <f t="shared" si="8"/>
        <v>43096</v>
      </c>
      <c r="B372" s="7">
        <v>0.7682588999999999</v>
      </c>
      <c r="C372" s="7">
        <v>1.3852722</v>
      </c>
      <c r="D372" s="7">
        <v>1.0329386999999999</v>
      </c>
      <c r="E372" s="7">
        <v>0.43311239999999995</v>
      </c>
      <c r="F372" s="7">
        <v>0.6995109</v>
      </c>
      <c r="G372" s="7">
        <v>0.6101384999999999</v>
      </c>
      <c r="H372" s="7">
        <v>0.6152946</v>
      </c>
      <c r="I372" s="7">
        <v>0.5104539</v>
      </c>
      <c r="J372" s="7">
        <v>0.12202769999999998</v>
      </c>
      <c r="K372" s="7">
        <v>0.4417059</v>
      </c>
      <c r="L372" s="7">
        <v>0.3403026</v>
      </c>
      <c r="M372" s="7">
        <v>0.22858710000000002</v>
      </c>
      <c r="N372" s="7">
        <v>0.40733189999999997</v>
      </c>
      <c r="O372" s="7">
        <v>1.0673127</v>
      </c>
      <c r="P372" s="7">
        <v>0.4898295</v>
      </c>
      <c r="Q372" s="7">
        <v>0.5688896999999999</v>
      </c>
      <c r="R372" s="7">
        <v>1.6327649999999998</v>
      </c>
      <c r="S372" s="7">
        <v>0.9865338</v>
      </c>
      <c r="T372" s="7">
        <v>0.08077889999999999</v>
      </c>
      <c r="U372" s="7">
        <v>0.4038945</v>
      </c>
      <c r="V372" s="7">
        <v>0.5981076</v>
      </c>
      <c r="W372" s="7">
        <v>0.005156099999999999</v>
      </c>
      <c r="X372" s="7">
        <v>0.005156099999999999</v>
      </c>
      <c r="Y372" s="7">
        <v>0.6032637</v>
      </c>
    </row>
    <row r="373" spans="1:25" ht="11.25">
      <c r="A373" s="8">
        <f t="shared" si="8"/>
        <v>43097</v>
      </c>
      <c r="B373" s="7">
        <v>0.085935</v>
      </c>
      <c r="C373" s="7">
        <v>0.0017187</v>
      </c>
      <c r="D373" s="7">
        <v>0.0034374</v>
      </c>
      <c r="E373" s="7">
        <v>0.015468299999999999</v>
      </c>
      <c r="F373" s="7">
        <v>0</v>
      </c>
      <c r="G373" s="7">
        <v>0</v>
      </c>
      <c r="H373" s="7">
        <v>0.0481236</v>
      </c>
      <c r="I373" s="7">
        <v>0.0085935</v>
      </c>
      <c r="J373" s="7">
        <v>0.0085935</v>
      </c>
      <c r="K373" s="7">
        <v>0.005156099999999999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0.015468299999999999</v>
      </c>
      <c r="R373" s="7">
        <v>1.0449696</v>
      </c>
      <c r="S373" s="7">
        <v>1.2443388</v>
      </c>
      <c r="T373" s="7">
        <v>0.807789</v>
      </c>
      <c r="U373" s="7">
        <v>2.3271197999999997</v>
      </c>
      <c r="V373" s="7">
        <v>3.6986423999999993</v>
      </c>
      <c r="W373" s="7">
        <v>2.8925720999999998</v>
      </c>
      <c r="X373" s="7">
        <v>3.5250537000000004</v>
      </c>
      <c r="Y373" s="7">
        <v>2.9252274</v>
      </c>
    </row>
    <row r="374" spans="1:25" ht="11.25">
      <c r="A374" s="8">
        <f t="shared" si="8"/>
        <v>43098</v>
      </c>
      <c r="B374" s="7">
        <v>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4.4583078</v>
      </c>
      <c r="R374" s="7">
        <v>3.3119349</v>
      </c>
      <c r="S374" s="7">
        <v>9.5112858</v>
      </c>
      <c r="T374" s="7">
        <v>11.982776399999999</v>
      </c>
      <c r="U374" s="7">
        <v>23.269479299999997</v>
      </c>
      <c r="V374" s="7">
        <v>22.860428699999996</v>
      </c>
      <c r="W374" s="7">
        <v>17.5926132</v>
      </c>
      <c r="X374" s="7">
        <v>50.83398989999999</v>
      </c>
      <c r="Y374" s="7">
        <v>38.8924623</v>
      </c>
    </row>
    <row r="375" spans="1:25" ht="11.25">
      <c r="A375" s="8">
        <f t="shared" si="8"/>
        <v>43099</v>
      </c>
      <c r="B375" s="7">
        <v>1.0862184</v>
      </c>
      <c r="C375" s="7">
        <v>0.018905699999999998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0.6342002999999999</v>
      </c>
      <c r="J375" s="7">
        <v>0.06359189999999999</v>
      </c>
      <c r="K375" s="7">
        <v>0.0274992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0.0120309</v>
      </c>
      <c r="R375" s="7">
        <v>5.778269399999999</v>
      </c>
      <c r="S375" s="7">
        <v>7.149792</v>
      </c>
      <c r="T375" s="7">
        <v>2.2274352</v>
      </c>
      <c r="U375" s="7">
        <v>1.3732412999999999</v>
      </c>
      <c r="V375" s="7">
        <v>1.6826072999999997</v>
      </c>
      <c r="W375" s="7">
        <v>1.6619829</v>
      </c>
      <c r="X375" s="7">
        <v>1.0312199999999998</v>
      </c>
      <c r="Y375" s="7">
        <v>0.9693467999999998</v>
      </c>
    </row>
    <row r="376" spans="1:25" ht="11.25">
      <c r="A376" s="8">
        <f t="shared" si="8"/>
        <v>43100</v>
      </c>
      <c r="B376" s="7">
        <v>1.2580884</v>
      </c>
      <c r="C376" s="7">
        <v>2.0624399999999996</v>
      </c>
      <c r="D376" s="7">
        <v>0.0773415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11.706065699999998</v>
      </c>
      <c r="K376" s="7">
        <v>11.1337386</v>
      </c>
      <c r="L376" s="7">
        <v>10.2193902</v>
      </c>
      <c r="M376" s="7">
        <v>2.6828906999999997</v>
      </c>
      <c r="N376" s="7">
        <v>13.1978973</v>
      </c>
      <c r="O376" s="7">
        <v>13.2357087</v>
      </c>
      <c r="P376" s="7">
        <v>1.9335375</v>
      </c>
      <c r="Q376" s="7">
        <v>73.3111485</v>
      </c>
      <c r="R376" s="7">
        <v>67.70818649999998</v>
      </c>
      <c r="S376" s="7">
        <v>0</v>
      </c>
      <c r="T376" s="7">
        <v>0</v>
      </c>
      <c r="U376" s="7">
        <v>0.25436759999999997</v>
      </c>
      <c r="V376" s="7">
        <v>0.20452529999999997</v>
      </c>
      <c r="W376" s="7">
        <v>0.34717739999999997</v>
      </c>
      <c r="X376" s="7">
        <v>0.39873839999999994</v>
      </c>
      <c r="Y376" s="7">
        <v>0.33514649999999996</v>
      </c>
    </row>
    <row r="377" spans="1:25" ht="12.7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</row>
    <row r="378" spans="1:25" ht="34.5" customHeight="1">
      <c r="A378" s="41" t="s">
        <v>101</v>
      </c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3"/>
    </row>
    <row r="379" spans="1:25" ht="1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</row>
    <row r="380" spans="1:25" ht="27" customHeight="1">
      <c r="A380" s="41" t="s">
        <v>84</v>
      </c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3"/>
    </row>
    <row r="381" spans="1:25" ht="11.25">
      <c r="A381" s="9" t="s">
        <v>22</v>
      </c>
      <c r="B381" s="5" t="s">
        <v>23</v>
      </c>
      <c r="C381" s="10" t="s">
        <v>24</v>
      </c>
      <c r="D381" s="11" t="s">
        <v>25</v>
      </c>
      <c r="E381" s="5" t="s">
        <v>26</v>
      </c>
      <c r="F381" s="5" t="s">
        <v>27</v>
      </c>
      <c r="G381" s="10" t="s">
        <v>28</v>
      </c>
      <c r="H381" s="11" t="s">
        <v>29</v>
      </c>
      <c r="I381" s="5" t="s">
        <v>30</v>
      </c>
      <c r="J381" s="5" t="s">
        <v>31</v>
      </c>
      <c r="K381" s="5" t="s">
        <v>32</v>
      </c>
      <c r="L381" s="5" t="s">
        <v>33</v>
      </c>
      <c r="M381" s="5" t="s">
        <v>34</v>
      </c>
      <c r="N381" s="5" t="s">
        <v>35</v>
      </c>
      <c r="O381" s="5" t="s">
        <v>36</v>
      </c>
      <c r="P381" s="5" t="s">
        <v>37</v>
      </c>
      <c r="Q381" s="5" t="s">
        <v>38</v>
      </c>
      <c r="R381" s="5" t="s">
        <v>39</v>
      </c>
      <c r="S381" s="5" t="s">
        <v>40</v>
      </c>
      <c r="T381" s="5" t="s">
        <v>41</v>
      </c>
      <c r="U381" s="5" t="s">
        <v>42</v>
      </c>
      <c r="V381" s="5" t="s">
        <v>43</v>
      </c>
      <c r="W381" s="5" t="s">
        <v>44</v>
      </c>
      <c r="X381" s="5" t="s">
        <v>45</v>
      </c>
      <c r="Y381" s="5" t="s">
        <v>46</v>
      </c>
    </row>
    <row r="382" spans="1:25" ht="11.25">
      <c r="A382" s="8">
        <f aca="true" t="shared" si="9" ref="A382:A412">A346</f>
        <v>43070</v>
      </c>
      <c r="B382" s="7">
        <v>149.41862189999998</v>
      </c>
      <c r="C382" s="7">
        <v>151.7990214</v>
      </c>
      <c r="D382" s="7">
        <v>154.23785669999998</v>
      </c>
      <c r="E382" s="7">
        <v>153.63287429999997</v>
      </c>
      <c r="F382" s="7">
        <v>153.668967</v>
      </c>
      <c r="G382" s="7">
        <v>153.55209539999998</v>
      </c>
      <c r="H382" s="7">
        <v>153.2496042</v>
      </c>
      <c r="I382" s="7">
        <v>152.94711299999997</v>
      </c>
      <c r="J382" s="7">
        <v>152.5896234</v>
      </c>
      <c r="K382" s="7">
        <v>152.1272931</v>
      </c>
      <c r="L382" s="7">
        <v>151.98635969999998</v>
      </c>
      <c r="M382" s="7">
        <v>152.8319601</v>
      </c>
      <c r="N382" s="7">
        <v>156.47560409999997</v>
      </c>
      <c r="O382" s="7">
        <v>157.2318321</v>
      </c>
      <c r="P382" s="7">
        <v>156.2951406</v>
      </c>
      <c r="Q382" s="7">
        <v>153.70162229999997</v>
      </c>
      <c r="R382" s="7">
        <v>152.2510395</v>
      </c>
      <c r="S382" s="7">
        <v>150.7420209</v>
      </c>
      <c r="T382" s="7">
        <v>150.9379527</v>
      </c>
      <c r="U382" s="7">
        <v>150.3879687</v>
      </c>
      <c r="V382" s="7">
        <v>149.7348627</v>
      </c>
      <c r="W382" s="7">
        <v>149.4289341</v>
      </c>
      <c r="X382" s="7">
        <v>148.2103758</v>
      </c>
      <c r="Y382" s="7">
        <v>149.0903502</v>
      </c>
    </row>
    <row r="383" spans="1:25" ht="11.25">
      <c r="A383" s="8">
        <f t="shared" si="9"/>
        <v>43071</v>
      </c>
      <c r="B383" s="7">
        <v>151.2215382</v>
      </c>
      <c r="C383" s="7">
        <v>152.62227869999998</v>
      </c>
      <c r="D383" s="7">
        <v>153.69474749999998</v>
      </c>
      <c r="E383" s="7">
        <v>153.7738077</v>
      </c>
      <c r="F383" s="7">
        <v>154.4406633</v>
      </c>
      <c r="G383" s="7">
        <v>154.4905056</v>
      </c>
      <c r="H383" s="7">
        <v>154.38222749999997</v>
      </c>
      <c r="I383" s="7">
        <v>154.19832659999997</v>
      </c>
      <c r="J383" s="7">
        <v>153.6311556</v>
      </c>
      <c r="K383" s="7">
        <v>153.290853</v>
      </c>
      <c r="L383" s="7">
        <v>153.06054719999997</v>
      </c>
      <c r="M383" s="7">
        <v>153.7927134</v>
      </c>
      <c r="N383" s="7">
        <v>157.8041592</v>
      </c>
      <c r="O383" s="7">
        <v>157.0444938</v>
      </c>
      <c r="P383" s="7">
        <v>155.5131321</v>
      </c>
      <c r="Q383" s="7">
        <v>154.3375413</v>
      </c>
      <c r="R383" s="7">
        <v>152.87836499999997</v>
      </c>
      <c r="S383" s="7">
        <v>152.001828</v>
      </c>
      <c r="T383" s="7">
        <v>151.6305888</v>
      </c>
      <c r="U383" s="7">
        <v>150.73686479999998</v>
      </c>
      <c r="V383" s="7">
        <v>149.28628199999997</v>
      </c>
      <c r="W383" s="7">
        <v>149.35331129999997</v>
      </c>
      <c r="X383" s="7">
        <v>149.2244088</v>
      </c>
      <c r="Y383" s="7">
        <v>139.8076515</v>
      </c>
    </row>
    <row r="384" spans="1:25" ht="11.25">
      <c r="A384" s="8">
        <f t="shared" si="9"/>
        <v>43072</v>
      </c>
      <c r="B384" s="7">
        <v>143.34989219999997</v>
      </c>
      <c r="C384" s="7">
        <v>150.076884</v>
      </c>
      <c r="D384" s="7">
        <v>152.775243</v>
      </c>
      <c r="E384" s="7">
        <v>150.16110030000002</v>
      </c>
      <c r="F384" s="7">
        <v>151.3882521</v>
      </c>
      <c r="G384" s="7">
        <v>149.2708137</v>
      </c>
      <c r="H384" s="7">
        <v>149.3670609</v>
      </c>
      <c r="I384" s="7">
        <v>149.11784939999998</v>
      </c>
      <c r="J384" s="7">
        <v>149.16425429999998</v>
      </c>
      <c r="K384" s="7">
        <v>149.0095713</v>
      </c>
      <c r="L384" s="7">
        <v>148.4252133</v>
      </c>
      <c r="M384" s="7">
        <v>149.14362989999998</v>
      </c>
      <c r="N384" s="7">
        <v>151.50512369999998</v>
      </c>
      <c r="O384" s="7">
        <v>151.2885675</v>
      </c>
      <c r="P384" s="7">
        <v>150.403437</v>
      </c>
      <c r="Q384" s="7">
        <v>149.6489277</v>
      </c>
      <c r="R384" s="7">
        <v>148.03163099999998</v>
      </c>
      <c r="S384" s="7">
        <v>146.3799603</v>
      </c>
      <c r="T384" s="7">
        <v>146.2544952</v>
      </c>
      <c r="U384" s="7">
        <v>145.59795179999998</v>
      </c>
      <c r="V384" s="7">
        <v>144.9293775</v>
      </c>
      <c r="W384" s="7">
        <v>144.559857</v>
      </c>
      <c r="X384" s="7">
        <v>143.9136258</v>
      </c>
      <c r="Y384" s="7">
        <v>142.7122545</v>
      </c>
    </row>
    <row r="385" spans="1:25" ht="11.25">
      <c r="A385" s="8">
        <f t="shared" si="9"/>
        <v>43073</v>
      </c>
      <c r="B385" s="7">
        <v>144.27455279999998</v>
      </c>
      <c r="C385" s="7">
        <v>148.29802949999998</v>
      </c>
      <c r="D385" s="7">
        <v>153.14820089999998</v>
      </c>
      <c r="E385" s="7">
        <v>152.30088179999998</v>
      </c>
      <c r="F385" s="7">
        <v>152.4040038</v>
      </c>
      <c r="G385" s="7">
        <v>152.2527582</v>
      </c>
      <c r="H385" s="7">
        <v>149.1797226</v>
      </c>
      <c r="I385" s="7">
        <v>148.6727061</v>
      </c>
      <c r="J385" s="7">
        <v>148.8806688</v>
      </c>
      <c r="K385" s="7">
        <v>148.21209449999998</v>
      </c>
      <c r="L385" s="7">
        <v>146.38683509999998</v>
      </c>
      <c r="M385" s="7">
        <v>151.5704343</v>
      </c>
      <c r="N385" s="7">
        <v>152.90586419999997</v>
      </c>
      <c r="O385" s="7">
        <v>153.00554879999999</v>
      </c>
      <c r="P385" s="7">
        <v>152.16510449999998</v>
      </c>
      <c r="Q385" s="7">
        <v>151.04966819999999</v>
      </c>
      <c r="R385" s="7">
        <v>146.50370669999998</v>
      </c>
      <c r="S385" s="7">
        <v>144.99984419999998</v>
      </c>
      <c r="T385" s="7">
        <v>143.39285969999997</v>
      </c>
      <c r="U385" s="7">
        <v>142.7139732</v>
      </c>
      <c r="V385" s="7">
        <v>142.10727210000002</v>
      </c>
      <c r="W385" s="7">
        <v>142.102116</v>
      </c>
      <c r="X385" s="7">
        <v>141.9594639</v>
      </c>
      <c r="Y385" s="7">
        <v>142.2413307</v>
      </c>
    </row>
    <row r="386" spans="1:25" ht="11.25">
      <c r="A386" s="8">
        <f t="shared" si="9"/>
        <v>43074</v>
      </c>
      <c r="B386" s="7">
        <v>143.1969279</v>
      </c>
      <c r="C386" s="7">
        <v>146.46245789999998</v>
      </c>
      <c r="D386" s="7">
        <v>151.3109106</v>
      </c>
      <c r="E386" s="7">
        <v>152.08604429999997</v>
      </c>
      <c r="F386" s="7">
        <v>153.1310139</v>
      </c>
      <c r="G386" s="7">
        <v>152.6824332</v>
      </c>
      <c r="H386" s="7">
        <v>152.4400965</v>
      </c>
      <c r="I386" s="7">
        <v>152.6686836</v>
      </c>
      <c r="J386" s="7">
        <v>151.4621562</v>
      </c>
      <c r="K386" s="7">
        <v>150.5667135</v>
      </c>
      <c r="L386" s="7">
        <v>147.96288299999998</v>
      </c>
      <c r="M386" s="7">
        <v>152.0482329</v>
      </c>
      <c r="N386" s="7">
        <v>152.8216479</v>
      </c>
      <c r="O386" s="7">
        <v>152.85602189999997</v>
      </c>
      <c r="P386" s="7">
        <v>152.8336788</v>
      </c>
      <c r="Q386" s="7">
        <v>152.3386932</v>
      </c>
      <c r="R386" s="7">
        <v>150.8073315</v>
      </c>
      <c r="S386" s="7">
        <v>145.9571601</v>
      </c>
      <c r="T386" s="7">
        <v>144.8228181</v>
      </c>
      <c r="U386" s="7">
        <v>142.6297569</v>
      </c>
      <c r="V386" s="7">
        <v>142.07117939999998</v>
      </c>
      <c r="W386" s="7">
        <v>142.1089908</v>
      </c>
      <c r="X386" s="7">
        <v>141.5590068</v>
      </c>
      <c r="Y386" s="7">
        <v>141.139644</v>
      </c>
    </row>
    <row r="387" spans="1:25" ht="11.25">
      <c r="A387" s="8">
        <f t="shared" si="9"/>
        <v>43075</v>
      </c>
      <c r="B387" s="7">
        <v>142.0368054</v>
      </c>
      <c r="C387" s="7">
        <v>144.04940309999998</v>
      </c>
      <c r="D387" s="7">
        <v>153.23585459999998</v>
      </c>
      <c r="E387" s="7">
        <v>150.20578650000002</v>
      </c>
      <c r="F387" s="7">
        <v>152.10151259999998</v>
      </c>
      <c r="G387" s="7">
        <v>148.25334329999998</v>
      </c>
      <c r="H387" s="7">
        <v>148.1760018</v>
      </c>
      <c r="I387" s="7">
        <v>150.3398451</v>
      </c>
      <c r="J387" s="7">
        <v>147.7617951</v>
      </c>
      <c r="K387" s="7">
        <v>144.9500019</v>
      </c>
      <c r="L387" s="7">
        <v>144.6200115</v>
      </c>
      <c r="M387" s="7">
        <v>148.84285739999999</v>
      </c>
      <c r="N387" s="7">
        <v>151.8179271</v>
      </c>
      <c r="O387" s="7">
        <v>152.4022851</v>
      </c>
      <c r="P387" s="7">
        <v>152.4641583</v>
      </c>
      <c r="Q387" s="7">
        <v>150.14219459999998</v>
      </c>
      <c r="R387" s="7">
        <v>145.97778449999998</v>
      </c>
      <c r="S387" s="7">
        <v>148.66583129999998</v>
      </c>
      <c r="T387" s="7">
        <v>143.4461394</v>
      </c>
      <c r="U387" s="7">
        <v>142.82397</v>
      </c>
      <c r="V387" s="7">
        <v>142.7569407</v>
      </c>
      <c r="W387" s="7">
        <v>141.9010281</v>
      </c>
      <c r="X387" s="7">
        <v>141.3476067</v>
      </c>
      <c r="Y387" s="7">
        <v>141.4902588</v>
      </c>
    </row>
    <row r="388" spans="1:25" ht="11.25">
      <c r="A388" s="8">
        <f t="shared" si="9"/>
        <v>43076</v>
      </c>
      <c r="B388" s="7">
        <v>142.85318789999997</v>
      </c>
      <c r="C388" s="7">
        <v>144.32955119999997</v>
      </c>
      <c r="D388" s="7">
        <v>152.6188413</v>
      </c>
      <c r="E388" s="7">
        <v>151.7698035</v>
      </c>
      <c r="F388" s="7">
        <v>152.7528999</v>
      </c>
      <c r="G388" s="7">
        <v>151.73886689999998</v>
      </c>
      <c r="H388" s="7">
        <v>151.5223107</v>
      </c>
      <c r="I388" s="7">
        <v>152.397129</v>
      </c>
      <c r="J388" s="7">
        <v>152.07573209999998</v>
      </c>
      <c r="K388" s="7">
        <v>151.1338845</v>
      </c>
      <c r="L388" s="7">
        <v>150.5014029</v>
      </c>
      <c r="M388" s="7">
        <v>152.25963299999998</v>
      </c>
      <c r="N388" s="7">
        <v>154.92361799999998</v>
      </c>
      <c r="O388" s="7">
        <v>155.39797919999998</v>
      </c>
      <c r="P388" s="7">
        <v>153.93020939999997</v>
      </c>
      <c r="Q388" s="7">
        <v>151.6701189</v>
      </c>
      <c r="R388" s="7">
        <v>151.48278059999998</v>
      </c>
      <c r="S388" s="7">
        <v>149.47018289999997</v>
      </c>
      <c r="T388" s="7">
        <v>144.34501949999998</v>
      </c>
      <c r="U388" s="7">
        <v>142.39085759999998</v>
      </c>
      <c r="V388" s="7">
        <v>141.82024919999998</v>
      </c>
      <c r="W388" s="7">
        <v>141.414636</v>
      </c>
      <c r="X388" s="7">
        <v>141.29088959999999</v>
      </c>
      <c r="Y388" s="7">
        <v>141.4868214</v>
      </c>
    </row>
    <row r="389" spans="1:25" ht="11.25">
      <c r="A389" s="8">
        <f t="shared" si="9"/>
        <v>43077</v>
      </c>
      <c r="B389" s="7">
        <v>142.46304299999997</v>
      </c>
      <c r="C389" s="7">
        <v>145.60310789999997</v>
      </c>
      <c r="D389" s="7">
        <v>153.00726749999998</v>
      </c>
      <c r="E389" s="7">
        <v>151.6546506</v>
      </c>
      <c r="F389" s="7">
        <v>151.82995799999998</v>
      </c>
      <c r="G389" s="7">
        <v>151.31434799999997</v>
      </c>
      <c r="H389" s="7">
        <v>150.57702569999998</v>
      </c>
      <c r="I389" s="7">
        <v>150.43952969999998</v>
      </c>
      <c r="J389" s="7">
        <v>149.87923349999997</v>
      </c>
      <c r="K389" s="7">
        <v>149.17112909999997</v>
      </c>
      <c r="L389" s="7">
        <v>147.68789099999998</v>
      </c>
      <c r="M389" s="7">
        <v>149.7262692</v>
      </c>
      <c r="N389" s="7">
        <v>154.133016</v>
      </c>
      <c r="O389" s="7">
        <v>155.3653239</v>
      </c>
      <c r="P389" s="7">
        <v>153.1825749</v>
      </c>
      <c r="Q389" s="7">
        <v>151.5154359</v>
      </c>
      <c r="R389" s="7">
        <v>149.27768849999998</v>
      </c>
      <c r="S389" s="7">
        <v>145.64091929999998</v>
      </c>
      <c r="T389" s="7">
        <v>144.7936002</v>
      </c>
      <c r="U389" s="7">
        <v>142.06086719999996</v>
      </c>
      <c r="V389" s="7">
        <v>141.45072869999998</v>
      </c>
      <c r="W389" s="7">
        <v>141.1929237</v>
      </c>
      <c r="X389" s="7">
        <v>140.8405902</v>
      </c>
      <c r="Y389" s="7">
        <v>141.1087074</v>
      </c>
    </row>
    <row r="390" spans="1:25" ht="11.25">
      <c r="A390" s="8">
        <f t="shared" si="9"/>
        <v>43078</v>
      </c>
      <c r="B390" s="7">
        <v>144.75407009999998</v>
      </c>
      <c r="C390" s="7">
        <v>148.88926229999998</v>
      </c>
      <c r="D390" s="7">
        <v>152.8663341</v>
      </c>
      <c r="E390" s="7">
        <v>152.534625</v>
      </c>
      <c r="F390" s="7">
        <v>153.37163189999998</v>
      </c>
      <c r="G390" s="7">
        <v>154.46644379999998</v>
      </c>
      <c r="H390" s="7">
        <v>152.9436756</v>
      </c>
      <c r="I390" s="7">
        <v>152.6325909</v>
      </c>
      <c r="J390" s="7">
        <v>151.9090182</v>
      </c>
      <c r="K390" s="7">
        <v>151.6357449</v>
      </c>
      <c r="L390" s="7">
        <v>151.0152942</v>
      </c>
      <c r="M390" s="7">
        <v>153.39397499999998</v>
      </c>
      <c r="N390" s="7">
        <v>157.0479312</v>
      </c>
      <c r="O390" s="7">
        <v>156.5271651</v>
      </c>
      <c r="P390" s="7">
        <v>157.19058330000001</v>
      </c>
      <c r="Q390" s="7">
        <v>155.3240751</v>
      </c>
      <c r="R390" s="7">
        <v>151.40372039999997</v>
      </c>
      <c r="S390" s="7">
        <v>150.3123459</v>
      </c>
      <c r="T390" s="7">
        <v>151.3109106</v>
      </c>
      <c r="U390" s="7">
        <v>148.60395809999997</v>
      </c>
      <c r="V390" s="7">
        <v>146.2888692</v>
      </c>
      <c r="W390" s="7">
        <v>145.5773274</v>
      </c>
      <c r="X390" s="7">
        <v>144.71453999999997</v>
      </c>
      <c r="Y390" s="7">
        <v>144.59079359999998</v>
      </c>
    </row>
    <row r="391" spans="1:25" ht="11.25">
      <c r="A391" s="8">
        <f t="shared" si="9"/>
        <v>43079</v>
      </c>
      <c r="B391" s="7">
        <v>145.0995288</v>
      </c>
      <c r="C391" s="7">
        <v>144.6750099</v>
      </c>
      <c r="D391" s="7">
        <v>146.45902049999998</v>
      </c>
      <c r="E391" s="7">
        <v>148.26881159999996</v>
      </c>
      <c r="F391" s="7">
        <v>149.8843896</v>
      </c>
      <c r="G391" s="7">
        <v>149.8689213</v>
      </c>
      <c r="H391" s="7">
        <v>152.24244599999997</v>
      </c>
      <c r="I391" s="7">
        <v>155.5440687</v>
      </c>
      <c r="J391" s="7">
        <v>154.25676239999999</v>
      </c>
      <c r="K391" s="7">
        <v>153.6706857</v>
      </c>
      <c r="L391" s="7">
        <v>153.1946058</v>
      </c>
      <c r="M391" s="7">
        <v>154.545504</v>
      </c>
      <c r="N391" s="7">
        <v>157.8436893</v>
      </c>
      <c r="O391" s="7">
        <v>158.17024229999998</v>
      </c>
      <c r="P391" s="7">
        <v>157.0685556</v>
      </c>
      <c r="Q391" s="7">
        <v>156.2040495</v>
      </c>
      <c r="R391" s="7">
        <v>153.0725781</v>
      </c>
      <c r="S391" s="7">
        <v>151.38137729999997</v>
      </c>
      <c r="T391" s="7">
        <v>151.0152942</v>
      </c>
      <c r="U391" s="7">
        <v>150.7867071</v>
      </c>
      <c r="V391" s="7">
        <v>150.6113997</v>
      </c>
      <c r="W391" s="7">
        <v>151.4965302</v>
      </c>
      <c r="X391" s="7">
        <v>151.5171546</v>
      </c>
      <c r="Y391" s="7">
        <v>151.09779179999998</v>
      </c>
    </row>
    <row r="392" spans="1:25" ht="11.25">
      <c r="A392" s="8">
        <f t="shared" si="9"/>
        <v>43080</v>
      </c>
      <c r="B392" s="7">
        <v>153.70162229999997</v>
      </c>
      <c r="C392" s="7">
        <v>155.5870362</v>
      </c>
      <c r="D392" s="7">
        <v>158.0482146</v>
      </c>
      <c r="E392" s="7">
        <v>156.8915295</v>
      </c>
      <c r="F392" s="7">
        <v>157.41917039999998</v>
      </c>
      <c r="G392" s="7">
        <v>154.8050277</v>
      </c>
      <c r="H392" s="7">
        <v>154.69674959999998</v>
      </c>
      <c r="I392" s="7">
        <v>154.19660789999998</v>
      </c>
      <c r="J392" s="7">
        <v>154.42175759999998</v>
      </c>
      <c r="K392" s="7">
        <v>154.1055168</v>
      </c>
      <c r="L392" s="7">
        <v>153.0261732</v>
      </c>
      <c r="M392" s="7">
        <v>154.3753527</v>
      </c>
      <c r="N392" s="7">
        <v>158.3902359</v>
      </c>
      <c r="O392" s="7">
        <v>158.65835309999997</v>
      </c>
      <c r="P392" s="7">
        <v>158.9522508</v>
      </c>
      <c r="Q392" s="7">
        <v>156.0338982</v>
      </c>
      <c r="R392" s="7">
        <v>154.3512909</v>
      </c>
      <c r="S392" s="7">
        <v>153.60021899999998</v>
      </c>
      <c r="T392" s="7">
        <v>153.3630384</v>
      </c>
      <c r="U392" s="7">
        <v>153.00726749999998</v>
      </c>
      <c r="V392" s="7">
        <v>152.16854189999998</v>
      </c>
      <c r="W392" s="7">
        <v>150.5478078</v>
      </c>
      <c r="X392" s="7">
        <v>151.63918229999996</v>
      </c>
      <c r="Y392" s="7">
        <v>152.07916949999998</v>
      </c>
    </row>
    <row r="393" spans="1:25" ht="11.25">
      <c r="A393" s="8">
        <f t="shared" si="9"/>
        <v>43081</v>
      </c>
      <c r="B393" s="7">
        <v>149.2398771</v>
      </c>
      <c r="C393" s="7">
        <v>152.8164918</v>
      </c>
      <c r="D393" s="7">
        <v>152.85602189999997</v>
      </c>
      <c r="E393" s="7">
        <v>152.9797683</v>
      </c>
      <c r="F393" s="7">
        <v>154.01270699999998</v>
      </c>
      <c r="G393" s="7">
        <v>153.48334739999999</v>
      </c>
      <c r="H393" s="7">
        <v>152.8680528</v>
      </c>
      <c r="I393" s="7">
        <v>152.5569681</v>
      </c>
      <c r="J393" s="7">
        <v>152.4813453</v>
      </c>
      <c r="K393" s="7">
        <v>152.3386932</v>
      </c>
      <c r="L393" s="7">
        <v>152.2218216</v>
      </c>
      <c r="M393" s="7">
        <v>153.1378887</v>
      </c>
      <c r="N393" s="7">
        <v>154.3169169</v>
      </c>
      <c r="O393" s="7">
        <v>154.08489239999997</v>
      </c>
      <c r="P393" s="7">
        <v>153.7927134</v>
      </c>
      <c r="Q393" s="7">
        <v>152.71680719999998</v>
      </c>
      <c r="R393" s="7">
        <v>152.3094753</v>
      </c>
      <c r="S393" s="7">
        <v>150.1817247</v>
      </c>
      <c r="T393" s="7">
        <v>150.59077530000002</v>
      </c>
      <c r="U393" s="7">
        <v>144.7781319</v>
      </c>
      <c r="V393" s="7">
        <v>143.29489379999998</v>
      </c>
      <c r="W393" s="7">
        <v>144.27283409999998</v>
      </c>
      <c r="X393" s="7">
        <v>141.17229929999996</v>
      </c>
      <c r="Y393" s="7">
        <v>138.51690779999998</v>
      </c>
    </row>
    <row r="394" spans="1:25" ht="11.25">
      <c r="A394" s="8">
        <f t="shared" si="9"/>
        <v>43082</v>
      </c>
      <c r="B394" s="7">
        <v>139.71827909999996</v>
      </c>
      <c r="C394" s="7">
        <v>153.41631809999998</v>
      </c>
      <c r="D394" s="7">
        <v>153.8459931</v>
      </c>
      <c r="E394" s="7">
        <v>153.6156873</v>
      </c>
      <c r="F394" s="7">
        <v>153.9903639</v>
      </c>
      <c r="G394" s="7">
        <v>153.0828903</v>
      </c>
      <c r="H394" s="7">
        <v>152.8646154</v>
      </c>
      <c r="I394" s="7">
        <v>152.82336659999996</v>
      </c>
      <c r="J394" s="7">
        <v>151.85745719999997</v>
      </c>
      <c r="K394" s="7">
        <v>151.75605389999998</v>
      </c>
      <c r="L394" s="7">
        <v>151.98635969999998</v>
      </c>
      <c r="M394" s="7">
        <v>152.6394657</v>
      </c>
      <c r="N394" s="7">
        <v>153.59678159999999</v>
      </c>
      <c r="O394" s="7">
        <v>153.2719473</v>
      </c>
      <c r="P394" s="7">
        <v>153.1396074</v>
      </c>
      <c r="Q394" s="7">
        <v>152.8147731</v>
      </c>
      <c r="R394" s="7">
        <v>152.3146314</v>
      </c>
      <c r="S394" s="7">
        <v>150.45843539999998</v>
      </c>
      <c r="T394" s="7">
        <v>148.12959689999997</v>
      </c>
      <c r="U394" s="7">
        <v>142.15195830000002</v>
      </c>
      <c r="V394" s="7">
        <v>142.41148199999998</v>
      </c>
      <c r="W394" s="7">
        <v>137.0817933</v>
      </c>
      <c r="X394" s="7">
        <v>136.5575898</v>
      </c>
      <c r="Y394" s="7">
        <v>134.986698</v>
      </c>
    </row>
    <row r="395" spans="1:25" ht="11.25">
      <c r="A395" s="8">
        <f t="shared" si="9"/>
        <v>43083</v>
      </c>
      <c r="B395" s="7">
        <v>148.98894689999997</v>
      </c>
      <c r="C395" s="7">
        <v>155.76749969999997</v>
      </c>
      <c r="D395" s="7">
        <v>155.76062489999998</v>
      </c>
      <c r="E395" s="7">
        <v>155.80874849999998</v>
      </c>
      <c r="F395" s="7">
        <v>155.9943681</v>
      </c>
      <c r="G395" s="7">
        <v>155.0972067</v>
      </c>
      <c r="H395" s="7">
        <v>154.72940489999996</v>
      </c>
      <c r="I395" s="7">
        <v>154.98720989999998</v>
      </c>
      <c r="J395" s="7">
        <v>154.84112039999997</v>
      </c>
      <c r="K395" s="7">
        <v>154.5076926</v>
      </c>
      <c r="L395" s="7">
        <v>154.44925679999997</v>
      </c>
      <c r="M395" s="7">
        <v>154.5265983</v>
      </c>
      <c r="N395" s="7">
        <v>154.65721949999997</v>
      </c>
      <c r="O395" s="7">
        <v>155.129862</v>
      </c>
      <c r="P395" s="7">
        <v>155.0181465</v>
      </c>
      <c r="Q395" s="7">
        <v>154.631439</v>
      </c>
      <c r="R395" s="7">
        <v>154.6176894</v>
      </c>
      <c r="S395" s="7">
        <v>154.75690409999996</v>
      </c>
      <c r="T395" s="7">
        <v>154.5678471</v>
      </c>
      <c r="U395" s="7">
        <v>152.39884769999998</v>
      </c>
      <c r="V395" s="7">
        <v>147.8700732</v>
      </c>
      <c r="W395" s="7">
        <v>144.3261138</v>
      </c>
      <c r="X395" s="7">
        <v>144.5168895</v>
      </c>
      <c r="Y395" s="7">
        <v>139.13563979999998</v>
      </c>
    </row>
    <row r="396" spans="1:25" ht="11.25">
      <c r="A396" s="8">
        <f t="shared" si="9"/>
        <v>43084</v>
      </c>
      <c r="B396" s="7">
        <v>149.7228318</v>
      </c>
      <c r="C396" s="7">
        <v>154.60393979999998</v>
      </c>
      <c r="D396" s="7">
        <v>154.80330899999998</v>
      </c>
      <c r="E396" s="7">
        <v>154.5523788</v>
      </c>
      <c r="F396" s="7">
        <v>154.3461348</v>
      </c>
      <c r="G396" s="7">
        <v>153.9353655</v>
      </c>
      <c r="H396" s="7">
        <v>153.6019377</v>
      </c>
      <c r="I396" s="7">
        <v>153.6930288</v>
      </c>
      <c r="J396" s="7">
        <v>153.6122499</v>
      </c>
      <c r="K396" s="7">
        <v>153.0897651</v>
      </c>
      <c r="L396" s="7">
        <v>152.91445769999999</v>
      </c>
      <c r="M396" s="7">
        <v>153.2960091</v>
      </c>
      <c r="N396" s="7">
        <v>154.21723229999998</v>
      </c>
      <c r="O396" s="7">
        <v>154.56440969999997</v>
      </c>
      <c r="P396" s="7">
        <v>153.9903639</v>
      </c>
      <c r="Q396" s="7">
        <v>153.83396219999997</v>
      </c>
      <c r="R396" s="7">
        <v>153.5916255</v>
      </c>
      <c r="S396" s="7">
        <v>153.5194401</v>
      </c>
      <c r="T396" s="7">
        <v>153.1842936</v>
      </c>
      <c r="U396" s="7">
        <v>152.82336659999996</v>
      </c>
      <c r="V396" s="7">
        <v>153.00726749999998</v>
      </c>
      <c r="W396" s="7">
        <v>153.7806825</v>
      </c>
      <c r="X396" s="7">
        <v>153.5417832</v>
      </c>
      <c r="Y396" s="7">
        <v>153.1946058</v>
      </c>
    </row>
    <row r="397" spans="1:25" ht="11.25">
      <c r="A397" s="8">
        <f t="shared" si="9"/>
        <v>43085</v>
      </c>
      <c r="B397" s="7">
        <v>153.7428711</v>
      </c>
      <c r="C397" s="7">
        <v>154.5128487</v>
      </c>
      <c r="D397" s="7">
        <v>155.1556425</v>
      </c>
      <c r="E397" s="7">
        <v>155.93077619999997</v>
      </c>
      <c r="F397" s="7">
        <v>156.83481239999998</v>
      </c>
      <c r="G397" s="7">
        <v>156.8227815</v>
      </c>
      <c r="H397" s="7">
        <v>156.3123276</v>
      </c>
      <c r="I397" s="7">
        <v>155.65750289999997</v>
      </c>
      <c r="J397" s="7">
        <v>155.3206377</v>
      </c>
      <c r="K397" s="7">
        <v>155.3343873</v>
      </c>
      <c r="L397" s="7">
        <v>155.4375093</v>
      </c>
      <c r="M397" s="7">
        <v>155.7073452</v>
      </c>
      <c r="N397" s="7">
        <v>160.5007995</v>
      </c>
      <c r="O397" s="7">
        <v>160.2017457</v>
      </c>
      <c r="P397" s="7">
        <v>161.3928048</v>
      </c>
      <c r="Q397" s="7">
        <v>157.1733963</v>
      </c>
      <c r="R397" s="7">
        <v>155.39797919999998</v>
      </c>
      <c r="S397" s="7">
        <v>154.8101838</v>
      </c>
      <c r="T397" s="7">
        <v>153.5985003</v>
      </c>
      <c r="U397" s="7">
        <v>153.342414</v>
      </c>
      <c r="V397" s="7">
        <v>153.62256209999998</v>
      </c>
      <c r="W397" s="7">
        <v>154.3667592</v>
      </c>
      <c r="X397" s="7">
        <v>154.64518859999998</v>
      </c>
      <c r="Y397" s="7">
        <v>154.53691049999998</v>
      </c>
    </row>
    <row r="398" spans="1:25" ht="11.25">
      <c r="A398" s="8">
        <f t="shared" si="9"/>
        <v>43086</v>
      </c>
      <c r="B398" s="7">
        <v>146.3558985</v>
      </c>
      <c r="C398" s="7">
        <v>145.9984089</v>
      </c>
      <c r="D398" s="7">
        <v>152.7975861</v>
      </c>
      <c r="E398" s="7">
        <v>152.6841519</v>
      </c>
      <c r="F398" s="7">
        <v>155.5406313</v>
      </c>
      <c r="G398" s="7">
        <v>153.8855232</v>
      </c>
      <c r="H398" s="7">
        <v>153.4128807</v>
      </c>
      <c r="I398" s="7">
        <v>156.19717469999998</v>
      </c>
      <c r="J398" s="7">
        <v>153.65006129999998</v>
      </c>
      <c r="K398" s="7">
        <v>153.7978695</v>
      </c>
      <c r="L398" s="7">
        <v>152.36962979999998</v>
      </c>
      <c r="M398" s="7">
        <v>154.33926</v>
      </c>
      <c r="N398" s="7">
        <v>156.87262379999999</v>
      </c>
      <c r="O398" s="7">
        <v>158.9642817</v>
      </c>
      <c r="P398" s="7">
        <v>156.64575539999998</v>
      </c>
      <c r="Q398" s="7">
        <v>155.9496819</v>
      </c>
      <c r="R398" s="7">
        <v>153.91645979999998</v>
      </c>
      <c r="S398" s="7">
        <v>150.8485803</v>
      </c>
      <c r="T398" s="7">
        <v>148.32552869999998</v>
      </c>
      <c r="U398" s="7">
        <v>145.8763812</v>
      </c>
      <c r="V398" s="7">
        <v>145.02562469999998</v>
      </c>
      <c r="W398" s="7">
        <v>145.00156289999998</v>
      </c>
      <c r="X398" s="7">
        <v>144.52376429999998</v>
      </c>
      <c r="Y398" s="7">
        <v>144.24877229999998</v>
      </c>
    </row>
    <row r="399" spans="1:25" ht="11.25">
      <c r="A399" s="8">
        <f t="shared" si="9"/>
        <v>43087</v>
      </c>
      <c r="B399" s="7">
        <v>141.9869631</v>
      </c>
      <c r="C399" s="7">
        <v>147.7961691</v>
      </c>
      <c r="D399" s="7">
        <v>149.19003479999998</v>
      </c>
      <c r="E399" s="7">
        <v>146.47964489999998</v>
      </c>
      <c r="F399" s="7">
        <v>156.92074739999998</v>
      </c>
      <c r="G399" s="7">
        <v>154.04708099999996</v>
      </c>
      <c r="H399" s="7">
        <v>155.13673679999997</v>
      </c>
      <c r="I399" s="7">
        <v>154.19488919999998</v>
      </c>
      <c r="J399" s="7">
        <v>152.8543032</v>
      </c>
      <c r="K399" s="7">
        <v>151.12529099999998</v>
      </c>
      <c r="L399" s="7">
        <v>150.3982809</v>
      </c>
      <c r="M399" s="7">
        <v>152.4297843</v>
      </c>
      <c r="N399" s="7">
        <v>156.4291992</v>
      </c>
      <c r="O399" s="7">
        <v>156.4154496</v>
      </c>
      <c r="P399" s="7">
        <v>156.08717789999997</v>
      </c>
      <c r="Q399" s="7">
        <v>153.76349549999998</v>
      </c>
      <c r="R399" s="7">
        <v>150.28484669999997</v>
      </c>
      <c r="S399" s="7">
        <v>150.15766289999996</v>
      </c>
      <c r="T399" s="7">
        <v>149.48049509999998</v>
      </c>
      <c r="U399" s="7">
        <v>146.9694744</v>
      </c>
      <c r="V399" s="7">
        <v>142.6503813</v>
      </c>
      <c r="W399" s="7">
        <v>140.1788907</v>
      </c>
      <c r="X399" s="7">
        <v>139.6890612</v>
      </c>
      <c r="Y399" s="7">
        <v>140.13764189999998</v>
      </c>
    </row>
    <row r="400" spans="1:25" ht="11.25">
      <c r="A400" s="8">
        <f t="shared" si="9"/>
        <v>43088</v>
      </c>
      <c r="B400" s="7">
        <v>134.12906669999998</v>
      </c>
      <c r="C400" s="7">
        <v>151.34184719999996</v>
      </c>
      <c r="D400" s="7">
        <v>152.0482329</v>
      </c>
      <c r="E400" s="7">
        <v>152.0207337</v>
      </c>
      <c r="F400" s="7">
        <v>153.68615400000002</v>
      </c>
      <c r="G400" s="7">
        <v>151.76636609999997</v>
      </c>
      <c r="H400" s="7">
        <v>151.8248019</v>
      </c>
      <c r="I400" s="7">
        <v>151.6649628</v>
      </c>
      <c r="J400" s="7">
        <v>151.1493528</v>
      </c>
      <c r="K400" s="7">
        <v>151.2387252</v>
      </c>
      <c r="L400" s="7">
        <v>151.4088765</v>
      </c>
      <c r="M400" s="7">
        <v>151.94682959999997</v>
      </c>
      <c r="N400" s="7">
        <v>154.99064729999998</v>
      </c>
      <c r="O400" s="7">
        <v>157.3693281</v>
      </c>
      <c r="P400" s="7">
        <v>156.3467016</v>
      </c>
      <c r="Q400" s="7">
        <v>155.5681305</v>
      </c>
      <c r="R400" s="7">
        <v>151.6357449</v>
      </c>
      <c r="S400" s="7">
        <v>150.6681168</v>
      </c>
      <c r="T400" s="7">
        <v>150.815925</v>
      </c>
      <c r="U400" s="7">
        <v>147.7789821</v>
      </c>
      <c r="V400" s="7">
        <v>145.5635778</v>
      </c>
      <c r="W400" s="7">
        <v>145.00156289999998</v>
      </c>
      <c r="X400" s="7">
        <v>135.3510624</v>
      </c>
      <c r="Y400" s="7">
        <v>129.85122239999998</v>
      </c>
    </row>
    <row r="401" spans="1:25" ht="11.25">
      <c r="A401" s="8">
        <f t="shared" si="9"/>
        <v>43089</v>
      </c>
      <c r="B401" s="7">
        <v>151.40200169999997</v>
      </c>
      <c r="C401" s="7">
        <v>151.726836</v>
      </c>
      <c r="D401" s="7">
        <v>153.2994465</v>
      </c>
      <c r="E401" s="7">
        <v>153.9766143</v>
      </c>
      <c r="F401" s="7">
        <v>155.01299039999998</v>
      </c>
      <c r="G401" s="7">
        <v>154.35988439999997</v>
      </c>
      <c r="H401" s="7">
        <v>153.8373996</v>
      </c>
      <c r="I401" s="7">
        <v>153.8150565</v>
      </c>
      <c r="J401" s="7">
        <v>153.65178</v>
      </c>
      <c r="K401" s="7">
        <v>153.76177679999998</v>
      </c>
      <c r="L401" s="7">
        <v>153.2547603</v>
      </c>
      <c r="M401" s="7">
        <v>154.17598349999997</v>
      </c>
      <c r="N401" s="7">
        <v>156.9585588</v>
      </c>
      <c r="O401" s="7">
        <v>158.88178409999998</v>
      </c>
      <c r="P401" s="7">
        <v>154.78096589999998</v>
      </c>
      <c r="Q401" s="7">
        <v>154.30316729999998</v>
      </c>
      <c r="R401" s="7">
        <v>153.0416415</v>
      </c>
      <c r="S401" s="7">
        <v>150.2521914</v>
      </c>
      <c r="T401" s="7">
        <v>149.5165878</v>
      </c>
      <c r="U401" s="7">
        <v>149.08003799999997</v>
      </c>
      <c r="V401" s="7">
        <v>149.2278462</v>
      </c>
      <c r="W401" s="7">
        <v>148.75348499999998</v>
      </c>
      <c r="X401" s="7">
        <v>147.28055909999998</v>
      </c>
      <c r="Y401" s="7">
        <v>146.8096353</v>
      </c>
    </row>
    <row r="402" spans="1:25" ht="11.25">
      <c r="A402" s="8">
        <f t="shared" si="9"/>
        <v>43090</v>
      </c>
      <c r="B402" s="7">
        <v>151.2576309</v>
      </c>
      <c r="C402" s="7">
        <v>151.96401659999998</v>
      </c>
      <c r="D402" s="7">
        <v>155.0215839</v>
      </c>
      <c r="E402" s="7">
        <v>155.7967176</v>
      </c>
      <c r="F402" s="7">
        <v>156.31576499999997</v>
      </c>
      <c r="G402" s="7">
        <v>155.61625409999996</v>
      </c>
      <c r="H402" s="7">
        <v>155.37219869999998</v>
      </c>
      <c r="I402" s="7">
        <v>154.94252369999998</v>
      </c>
      <c r="J402" s="7">
        <v>155.147049</v>
      </c>
      <c r="K402" s="7">
        <v>151.41747</v>
      </c>
      <c r="L402" s="7">
        <v>153.5211588</v>
      </c>
      <c r="M402" s="7">
        <v>154.3839462</v>
      </c>
      <c r="N402" s="7">
        <v>156.04592909999997</v>
      </c>
      <c r="O402" s="7">
        <v>158.9556882</v>
      </c>
      <c r="P402" s="7">
        <v>158.54663759999997</v>
      </c>
      <c r="Q402" s="7">
        <v>156.30545279999998</v>
      </c>
      <c r="R402" s="7">
        <v>153.5056905</v>
      </c>
      <c r="S402" s="7">
        <v>152.6979015</v>
      </c>
      <c r="T402" s="7">
        <v>151.503405</v>
      </c>
      <c r="U402" s="7">
        <v>150.69733469999997</v>
      </c>
      <c r="V402" s="7">
        <v>147.3046209</v>
      </c>
      <c r="W402" s="7">
        <v>148.33068479999997</v>
      </c>
      <c r="X402" s="7">
        <v>147.9938196</v>
      </c>
      <c r="Y402" s="7">
        <v>147.2255607</v>
      </c>
    </row>
    <row r="403" spans="1:25" ht="11.25">
      <c r="A403" s="8">
        <f t="shared" si="9"/>
        <v>43091</v>
      </c>
      <c r="B403" s="7">
        <v>150.38968739999999</v>
      </c>
      <c r="C403" s="7">
        <v>151.2456</v>
      </c>
      <c r="D403" s="7">
        <v>155.3412621</v>
      </c>
      <c r="E403" s="7">
        <v>157.0290255</v>
      </c>
      <c r="F403" s="7">
        <v>157.83681449999997</v>
      </c>
      <c r="G403" s="7">
        <v>157.65463229999997</v>
      </c>
      <c r="H403" s="7">
        <v>157.21464509999998</v>
      </c>
      <c r="I403" s="7">
        <v>157.04277509999997</v>
      </c>
      <c r="J403" s="7">
        <v>156.4566984</v>
      </c>
      <c r="K403" s="7">
        <v>153.9078663</v>
      </c>
      <c r="L403" s="7">
        <v>153.6431865</v>
      </c>
      <c r="M403" s="7">
        <v>155.9049957</v>
      </c>
      <c r="N403" s="7">
        <v>160.0762806</v>
      </c>
      <c r="O403" s="7">
        <v>161.2914015</v>
      </c>
      <c r="P403" s="7">
        <v>161.0628144</v>
      </c>
      <c r="Q403" s="7">
        <v>160.9184436</v>
      </c>
      <c r="R403" s="7">
        <v>153.7291215</v>
      </c>
      <c r="S403" s="7">
        <v>153.0639846</v>
      </c>
      <c r="T403" s="7">
        <v>152.2046346</v>
      </c>
      <c r="U403" s="7">
        <v>151.7251173</v>
      </c>
      <c r="V403" s="7">
        <v>151.6323075</v>
      </c>
      <c r="W403" s="7">
        <v>151.6976181</v>
      </c>
      <c r="X403" s="7">
        <v>151.2043512</v>
      </c>
      <c r="Y403" s="7">
        <v>148.3495905</v>
      </c>
    </row>
    <row r="404" spans="1:25" ht="11.25">
      <c r="A404" s="8">
        <f t="shared" si="9"/>
        <v>43092</v>
      </c>
      <c r="B404" s="7">
        <v>150.9774828</v>
      </c>
      <c r="C404" s="7">
        <v>151.37622119999997</v>
      </c>
      <c r="D404" s="7">
        <v>151.80417749999998</v>
      </c>
      <c r="E404" s="7">
        <v>151.83339539999997</v>
      </c>
      <c r="F404" s="7">
        <v>151.7646474</v>
      </c>
      <c r="G404" s="7">
        <v>151.8608946</v>
      </c>
      <c r="H404" s="7">
        <v>152.0001093</v>
      </c>
      <c r="I404" s="7">
        <v>151.76636609999997</v>
      </c>
      <c r="J404" s="7">
        <v>151.6134018</v>
      </c>
      <c r="K404" s="7">
        <v>151.42606349999997</v>
      </c>
      <c r="L404" s="7">
        <v>151.503405</v>
      </c>
      <c r="M404" s="7">
        <v>151.4621562</v>
      </c>
      <c r="N404" s="7">
        <v>154.47159989999997</v>
      </c>
      <c r="O404" s="7">
        <v>156.9310596</v>
      </c>
      <c r="P404" s="7">
        <v>156.3587325</v>
      </c>
      <c r="Q404" s="7">
        <v>152.96429999999998</v>
      </c>
      <c r="R404" s="7">
        <v>151.05654299999998</v>
      </c>
      <c r="S404" s="7">
        <v>150.5512452</v>
      </c>
      <c r="T404" s="7">
        <v>149.9067327</v>
      </c>
      <c r="U404" s="7">
        <v>146.84744669999998</v>
      </c>
      <c r="V404" s="7">
        <v>147.68617229999998</v>
      </c>
      <c r="W404" s="7">
        <v>146.27340089999998</v>
      </c>
      <c r="X404" s="7">
        <v>143.4959817</v>
      </c>
      <c r="Y404" s="7">
        <v>143.32067429999998</v>
      </c>
    </row>
    <row r="405" spans="1:25" ht="11.25">
      <c r="A405" s="8">
        <f t="shared" si="9"/>
        <v>43093</v>
      </c>
      <c r="B405" s="7">
        <v>145.05828</v>
      </c>
      <c r="C405" s="7">
        <v>146.3937099</v>
      </c>
      <c r="D405" s="7">
        <v>147.94397729999997</v>
      </c>
      <c r="E405" s="7">
        <v>150.420624</v>
      </c>
      <c r="F405" s="7">
        <v>151.4999676</v>
      </c>
      <c r="G405" s="7">
        <v>151.5618408</v>
      </c>
      <c r="H405" s="7">
        <v>151.42606349999997</v>
      </c>
      <c r="I405" s="7">
        <v>151.2988797</v>
      </c>
      <c r="J405" s="7">
        <v>151.1545089</v>
      </c>
      <c r="K405" s="7">
        <v>151.2009138</v>
      </c>
      <c r="L405" s="7">
        <v>151.14763409999998</v>
      </c>
      <c r="M405" s="7">
        <v>151.3126293</v>
      </c>
      <c r="N405" s="7">
        <v>151.9537044</v>
      </c>
      <c r="O405" s="7">
        <v>154.8497139</v>
      </c>
      <c r="P405" s="7">
        <v>151.9227678</v>
      </c>
      <c r="Q405" s="7">
        <v>151.6134018</v>
      </c>
      <c r="R405" s="7">
        <v>150.9929511</v>
      </c>
      <c r="S405" s="7">
        <v>149.2931568</v>
      </c>
      <c r="T405" s="7">
        <v>146.29574399999998</v>
      </c>
      <c r="U405" s="7">
        <v>142.5214788</v>
      </c>
      <c r="V405" s="7">
        <v>141.27370259999998</v>
      </c>
      <c r="W405" s="7">
        <v>141.10527</v>
      </c>
      <c r="X405" s="7">
        <v>140.8165284</v>
      </c>
      <c r="Y405" s="7">
        <v>140.95746179999998</v>
      </c>
    </row>
    <row r="406" spans="1:25" ht="11.25">
      <c r="A406" s="8">
        <f t="shared" si="9"/>
        <v>43094</v>
      </c>
      <c r="B406" s="7">
        <v>144.15768119999998</v>
      </c>
      <c r="C406" s="7">
        <v>150.4962468</v>
      </c>
      <c r="D406" s="7">
        <v>151.48621799999998</v>
      </c>
      <c r="E406" s="7">
        <v>151.41747</v>
      </c>
      <c r="F406" s="7">
        <v>151.503405</v>
      </c>
      <c r="G406" s="7">
        <v>146.86463369999998</v>
      </c>
      <c r="H406" s="7">
        <v>146.7443247</v>
      </c>
      <c r="I406" s="7">
        <v>146.6291718</v>
      </c>
      <c r="J406" s="7">
        <v>147.12415739999997</v>
      </c>
      <c r="K406" s="7">
        <v>146.95916219999998</v>
      </c>
      <c r="L406" s="7">
        <v>146.8526028</v>
      </c>
      <c r="M406" s="7">
        <v>147.0674403</v>
      </c>
      <c r="N406" s="7">
        <v>152.0396394</v>
      </c>
      <c r="O406" s="7">
        <v>153.03304799999998</v>
      </c>
      <c r="P406" s="7">
        <v>152.53806239999997</v>
      </c>
      <c r="Q406" s="7">
        <v>151.2679431</v>
      </c>
      <c r="R406" s="7">
        <v>150.8313933</v>
      </c>
      <c r="S406" s="7">
        <v>146.1719976</v>
      </c>
      <c r="T406" s="7">
        <v>145.77497789999998</v>
      </c>
      <c r="U406" s="7">
        <v>143.4289524</v>
      </c>
      <c r="V406" s="7">
        <v>142.7964708</v>
      </c>
      <c r="W406" s="7">
        <v>141.9027468</v>
      </c>
      <c r="X406" s="7">
        <v>142.74662849999999</v>
      </c>
      <c r="Y406" s="7">
        <v>144.5976684</v>
      </c>
    </row>
    <row r="407" spans="1:25" ht="11.25">
      <c r="A407" s="8">
        <f t="shared" si="9"/>
        <v>43095</v>
      </c>
      <c r="B407" s="7">
        <v>151.2937236</v>
      </c>
      <c r="C407" s="7">
        <v>152.2957257</v>
      </c>
      <c r="D407" s="7">
        <v>152.4349404</v>
      </c>
      <c r="E407" s="7">
        <v>152.12385569999998</v>
      </c>
      <c r="F407" s="7">
        <v>152.34728669999998</v>
      </c>
      <c r="G407" s="7">
        <v>150.0906336</v>
      </c>
      <c r="H407" s="7">
        <v>151.675275</v>
      </c>
      <c r="I407" s="7">
        <v>151.2748179</v>
      </c>
      <c r="J407" s="7">
        <v>151.3573155</v>
      </c>
      <c r="K407" s="7">
        <v>151.3727838</v>
      </c>
      <c r="L407" s="7">
        <v>151.4724684</v>
      </c>
      <c r="M407" s="7">
        <v>151.89698729999998</v>
      </c>
      <c r="N407" s="7">
        <v>152.53806239999997</v>
      </c>
      <c r="O407" s="7">
        <v>152.69102669999998</v>
      </c>
      <c r="P407" s="7">
        <v>152.6772771</v>
      </c>
      <c r="Q407" s="7">
        <v>152.0894817</v>
      </c>
      <c r="R407" s="7">
        <v>151.6271514</v>
      </c>
      <c r="S407" s="7">
        <v>149.7623619</v>
      </c>
      <c r="T407" s="7">
        <v>148.9270737</v>
      </c>
      <c r="U407" s="7">
        <v>148.4509938</v>
      </c>
      <c r="V407" s="7">
        <v>148.09694159999998</v>
      </c>
      <c r="W407" s="7">
        <v>148.1983449</v>
      </c>
      <c r="X407" s="7">
        <v>148.14162779999998</v>
      </c>
      <c r="Y407" s="7">
        <v>147.95257080000002</v>
      </c>
    </row>
    <row r="408" spans="1:25" ht="11.25">
      <c r="A408" s="8">
        <f t="shared" si="9"/>
        <v>43096</v>
      </c>
      <c r="B408" s="7">
        <v>150.11297669999996</v>
      </c>
      <c r="C408" s="7">
        <v>152.58274859999997</v>
      </c>
      <c r="D408" s="7">
        <v>152.80274219999998</v>
      </c>
      <c r="E408" s="7">
        <v>153.0244545</v>
      </c>
      <c r="F408" s="7">
        <v>153.0725781</v>
      </c>
      <c r="G408" s="7">
        <v>152.96773739999998</v>
      </c>
      <c r="H408" s="7">
        <v>152.56040549999997</v>
      </c>
      <c r="I408" s="7">
        <v>152.087763</v>
      </c>
      <c r="J408" s="7">
        <v>150.82279979999998</v>
      </c>
      <c r="K408" s="7">
        <v>152.08088819999998</v>
      </c>
      <c r="L408" s="7">
        <v>151.9055808</v>
      </c>
      <c r="M408" s="7">
        <v>152.39884769999998</v>
      </c>
      <c r="N408" s="7">
        <v>153.1499196</v>
      </c>
      <c r="O408" s="7">
        <v>153.67240439999998</v>
      </c>
      <c r="P408" s="7">
        <v>153.03132929999998</v>
      </c>
      <c r="Q408" s="7">
        <v>152.775243</v>
      </c>
      <c r="R408" s="7">
        <v>152.3438493</v>
      </c>
      <c r="S408" s="7">
        <v>150.25906619999998</v>
      </c>
      <c r="T408" s="7">
        <v>148.23443759999998</v>
      </c>
      <c r="U408" s="7">
        <v>147.6586731</v>
      </c>
      <c r="V408" s="7">
        <v>147.7789821</v>
      </c>
      <c r="W408" s="7">
        <v>147.8133561</v>
      </c>
      <c r="X408" s="7">
        <v>147.7875756</v>
      </c>
      <c r="Y408" s="7">
        <v>148.22756280000002</v>
      </c>
    </row>
    <row r="409" spans="1:25" ht="11.25">
      <c r="A409" s="8">
        <f t="shared" si="9"/>
        <v>43097</v>
      </c>
      <c r="B409" s="7">
        <v>152.0396394</v>
      </c>
      <c r="C409" s="7">
        <v>153.2942904</v>
      </c>
      <c r="D409" s="7">
        <v>154.0264566</v>
      </c>
      <c r="E409" s="7">
        <v>154.0058322</v>
      </c>
      <c r="F409" s="7">
        <v>154.13129729999997</v>
      </c>
      <c r="G409" s="7">
        <v>153.7428711</v>
      </c>
      <c r="H409" s="7">
        <v>153.05367239999998</v>
      </c>
      <c r="I409" s="7">
        <v>153.1086708</v>
      </c>
      <c r="J409" s="7">
        <v>153.1722627</v>
      </c>
      <c r="K409" s="7">
        <v>152.90242679999997</v>
      </c>
      <c r="L409" s="7">
        <v>152.809617</v>
      </c>
      <c r="M409" s="7">
        <v>153.497097</v>
      </c>
      <c r="N409" s="7">
        <v>154.38222749999997</v>
      </c>
      <c r="O409" s="7">
        <v>155.6884395</v>
      </c>
      <c r="P409" s="7">
        <v>156.6715359</v>
      </c>
      <c r="Q409" s="7">
        <v>155.7932802</v>
      </c>
      <c r="R409" s="7">
        <v>152.8663341</v>
      </c>
      <c r="S409" s="7">
        <v>152.654934</v>
      </c>
      <c r="T409" s="7">
        <v>152.30775659999998</v>
      </c>
      <c r="U409" s="7">
        <v>151.6512132</v>
      </c>
      <c r="V409" s="7">
        <v>151.14763409999998</v>
      </c>
      <c r="W409" s="7">
        <v>151.4999676</v>
      </c>
      <c r="X409" s="7">
        <v>151.76636609999997</v>
      </c>
      <c r="Y409" s="7">
        <v>151.6958994</v>
      </c>
    </row>
    <row r="410" spans="1:25" ht="11.25">
      <c r="A410" s="8">
        <f t="shared" si="9"/>
        <v>43098</v>
      </c>
      <c r="B410" s="7">
        <v>152.8336788</v>
      </c>
      <c r="C410" s="7">
        <v>153.22554239999997</v>
      </c>
      <c r="D410" s="7">
        <v>153.96973949999997</v>
      </c>
      <c r="E410" s="7">
        <v>155.9788998</v>
      </c>
      <c r="F410" s="7">
        <v>156.58044479999998</v>
      </c>
      <c r="G410" s="7">
        <v>156.0717096</v>
      </c>
      <c r="H410" s="7">
        <v>155.3842296</v>
      </c>
      <c r="I410" s="7">
        <v>153.8442744</v>
      </c>
      <c r="J410" s="7">
        <v>153.3664758</v>
      </c>
      <c r="K410" s="7">
        <v>153.67927919999997</v>
      </c>
      <c r="L410" s="7">
        <v>154.5472227</v>
      </c>
      <c r="M410" s="7">
        <v>155.74171919999998</v>
      </c>
      <c r="N410" s="7">
        <v>157.9227495</v>
      </c>
      <c r="O410" s="7">
        <v>158.3008635</v>
      </c>
      <c r="P410" s="7">
        <v>157.44323219999998</v>
      </c>
      <c r="Q410" s="7">
        <v>156.8382498</v>
      </c>
      <c r="R410" s="7">
        <v>155.26392059999998</v>
      </c>
      <c r="S410" s="7">
        <v>154.6623756</v>
      </c>
      <c r="T410" s="7">
        <v>152.76836819999997</v>
      </c>
      <c r="U410" s="7">
        <v>152.4177534</v>
      </c>
      <c r="V410" s="7">
        <v>152.21838419999997</v>
      </c>
      <c r="W410" s="7">
        <v>152.12557439999998</v>
      </c>
      <c r="X410" s="7">
        <v>152.3335371</v>
      </c>
      <c r="Y410" s="7">
        <v>152.56899900000002</v>
      </c>
    </row>
    <row r="411" spans="1:25" ht="11.25">
      <c r="A411" s="8">
        <f t="shared" si="9"/>
        <v>43099</v>
      </c>
      <c r="B411" s="7">
        <v>153.8855232</v>
      </c>
      <c r="C411" s="7">
        <v>154.5300357</v>
      </c>
      <c r="D411" s="7">
        <v>158.2957074</v>
      </c>
      <c r="E411" s="7">
        <v>160.9167249</v>
      </c>
      <c r="F411" s="7">
        <v>162.262467</v>
      </c>
      <c r="G411" s="7">
        <v>162.60964439999998</v>
      </c>
      <c r="H411" s="7">
        <v>162.91557299999997</v>
      </c>
      <c r="I411" s="7">
        <v>162.0854409</v>
      </c>
      <c r="J411" s="7">
        <v>160.6657947</v>
      </c>
      <c r="K411" s="7">
        <v>160.8909444</v>
      </c>
      <c r="L411" s="7">
        <v>160.7740728</v>
      </c>
      <c r="M411" s="7">
        <v>161.7451383</v>
      </c>
      <c r="N411" s="7">
        <v>163.4191521</v>
      </c>
      <c r="O411" s="7">
        <v>167.0765457</v>
      </c>
      <c r="P411" s="7">
        <v>163.67008229999996</v>
      </c>
      <c r="Q411" s="7">
        <v>162.0802848</v>
      </c>
      <c r="R411" s="7">
        <v>160.76204189999999</v>
      </c>
      <c r="S411" s="7">
        <v>158.80616129999999</v>
      </c>
      <c r="T411" s="7">
        <v>153.7325589</v>
      </c>
      <c r="U411" s="7">
        <v>153.1378887</v>
      </c>
      <c r="V411" s="7">
        <v>153.2685099</v>
      </c>
      <c r="W411" s="7">
        <v>153.17054399999998</v>
      </c>
      <c r="X411" s="7">
        <v>153.1310139</v>
      </c>
      <c r="Y411" s="7">
        <v>153.0828903</v>
      </c>
    </row>
    <row r="412" spans="1:25" ht="11.25">
      <c r="A412" s="8">
        <f t="shared" si="9"/>
        <v>43100</v>
      </c>
      <c r="B412" s="7">
        <v>153.5881881</v>
      </c>
      <c r="C412" s="7">
        <v>154.01442569999998</v>
      </c>
      <c r="D412" s="7">
        <v>158.9092833</v>
      </c>
      <c r="E412" s="7">
        <v>161.2518714</v>
      </c>
      <c r="F412" s="7">
        <v>162.623394</v>
      </c>
      <c r="G412" s="7">
        <v>163.1132235</v>
      </c>
      <c r="H412" s="7">
        <v>165.45581159999998</v>
      </c>
      <c r="I412" s="7">
        <v>167.1813864</v>
      </c>
      <c r="J412" s="7">
        <v>163.0324446</v>
      </c>
      <c r="K412" s="7">
        <v>162.41715</v>
      </c>
      <c r="L412" s="7">
        <v>161.49936419999997</v>
      </c>
      <c r="M412" s="7">
        <v>160.65204509999998</v>
      </c>
      <c r="N412" s="7">
        <v>164.599899</v>
      </c>
      <c r="O412" s="7">
        <v>164.14444349999997</v>
      </c>
      <c r="P412" s="7">
        <v>151.5790278</v>
      </c>
      <c r="Q412" s="7">
        <v>169.3555419</v>
      </c>
      <c r="R412" s="7">
        <v>162.35527679999998</v>
      </c>
      <c r="S412" s="7">
        <v>161.54576909999997</v>
      </c>
      <c r="T412" s="7">
        <v>160.475019</v>
      </c>
      <c r="U412" s="7">
        <v>152.24244599999997</v>
      </c>
      <c r="V412" s="7">
        <v>151.9262052</v>
      </c>
      <c r="W412" s="7">
        <v>152.14276139999998</v>
      </c>
      <c r="X412" s="7">
        <v>151.64261969999998</v>
      </c>
      <c r="Y412" s="7">
        <v>151.6099644</v>
      </c>
    </row>
    <row r="414" spans="1:25" ht="27.75" customHeight="1">
      <c r="A414" s="47" t="s">
        <v>102</v>
      </c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</row>
    <row r="415" spans="1:25" ht="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</row>
    <row r="416" spans="1:25" ht="17.25" customHeight="1">
      <c r="A416" s="41" t="s">
        <v>47</v>
      </c>
      <c r="B416" s="42" t="s">
        <v>47</v>
      </c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3"/>
    </row>
    <row r="417" spans="1:25" ht="11.25">
      <c r="A417" s="9"/>
      <c r="B417" s="5" t="s">
        <v>23</v>
      </c>
      <c r="C417" s="10" t="s">
        <v>24</v>
      </c>
      <c r="D417" s="11" t="s">
        <v>25</v>
      </c>
      <c r="E417" s="5" t="s">
        <v>26</v>
      </c>
      <c r="F417" s="5" t="s">
        <v>27</v>
      </c>
      <c r="G417" s="10" t="s">
        <v>28</v>
      </c>
      <c r="H417" s="11" t="s">
        <v>29</v>
      </c>
      <c r="I417" s="5" t="s">
        <v>30</v>
      </c>
      <c r="J417" s="5" t="s">
        <v>31</v>
      </c>
      <c r="K417" s="5" t="s">
        <v>32</v>
      </c>
      <c r="L417" s="5" t="s">
        <v>33</v>
      </c>
      <c r="M417" s="5" t="s">
        <v>34</v>
      </c>
      <c r="N417" s="5" t="s">
        <v>35</v>
      </c>
      <c r="O417" s="5" t="s">
        <v>36</v>
      </c>
      <c r="P417" s="5" t="s">
        <v>37</v>
      </c>
      <c r="Q417" s="5" t="s">
        <v>38</v>
      </c>
      <c r="R417" s="5" t="s">
        <v>39</v>
      </c>
      <c r="S417" s="5" t="s">
        <v>40</v>
      </c>
      <c r="T417" s="5" t="s">
        <v>41</v>
      </c>
      <c r="U417" s="5" t="s">
        <v>42</v>
      </c>
      <c r="V417" s="5" t="s">
        <v>43</v>
      </c>
      <c r="W417" s="5" t="s">
        <v>44</v>
      </c>
      <c r="X417" s="5" t="s">
        <v>45</v>
      </c>
      <c r="Y417" s="5" t="s">
        <v>85</v>
      </c>
    </row>
    <row r="418" spans="1:25" ht="11.25">
      <c r="A418" s="8">
        <f aca="true" t="shared" si="10" ref="A418:A448">A382</f>
        <v>43070</v>
      </c>
      <c r="B418" s="7">
        <v>0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</row>
    <row r="419" spans="1:25" ht="11.25">
      <c r="A419" s="8">
        <f t="shared" si="10"/>
        <v>43071</v>
      </c>
      <c r="B419" s="7">
        <v>0</v>
      </c>
      <c r="C419" s="7">
        <v>1.09242</v>
      </c>
      <c r="D419" s="7">
        <v>1.0827096000000003</v>
      </c>
      <c r="E419" s="7">
        <v>6.478455200000001</v>
      </c>
      <c r="F419" s="7">
        <v>5.4960864</v>
      </c>
      <c r="G419" s="7">
        <v>0.6732544</v>
      </c>
      <c r="H419" s="7">
        <v>0.30264080000000004</v>
      </c>
      <c r="I419" s="7">
        <v>0.4903752</v>
      </c>
      <c r="J419" s="7">
        <v>0.704004</v>
      </c>
      <c r="K419" s="7">
        <v>0.7493192</v>
      </c>
      <c r="L419" s="7">
        <v>1.0131184</v>
      </c>
      <c r="M419" s="7">
        <v>9.312273600000001</v>
      </c>
      <c r="N419" s="7">
        <v>1.9129488000000003</v>
      </c>
      <c r="O419" s="7">
        <v>0.7023855999999999</v>
      </c>
      <c r="P419" s="7">
        <v>0.5955712000000001</v>
      </c>
      <c r="Q419" s="7">
        <v>0.42563920000000005</v>
      </c>
      <c r="R419" s="7">
        <v>0.1116696</v>
      </c>
      <c r="S419" s="7">
        <v>0.050170400000000004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0.05502560000000001</v>
      </c>
    </row>
    <row r="420" spans="1:25" ht="11.25">
      <c r="A420" s="8">
        <f t="shared" si="10"/>
        <v>43072</v>
      </c>
      <c r="B420" s="7">
        <v>5.784161600000001</v>
      </c>
      <c r="C420" s="7">
        <v>0.08092</v>
      </c>
      <c r="D420" s="7">
        <v>0.022657600000000003</v>
      </c>
      <c r="E420" s="7">
        <v>0.0339864</v>
      </c>
      <c r="F420" s="7">
        <v>0.0048552</v>
      </c>
      <c r="G420" s="7">
        <v>0.0194208</v>
      </c>
      <c r="H420" s="7">
        <v>0.017802400000000003</v>
      </c>
      <c r="I420" s="7">
        <v>0.0194208</v>
      </c>
      <c r="J420" s="7">
        <v>1.8142264000000003</v>
      </c>
      <c r="K420" s="7">
        <v>1.4419944000000002</v>
      </c>
      <c r="L420" s="7">
        <v>1.9776848000000002</v>
      </c>
      <c r="M420" s="7">
        <v>1.9938688</v>
      </c>
      <c r="N420" s="7">
        <v>0.5211248</v>
      </c>
      <c r="O420" s="7">
        <v>0.68782</v>
      </c>
      <c r="P420" s="7">
        <v>0.9904608</v>
      </c>
      <c r="Q420" s="7">
        <v>1.1199328</v>
      </c>
      <c r="R420" s="7">
        <v>0</v>
      </c>
      <c r="S420" s="7">
        <v>0</v>
      </c>
      <c r="T420" s="7">
        <v>0.011328800000000002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</row>
    <row r="421" spans="1:25" ht="11.25">
      <c r="A421" s="8">
        <f t="shared" si="10"/>
        <v>43073</v>
      </c>
      <c r="B421" s="7">
        <v>0.21362880000000004</v>
      </c>
      <c r="C421" s="7">
        <v>3.876068</v>
      </c>
      <c r="D421" s="7">
        <v>0.08739360000000002</v>
      </c>
      <c r="E421" s="7">
        <v>2.6800704</v>
      </c>
      <c r="F421" s="7">
        <v>0.061499200000000004</v>
      </c>
      <c r="G421" s="7">
        <v>0.2443784</v>
      </c>
      <c r="H421" s="7">
        <v>2.6638864</v>
      </c>
      <c r="I421" s="7">
        <v>2.4049424</v>
      </c>
      <c r="J421" s="7">
        <v>1.755964</v>
      </c>
      <c r="K421" s="7">
        <v>2.5230856000000004</v>
      </c>
      <c r="L421" s="7">
        <v>4.4635472</v>
      </c>
      <c r="M421" s="7">
        <v>0.32368</v>
      </c>
      <c r="N421" s="7">
        <v>0.0695912</v>
      </c>
      <c r="O421" s="7">
        <v>0.024276000000000002</v>
      </c>
      <c r="P421" s="7">
        <v>0.113288</v>
      </c>
      <c r="Q421" s="7">
        <v>0.4110736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</row>
    <row r="422" spans="1:25" ht="11.25">
      <c r="A422" s="8">
        <f t="shared" si="10"/>
        <v>43074</v>
      </c>
      <c r="B422" s="7">
        <v>0</v>
      </c>
      <c r="C422" s="7">
        <v>5.5721512</v>
      </c>
      <c r="D422" s="7">
        <v>0.0776832</v>
      </c>
      <c r="E422" s="7">
        <v>0.5599664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</row>
    <row r="423" spans="1:25" ht="11.25">
      <c r="A423" s="8">
        <f t="shared" si="10"/>
        <v>43075</v>
      </c>
      <c r="B423" s="7">
        <v>0.44020480000000006</v>
      </c>
      <c r="C423" s="7">
        <v>0.006473600000000001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</row>
    <row r="424" spans="1:25" ht="11.25">
      <c r="A424" s="8">
        <f t="shared" si="10"/>
        <v>43076</v>
      </c>
      <c r="B424" s="7">
        <v>0</v>
      </c>
      <c r="C424" s="7">
        <v>0.7266616</v>
      </c>
      <c r="D424" s="7">
        <v>0.3738504</v>
      </c>
      <c r="E424" s="7">
        <v>0</v>
      </c>
      <c r="F424" s="7">
        <v>0.04046</v>
      </c>
      <c r="G424" s="7">
        <v>0.18126080000000003</v>
      </c>
      <c r="H424" s="7">
        <v>0.0388416</v>
      </c>
      <c r="I424" s="7">
        <v>0.23304960000000002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</row>
    <row r="425" spans="1:25" ht="11.25">
      <c r="A425" s="8">
        <f t="shared" si="10"/>
        <v>43077</v>
      </c>
      <c r="B425" s="7">
        <v>0</v>
      </c>
      <c r="C425" s="7">
        <v>0</v>
      </c>
      <c r="D425" s="7">
        <v>0.0469336</v>
      </c>
      <c r="E425" s="7">
        <v>0.0097104</v>
      </c>
      <c r="F425" s="7">
        <v>0</v>
      </c>
      <c r="G425" s="7">
        <v>0</v>
      </c>
      <c r="H425" s="7">
        <v>0</v>
      </c>
      <c r="I425" s="7">
        <v>0.006473600000000001</v>
      </c>
      <c r="J425" s="7">
        <v>0</v>
      </c>
      <c r="K425" s="7">
        <v>0.0469336</v>
      </c>
      <c r="L425" s="7">
        <v>0</v>
      </c>
      <c r="M425" s="7">
        <v>0.23304960000000002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</row>
    <row r="426" spans="1:25" ht="11.25">
      <c r="A426" s="8">
        <f t="shared" si="10"/>
        <v>43078</v>
      </c>
      <c r="B426" s="7">
        <v>6.758438399999999</v>
      </c>
      <c r="C426" s="7">
        <v>4.8908048</v>
      </c>
      <c r="D426" s="7">
        <v>2.9810928000000008</v>
      </c>
      <c r="E426" s="7">
        <v>2.3369696</v>
      </c>
      <c r="F426" s="7">
        <v>0.48390160000000004</v>
      </c>
      <c r="G426" s="7">
        <v>0.04531520000000001</v>
      </c>
      <c r="H426" s="7">
        <v>0.3269168</v>
      </c>
      <c r="I426" s="7">
        <v>0.3382456</v>
      </c>
      <c r="J426" s="7">
        <v>0.1181432</v>
      </c>
      <c r="K426" s="7">
        <v>0.23790480000000003</v>
      </c>
      <c r="L426" s="7">
        <v>0.17640560000000002</v>
      </c>
      <c r="M426" s="7">
        <v>0.07444640000000001</v>
      </c>
      <c r="N426" s="7">
        <v>0.12947200000000003</v>
      </c>
      <c r="O426" s="7">
        <v>0.6182288</v>
      </c>
      <c r="P426" s="7">
        <v>0.030749600000000002</v>
      </c>
      <c r="Q426" s="7">
        <v>0</v>
      </c>
      <c r="R426" s="7">
        <v>0.2249576</v>
      </c>
      <c r="S426" s="7">
        <v>0.3091144</v>
      </c>
      <c r="T426" s="7">
        <v>0.030749600000000002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</row>
    <row r="427" spans="1:25" ht="11.25">
      <c r="A427" s="8">
        <f t="shared" si="10"/>
        <v>43079</v>
      </c>
      <c r="B427" s="7">
        <v>1.6378207999999999</v>
      </c>
      <c r="C427" s="7">
        <v>0.8674624000000001</v>
      </c>
      <c r="D427" s="7">
        <v>4.6707024</v>
      </c>
      <c r="E427" s="7">
        <v>0.76874</v>
      </c>
      <c r="F427" s="7">
        <v>0.4159288</v>
      </c>
      <c r="G427" s="7">
        <v>0.226576</v>
      </c>
      <c r="H427" s="7">
        <v>0.0048552</v>
      </c>
      <c r="I427" s="7">
        <v>2.0683152000000002</v>
      </c>
      <c r="J427" s="7">
        <v>0.18126080000000003</v>
      </c>
      <c r="K427" s="7">
        <v>0</v>
      </c>
      <c r="L427" s="7">
        <v>0.08739360000000002</v>
      </c>
      <c r="M427" s="7">
        <v>0</v>
      </c>
      <c r="N427" s="7">
        <v>0</v>
      </c>
      <c r="O427" s="7">
        <v>0.030749600000000002</v>
      </c>
      <c r="P427" s="7">
        <v>0</v>
      </c>
      <c r="Q427" s="7">
        <v>0</v>
      </c>
      <c r="R427" s="7">
        <v>0</v>
      </c>
      <c r="S427" s="7">
        <v>0</v>
      </c>
      <c r="T427" s="7">
        <v>0.08253840000000001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</row>
    <row r="428" spans="1:25" ht="11.25">
      <c r="A428" s="8">
        <f t="shared" si="10"/>
        <v>43080</v>
      </c>
      <c r="B428" s="7">
        <v>0.7703583999999999</v>
      </c>
      <c r="C428" s="7">
        <v>3.4455736</v>
      </c>
      <c r="D428" s="7">
        <v>4.69336</v>
      </c>
      <c r="E428" s="7">
        <v>4.7111624</v>
      </c>
      <c r="F428" s="7">
        <v>3.0037504</v>
      </c>
      <c r="G428" s="7">
        <v>0.2816016</v>
      </c>
      <c r="H428" s="7">
        <v>0.2637992</v>
      </c>
      <c r="I428" s="7">
        <v>0.5470192</v>
      </c>
      <c r="J428" s="7">
        <v>0.49199360000000003</v>
      </c>
      <c r="K428" s="7">
        <v>0.19097119999999998</v>
      </c>
      <c r="L428" s="7">
        <v>0.14889280000000002</v>
      </c>
      <c r="M428" s="7">
        <v>0.037223200000000005</v>
      </c>
      <c r="N428" s="7">
        <v>0.0420784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</row>
    <row r="429" spans="1:25" ht="11.25">
      <c r="A429" s="8">
        <f t="shared" si="10"/>
        <v>43081</v>
      </c>
      <c r="B429" s="7">
        <v>2.4907176000000004</v>
      </c>
      <c r="C429" s="7">
        <v>0.056644</v>
      </c>
      <c r="D429" s="7">
        <v>1.270444</v>
      </c>
      <c r="E429" s="7">
        <v>1.9566456000000003</v>
      </c>
      <c r="F429" s="7">
        <v>3.9909744</v>
      </c>
      <c r="G429" s="7">
        <v>3.8453184000000005</v>
      </c>
      <c r="H429" s="7">
        <v>3.5782824</v>
      </c>
      <c r="I429" s="7">
        <v>0.025894400000000005</v>
      </c>
      <c r="J429" s="7">
        <v>0.027512800000000004</v>
      </c>
      <c r="K429" s="7">
        <v>0.04531520000000001</v>
      </c>
      <c r="L429" s="7">
        <v>0.048552000000000005</v>
      </c>
      <c r="M429" s="7">
        <v>0.037223200000000005</v>
      </c>
      <c r="N429" s="7">
        <v>0.1181432</v>
      </c>
      <c r="O429" s="7">
        <v>1.8854360000000001</v>
      </c>
      <c r="P429" s="7">
        <v>1.1166960000000001</v>
      </c>
      <c r="Q429" s="7">
        <v>0.0695912</v>
      </c>
      <c r="R429" s="7">
        <v>0</v>
      </c>
      <c r="S429" s="7">
        <v>0</v>
      </c>
      <c r="T429" s="7">
        <v>0</v>
      </c>
      <c r="U429" s="7">
        <v>0.061499200000000004</v>
      </c>
      <c r="V429" s="7">
        <v>0.20877360000000003</v>
      </c>
      <c r="W429" s="7">
        <v>0.0679728</v>
      </c>
      <c r="X429" s="7">
        <v>0</v>
      </c>
      <c r="Y429" s="7">
        <v>0</v>
      </c>
    </row>
    <row r="430" spans="1:25" ht="11.25">
      <c r="A430" s="8">
        <f t="shared" si="10"/>
        <v>43082</v>
      </c>
      <c r="B430" s="7">
        <v>12.9002664</v>
      </c>
      <c r="C430" s="7">
        <v>0.4143104000000001</v>
      </c>
      <c r="D430" s="7">
        <v>0.2718912</v>
      </c>
      <c r="E430" s="7">
        <v>0.17155040000000002</v>
      </c>
      <c r="F430" s="7">
        <v>0.0339864</v>
      </c>
      <c r="G430" s="7">
        <v>0.1181432</v>
      </c>
      <c r="H430" s="7">
        <v>0.059880800000000005</v>
      </c>
      <c r="I430" s="7">
        <v>0.04046</v>
      </c>
      <c r="J430" s="7">
        <v>0.014565600000000001</v>
      </c>
      <c r="K430" s="7">
        <v>0.1327088</v>
      </c>
      <c r="L430" s="7">
        <v>0.250852</v>
      </c>
      <c r="M430" s="7">
        <v>6.213037600000001</v>
      </c>
      <c r="N430" s="7">
        <v>25.7471256</v>
      </c>
      <c r="O430" s="7">
        <v>23.7856248</v>
      </c>
      <c r="P430" s="7">
        <v>6.585269599999999</v>
      </c>
      <c r="Q430" s="7">
        <v>4.6075848</v>
      </c>
      <c r="R430" s="7">
        <v>1.1393536000000002</v>
      </c>
      <c r="S430" s="7">
        <v>0.1666952</v>
      </c>
      <c r="T430" s="7">
        <v>5.2258135999999995</v>
      </c>
      <c r="U430" s="7">
        <v>11.0892768</v>
      </c>
      <c r="V430" s="7">
        <v>11.0601456</v>
      </c>
      <c r="W430" s="7">
        <v>16.303761599999998</v>
      </c>
      <c r="X430" s="7">
        <v>15.504272</v>
      </c>
      <c r="Y430" s="7">
        <v>17.6713096</v>
      </c>
    </row>
    <row r="431" spans="1:25" ht="11.25">
      <c r="A431" s="8">
        <f t="shared" si="10"/>
        <v>43083</v>
      </c>
      <c r="B431" s="7">
        <v>5.848897600000001</v>
      </c>
      <c r="C431" s="7">
        <v>0.0760648</v>
      </c>
      <c r="D431" s="7">
        <v>0.09548559999999999</v>
      </c>
      <c r="E431" s="7">
        <v>5.721044</v>
      </c>
      <c r="F431" s="7">
        <v>3.6624392</v>
      </c>
      <c r="G431" s="7">
        <v>1.8983832</v>
      </c>
      <c r="H431" s="7">
        <v>0.9969344</v>
      </c>
      <c r="I431" s="7">
        <v>0.372232</v>
      </c>
      <c r="J431" s="7">
        <v>0.26865439999999996</v>
      </c>
      <c r="K431" s="7">
        <v>0.1974448</v>
      </c>
      <c r="L431" s="7">
        <v>1.440376</v>
      </c>
      <c r="M431" s="7">
        <v>4.118828000000001</v>
      </c>
      <c r="N431" s="7">
        <v>11.163723200000002</v>
      </c>
      <c r="O431" s="7">
        <v>35.11928</v>
      </c>
      <c r="P431" s="7">
        <v>35.64526</v>
      </c>
      <c r="Q431" s="7">
        <v>4.932883200000001</v>
      </c>
      <c r="R431" s="7">
        <v>0.218484</v>
      </c>
      <c r="S431" s="7">
        <v>0.19097119999999998</v>
      </c>
      <c r="T431" s="7">
        <v>0.056644</v>
      </c>
      <c r="U431" s="7">
        <v>0.09548559999999999</v>
      </c>
      <c r="V431" s="7">
        <v>1.0988936</v>
      </c>
      <c r="W431" s="7">
        <v>1.440376</v>
      </c>
      <c r="X431" s="7">
        <v>0</v>
      </c>
      <c r="Y431" s="7">
        <v>2.1977872</v>
      </c>
    </row>
    <row r="432" spans="1:25" ht="11.25">
      <c r="A432" s="8">
        <f t="shared" si="10"/>
        <v>43084</v>
      </c>
      <c r="B432" s="7">
        <v>3.5896112</v>
      </c>
      <c r="C432" s="7">
        <v>0.07444640000000001</v>
      </c>
      <c r="D432" s="7">
        <v>0.0032368000000000006</v>
      </c>
      <c r="E432" s="7">
        <v>0.0016184000000000003</v>
      </c>
      <c r="F432" s="7">
        <v>0.011328800000000002</v>
      </c>
      <c r="G432" s="7">
        <v>0.011328800000000002</v>
      </c>
      <c r="H432" s="7">
        <v>0.0032368000000000006</v>
      </c>
      <c r="I432" s="7">
        <v>0.016184000000000004</v>
      </c>
      <c r="J432" s="7">
        <v>0.030749600000000002</v>
      </c>
      <c r="K432" s="7">
        <v>0.037223200000000005</v>
      </c>
      <c r="L432" s="7">
        <v>0.21039200000000002</v>
      </c>
      <c r="M432" s="7">
        <v>0.0938672</v>
      </c>
      <c r="N432" s="7">
        <v>0.0469336</v>
      </c>
      <c r="O432" s="7">
        <v>0.03236800000000001</v>
      </c>
      <c r="P432" s="7">
        <v>0.022657600000000003</v>
      </c>
      <c r="Q432" s="7">
        <v>0.006473600000000001</v>
      </c>
      <c r="R432" s="7">
        <v>0.0695912</v>
      </c>
      <c r="S432" s="7">
        <v>0.10519600000000001</v>
      </c>
      <c r="T432" s="7">
        <v>0.11490639999999999</v>
      </c>
      <c r="U432" s="7">
        <v>0.0016184000000000003</v>
      </c>
      <c r="V432" s="7">
        <v>16.970542400000003</v>
      </c>
      <c r="W432" s="7">
        <v>15.337576799999999</v>
      </c>
      <c r="X432" s="7">
        <v>3.3921664000000002</v>
      </c>
      <c r="Y432" s="7">
        <v>5.073684</v>
      </c>
    </row>
    <row r="433" spans="1:25" ht="11.25">
      <c r="A433" s="8">
        <f t="shared" si="10"/>
        <v>43085</v>
      </c>
      <c r="B433" s="7">
        <v>22.343630400000002</v>
      </c>
      <c r="C433" s="7">
        <v>47.969376</v>
      </c>
      <c r="D433" s="7">
        <v>28.810756800000004</v>
      </c>
      <c r="E433" s="7">
        <v>29.263908800000003</v>
      </c>
      <c r="F433" s="7">
        <v>28.9305184</v>
      </c>
      <c r="G433" s="7">
        <v>22.673784</v>
      </c>
      <c r="H433" s="7">
        <v>22.094396800000002</v>
      </c>
      <c r="I433" s="7">
        <v>17.587152800000002</v>
      </c>
      <c r="J433" s="7">
        <v>16.256828</v>
      </c>
      <c r="K433" s="7">
        <v>11.061764</v>
      </c>
      <c r="L433" s="7">
        <v>16.216368000000003</v>
      </c>
      <c r="M433" s="7">
        <v>15.298735200000001</v>
      </c>
      <c r="N433" s="7">
        <v>16.4170496</v>
      </c>
      <c r="O433" s="7">
        <v>29.7186792</v>
      </c>
      <c r="P433" s="7">
        <v>14.460403999999999</v>
      </c>
      <c r="Q433" s="7">
        <v>9.4368904</v>
      </c>
      <c r="R433" s="7">
        <v>2.5829664</v>
      </c>
      <c r="S433" s="7">
        <v>0</v>
      </c>
      <c r="T433" s="7">
        <v>0.0048552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</row>
    <row r="434" spans="1:25" ht="11.25">
      <c r="A434" s="8">
        <f t="shared" si="10"/>
        <v>43086</v>
      </c>
      <c r="B434" s="7">
        <v>0.5583480000000001</v>
      </c>
      <c r="C434" s="7">
        <v>5.343956800000001</v>
      </c>
      <c r="D434" s="7">
        <v>0.6603072000000001</v>
      </c>
      <c r="E434" s="7">
        <v>4.0896968</v>
      </c>
      <c r="F434" s="7">
        <v>0.4110736</v>
      </c>
      <c r="G434" s="7">
        <v>2.4065608</v>
      </c>
      <c r="H434" s="7">
        <v>1.4047711999999999</v>
      </c>
      <c r="I434" s="7">
        <v>0.035604800000000006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</row>
    <row r="435" spans="1:25" ht="11.25">
      <c r="A435" s="8">
        <f t="shared" si="10"/>
        <v>43087</v>
      </c>
      <c r="B435" s="7">
        <v>7.598388</v>
      </c>
      <c r="C435" s="7">
        <v>1.9647376000000003</v>
      </c>
      <c r="D435" s="7">
        <v>1.6200184</v>
      </c>
      <c r="E435" s="7">
        <v>1.472744</v>
      </c>
      <c r="F435" s="7">
        <v>4.7661880000000005</v>
      </c>
      <c r="G435" s="7">
        <v>4.5153360000000005</v>
      </c>
      <c r="H435" s="7">
        <v>0.037223200000000005</v>
      </c>
      <c r="I435" s="7">
        <v>0.11005120000000002</v>
      </c>
      <c r="J435" s="7">
        <v>0</v>
      </c>
      <c r="K435" s="7">
        <v>0.008092000000000002</v>
      </c>
      <c r="L435" s="7">
        <v>0.035604800000000006</v>
      </c>
      <c r="M435" s="7">
        <v>0.014565600000000001</v>
      </c>
      <c r="N435" s="7">
        <v>0.035604800000000006</v>
      </c>
      <c r="O435" s="7">
        <v>0.13432719999999998</v>
      </c>
      <c r="P435" s="7">
        <v>0.030749600000000002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</row>
    <row r="436" spans="1:25" ht="11.25">
      <c r="A436" s="8">
        <f t="shared" si="10"/>
        <v>43088</v>
      </c>
      <c r="B436" s="7">
        <v>14.641664800000001</v>
      </c>
      <c r="C436" s="7">
        <v>0.11652480000000001</v>
      </c>
      <c r="D436" s="7">
        <v>0.14241920000000002</v>
      </c>
      <c r="E436" s="7">
        <v>0.1440376</v>
      </c>
      <c r="F436" s="7">
        <v>0.09548559999999999</v>
      </c>
      <c r="G436" s="7">
        <v>0.1359456</v>
      </c>
      <c r="H436" s="7">
        <v>0.0776832</v>
      </c>
      <c r="I436" s="7">
        <v>0.06311760000000001</v>
      </c>
      <c r="J436" s="7">
        <v>0.017802400000000003</v>
      </c>
      <c r="K436" s="7">
        <v>0</v>
      </c>
      <c r="L436" s="7">
        <v>0.0760648</v>
      </c>
      <c r="M436" s="7">
        <v>0.16022160000000002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</row>
    <row r="437" spans="1:25" ht="11.25">
      <c r="A437" s="8">
        <f t="shared" si="10"/>
        <v>43089</v>
      </c>
      <c r="B437" s="7">
        <v>0.0679728</v>
      </c>
      <c r="C437" s="7">
        <v>1.6604784000000001</v>
      </c>
      <c r="D437" s="7">
        <v>3.956988</v>
      </c>
      <c r="E437" s="7">
        <v>4.5622696000000005</v>
      </c>
      <c r="F437" s="7">
        <v>2.4146528000000003</v>
      </c>
      <c r="G437" s="7">
        <v>2.5230856000000004</v>
      </c>
      <c r="H437" s="7">
        <v>1.1231696</v>
      </c>
      <c r="I437" s="7">
        <v>0.029131200000000003</v>
      </c>
      <c r="J437" s="7">
        <v>0.1974448</v>
      </c>
      <c r="K437" s="7">
        <v>0.17640560000000002</v>
      </c>
      <c r="L437" s="7">
        <v>1.4339024</v>
      </c>
      <c r="M437" s="7">
        <v>3.0312632</v>
      </c>
      <c r="N437" s="7">
        <v>1.8643968000000002</v>
      </c>
      <c r="O437" s="7">
        <v>1.1717216000000001</v>
      </c>
      <c r="P437" s="7">
        <v>1.0179736000000001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0.0016184000000000003</v>
      </c>
      <c r="Y437" s="7">
        <v>0.21201040000000002</v>
      </c>
    </row>
    <row r="438" spans="1:25" ht="11.25">
      <c r="A438" s="8">
        <f t="shared" si="10"/>
        <v>43090</v>
      </c>
      <c r="B438" s="7">
        <v>4.5703616</v>
      </c>
      <c r="C438" s="7">
        <v>6.3910616000000005</v>
      </c>
      <c r="D438" s="7">
        <v>7.8718976000000005</v>
      </c>
      <c r="E438" s="7">
        <v>7.578967199999999</v>
      </c>
      <c r="F438" s="7">
        <v>3.8000032</v>
      </c>
      <c r="G438" s="7">
        <v>3.4779416</v>
      </c>
      <c r="H438" s="7">
        <v>2.2884176000000003</v>
      </c>
      <c r="I438" s="7">
        <v>0.7719767999999999</v>
      </c>
      <c r="J438" s="7">
        <v>0.6700176</v>
      </c>
      <c r="K438" s="7">
        <v>3.3630352</v>
      </c>
      <c r="L438" s="7">
        <v>3.026408</v>
      </c>
      <c r="M438" s="7">
        <v>1.2574968</v>
      </c>
      <c r="N438" s="7">
        <v>0.1327088</v>
      </c>
      <c r="O438" s="7">
        <v>0.1877344</v>
      </c>
      <c r="P438" s="7">
        <v>1.351364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</row>
    <row r="439" spans="1:25" ht="11.25">
      <c r="A439" s="8">
        <f t="shared" si="10"/>
        <v>43091</v>
      </c>
      <c r="B439" s="7">
        <v>4.7241096</v>
      </c>
      <c r="C439" s="7">
        <v>28.464419200000002</v>
      </c>
      <c r="D439" s="7">
        <v>10.1862096</v>
      </c>
      <c r="E439" s="7">
        <v>6.8296480000000015</v>
      </c>
      <c r="F439" s="7">
        <v>7.674452800000001</v>
      </c>
      <c r="G439" s="7">
        <v>7.7310968</v>
      </c>
      <c r="H439" s="7">
        <v>5.3601408</v>
      </c>
      <c r="I439" s="7">
        <v>3.1898664</v>
      </c>
      <c r="J439" s="7">
        <v>31.490827200000002</v>
      </c>
      <c r="K439" s="7">
        <v>33.54134</v>
      </c>
      <c r="L439" s="7">
        <v>35.3021592</v>
      </c>
      <c r="M439" s="7">
        <v>33.1804368</v>
      </c>
      <c r="N439" s="7">
        <v>11.725308000000002</v>
      </c>
      <c r="O439" s="7">
        <v>1.0212104</v>
      </c>
      <c r="P439" s="7">
        <v>0.4887568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4.1058808</v>
      </c>
      <c r="Y439" s="7">
        <v>13.434338400000003</v>
      </c>
    </row>
    <row r="440" spans="1:25" ht="11.25">
      <c r="A440" s="8">
        <f t="shared" si="10"/>
        <v>43092</v>
      </c>
      <c r="B440" s="7">
        <v>8.045066400000001</v>
      </c>
      <c r="C440" s="7">
        <v>0.36090320000000004</v>
      </c>
      <c r="D440" s="7">
        <v>7.5757304</v>
      </c>
      <c r="E440" s="7">
        <v>8.491744800000001</v>
      </c>
      <c r="F440" s="7">
        <v>9.152052</v>
      </c>
      <c r="G440" s="7">
        <v>10.147368</v>
      </c>
      <c r="H440" s="7">
        <v>7.7472807999999995</v>
      </c>
      <c r="I440" s="7">
        <v>6.112696800000001</v>
      </c>
      <c r="J440" s="7">
        <v>6.010737600000001</v>
      </c>
      <c r="K440" s="7">
        <v>5.9702776</v>
      </c>
      <c r="L440" s="7">
        <v>8.4868896</v>
      </c>
      <c r="M440" s="7">
        <v>9.419088</v>
      </c>
      <c r="N440" s="7">
        <v>6.8798184000000004</v>
      </c>
      <c r="O440" s="7">
        <v>8.771728000000001</v>
      </c>
      <c r="P440" s="7">
        <v>5.162696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</row>
    <row r="441" spans="1:25" ht="11.25">
      <c r="A441" s="8">
        <f t="shared" si="10"/>
        <v>43093</v>
      </c>
      <c r="B441" s="7">
        <v>5.2711288000000005</v>
      </c>
      <c r="C441" s="7">
        <v>4.9749616</v>
      </c>
      <c r="D441" s="7">
        <v>3.9715536</v>
      </c>
      <c r="E441" s="7">
        <v>3.9035808</v>
      </c>
      <c r="F441" s="7">
        <v>4.393955999999999</v>
      </c>
      <c r="G441" s="7">
        <v>4.889186400000001</v>
      </c>
      <c r="H441" s="7">
        <v>2.0602232000000003</v>
      </c>
      <c r="I441" s="7">
        <v>0.36090320000000004</v>
      </c>
      <c r="J441" s="7">
        <v>0.28322</v>
      </c>
      <c r="K441" s="7">
        <v>0.2945488</v>
      </c>
      <c r="L441" s="7">
        <v>0.43049440000000005</v>
      </c>
      <c r="M441" s="7">
        <v>4.000684799999999</v>
      </c>
      <c r="N441" s="7">
        <v>3.5993216</v>
      </c>
      <c r="O441" s="7">
        <v>5.4912312000000005</v>
      </c>
      <c r="P441" s="7">
        <v>4.447363200000001</v>
      </c>
      <c r="Q441" s="7">
        <v>0.0194208</v>
      </c>
      <c r="R441" s="7">
        <v>0.0938672</v>
      </c>
      <c r="S441" s="7">
        <v>0.0938672</v>
      </c>
      <c r="T441" s="7">
        <v>0.250852</v>
      </c>
      <c r="U441" s="7">
        <v>0</v>
      </c>
      <c r="V441" s="7">
        <v>0.1958264</v>
      </c>
      <c r="W441" s="7">
        <v>0.23466800000000002</v>
      </c>
      <c r="X441" s="7">
        <v>0</v>
      </c>
      <c r="Y441" s="7">
        <v>0</v>
      </c>
    </row>
    <row r="442" spans="1:25" ht="11.25">
      <c r="A442" s="8">
        <f t="shared" si="10"/>
        <v>43094</v>
      </c>
      <c r="B442" s="7">
        <v>6.8830552</v>
      </c>
      <c r="C442" s="7">
        <v>61.1803752</v>
      </c>
      <c r="D442" s="7">
        <v>59.592724800000006</v>
      </c>
      <c r="E442" s="7">
        <v>65.318624</v>
      </c>
      <c r="F442" s="7">
        <v>69.502188</v>
      </c>
      <c r="G442" s="7">
        <v>43.110939200000004</v>
      </c>
      <c r="H442" s="7">
        <v>37.5841032</v>
      </c>
      <c r="I442" s="7">
        <v>28.5760888</v>
      </c>
      <c r="J442" s="7">
        <v>23.0848576</v>
      </c>
      <c r="K442" s="7">
        <v>16.2746304</v>
      </c>
      <c r="L442" s="7">
        <v>15.3456688</v>
      </c>
      <c r="M442" s="7">
        <v>19.7056384</v>
      </c>
      <c r="N442" s="7">
        <v>25.7843488</v>
      </c>
      <c r="O442" s="7">
        <v>26.085371200000004</v>
      </c>
      <c r="P442" s="7">
        <v>0.6214656</v>
      </c>
      <c r="Q442" s="7">
        <v>0.9402904</v>
      </c>
      <c r="R442" s="7">
        <v>0.5551112</v>
      </c>
      <c r="S442" s="7">
        <v>1.205708</v>
      </c>
      <c r="T442" s="7">
        <v>0.8577520000000001</v>
      </c>
      <c r="U442" s="7">
        <v>6.240550400000001</v>
      </c>
      <c r="V442" s="7">
        <v>6.431521600000001</v>
      </c>
      <c r="W442" s="7">
        <v>7.849240000000001</v>
      </c>
      <c r="X442" s="7">
        <v>7.264997600000001</v>
      </c>
      <c r="Y442" s="7">
        <v>10.9598048</v>
      </c>
    </row>
    <row r="443" spans="1:25" ht="11.25">
      <c r="A443" s="8">
        <f t="shared" si="10"/>
        <v>43095</v>
      </c>
      <c r="B443" s="7">
        <v>1.78024</v>
      </c>
      <c r="C443" s="7">
        <v>3.5394408000000004</v>
      </c>
      <c r="D443" s="7">
        <v>3.5426776</v>
      </c>
      <c r="E443" s="7">
        <v>3.9391856000000005</v>
      </c>
      <c r="F443" s="7">
        <v>1.2348392000000001</v>
      </c>
      <c r="G443" s="7">
        <v>2.7270040000000004</v>
      </c>
      <c r="H443" s="7">
        <v>0.1553664</v>
      </c>
      <c r="I443" s="7">
        <v>0.41754720000000006</v>
      </c>
      <c r="J443" s="7">
        <v>0</v>
      </c>
      <c r="K443" s="7">
        <v>0</v>
      </c>
      <c r="L443" s="7">
        <v>0.006473600000000001</v>
      </c>
      <c r="M443" s="7">
        <v>0.23143120000000003</v>
      </c>
      <c r="N443" s="7">
        <v>0.0032368000000000006</v>
      </c>
      <c r="O443" s="7">
        <v>0.14889280000000002</v>
      </c>
      <c r="P443" s="7">
        <v>0.030749600000000002</v>
      </c>
      <c r="Q443" s="7">
        <v>0.035604800000000006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</row>
    <row r="444" spans="1:25" ht="11.25">
      <c r="A444" s="8">
        <f t="shared" si="10"/>
        <v>43096</v>
      </c>
      <c r="B444" s="7">
        <v>0.3576664</v>
      </c>
      <c r="C444" s="7">
        <v>0.1408008</v>
      </c>
      <c r="D444" s="7">
        <v>0.22172080000000002</v>
      </c>
      <c r="E444" s="7">
        <v>0.22981279999999998</v>
      </c>
      <c r="F444" s="7">
        <v>0.16507680000000002</v>
      </c>
      <c r="G444" s="7">
        <v>0.1828792</v>
      </c>
      <c r="H444" s="7">
        <v>0.11005120000000002</v>
      </c>
      <c r="I444" s="7">
        <v>0.218484</v>
      </c>
      <c r="J444" s="7">
        <v>1.1927608</v>
      </c>
      <c r="K444" s="7">
        <v>0.1505112</v>
      </c>
      <c r="L444" s="7">
        <v>0.34310080000000004</v>
      </c>
      <c r="M444" s="7">
        <v>0.38032400000000005</v>
      </c>
      <c r="N444" s="7">
        <v>0.11490639999999999</v>
      </c>
      <c r="O444" s="7">
        <v>0.08901200000000001</v>
      </c>
      <c r="P444" s="7">
        <v>0.1019592</v>
      </c>
      <c r="Q444" s="7">
        <v>0.08739360000000002</v>
      </c>
      <c r="R444" s="7">
        <v>0</v>
      </c>
      <c r="S444" s="7">
        <v>0.056644</v>
      </c>
      <c r="T444" s="7">
        <v>0.2573256</v>
      </c>
      <c r="U444" s="7">
        <v>0.1310904</v>
      </c>
      <c r="V444" s="7">
        <v>0.1990632</v>
      </c>
      <c r="W444" s="7">
        <v>0.7088592</v>
      </c>
      <c r="X444" s="7">
        <v>0.8431864</v>
      </c>
      <c r="Y444" s="7">
        <v>0.0695912</v>
      </c>
    </row>
    <row r="445" spans="1:25" ht="11.25">
      <c r="A445" s="8">
        <f t="shared" si="10"/>
        <v>43097</v>
      </c>
      <c r="B445" s="7">
        <v>0.5923344</v>
      </c>
      <c r="C445" s="7">
        <v>0.9580928000000001</v>
      </c>
      <c r="D445" s="7">
        <v>0.48713839999999997</v>
      </c>
      <c r="E445" s="7">
        <v>1.5714664000000003</v>
      </c>
      <c r="F445" s="7">
        <v>1.9550272</v>
      </c>
      <c r="G445" s="7">
        <v>1.98254</v>
      </c>
      <c r="H445" s="7">
        <v>0.9953160000000001</v>
      </c>
      <c r="I445" s="7">
        <v>0.3770872</v>
      </c>
      <c r="J445" s="7">
        <v>0.3447192</v>
      </c>
      <c r="K445" s="7">
        <v>0.493612</v>
      </c>
      <c r="L445" s="7">
        <v>0.8075816000000001</v>
      </c>
      <c r="M445" s="7">
        <v>2.9810928000000008</v>
      </c>
      <c r="N445" s="7">
        <v>4.2256424</v>
      </c>
      <c r="O445" s="7">
        <v>12.129908000000002</v>
      </c>
      <c r="P445" s="7">
        <v>13.633401600000001</v>
      </c>
      <c r="Q445" s="7">
        <v>1.1620112</v>
      </c>
      <c r="R445" s="7">
        <v>0.08577520000000001</v>
      </c>
      <c r="S445" s="7">
        <v>0.017802400000000003</v>
      </c>
      <c r="T445" s="7">
        <v>0.0016184000000000003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</row>
    <row r="446" spans="1:25" ht="11.25">
      <c r="A446" s="8">
        <f t="shared" si="10"/>
        <v>43098</v>
      </c>
      <c r="B446" s="7">
        <v>4.0799864</v>
      </c>
      <c r="C446" s="7">
        <v>11.4291408</v>
      </c>
      <c r="D446" s="7">
        <v>19.9192672</v>
      </c>
      <c r="E446" s="7">
        <v>17.3136432</v>
      </c>
      <c r="F446" s="7">
        <v>18.708704</v>
      </c>
      <c r="G446" s="7">
        <v>16.4235232</v>
      </c>
      <c r="H446" s="7">
        <v>10.778544</v>
      </c>
      <c r="I446" s="7">
        <v>8.5322048</v>
      </c>
      <c r="J446" s="7">
        <v>10.0292248</v>
      </c>
      <c r="K446" s="7">
        <v>3.4099688000000006</v>
      </c>
      <c r="L446" s="7">
        <v>5.3973640000000005</v>
      </c>
      <c r="M446" s="7">
        <v>6.818319200000001</v>
      </c>
      <c r="N446" s="7">
        <v>3.8712128000000003</v>
      </c>
      <c r="O446" s="7">
        <v>4.215932</v>
      </c>
      <c r="P446" s="7">
        <v>2.573256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</row>
    <row r="447" spans="1:25" ht="11.25">
      <c r="A447" s="8">
        <f t="shared" si="10"/>
        <v>43099</v>
      </c>
      <c r="B447" s="7">
        <v>0.9386720000000001</v>
      </c>
      <c r="C447" s="7">
        <v>2.9681456</v>
      </c>
      <c r="D447" s="7">
        <v>10.697624</v>
      </c>
      <c r="E447" s="7">
        <v>12.1736048</v>
      </c>
      <c r="F447" s="7">
        <v>13.8761616</v>
      </c>
      <c r="G447" s="7">
        <v>15.065685600000002</v>
      </c>
      <c r="H447" s="7">
        <v>12.731952800000002</v>
      </c>
      <c r="I447" s="7">
        <v>0.11652480000000001</v>
      </c>
      <c r="J447" s="7">
        <v>2.079644</v>
      </c>
      <c r="K447" s="7">
        <v>2.58944</v>
      </c>
      <c r="L447" s="7">
        <v>5.162696</v>
      </c>
      <c r="M447" s="7">
        <v>9.8139776</v>
      </c>
      <c r="N447" s="7">
        <v>10.1360392</v>
      </c>
      <c r="O447" s="7">
        <v>9.2232616</v>
      </c>
      <c r="P447" s="7">
        <v>7.2067352</v>
      </c>
      <c r="Q447" s="7">
        <v>2.7480432</v>
      </c>
      <c r="R447" s="7">
        <v>0</v>
      </c>
      <c r="S447" s="7">
        <v>0.06311760000000001</v>
      </c>
      <c r="T447" s="7">
        <v>0.26865439999999996</v>
      </c>
      <c r="U447" s="7">
        <v>0.29293040000000004</v>
      </c>
      <c r="V447" s="7">
        <v>0.12947200000000003</v>
      </c>
      <c r="W447" s="7">
        <v>0.1327088</v>
      </c>
      <c r="X447" s="7">
        <v>0.016184000000000004</v>
      </c>
      <c r="Y447" s="7">
        <v>0.027512800000000004</v>
      </c>
    </row>
    <row r="448" spans="1:25" ht="11.25">
      <c r="A448" s="8">
        <f t="shared" si="10"/>
        <v>43100</v>
      </c>
      <c r="B448" s="7">
        <v>0.32044320000000004</v>
      </c>
      <c r="C448" s="7">
        <v>0.3220616</v>
      </c>
      <c r="D448" s="7">
        <v>2.2317736</v>
      </c>
      <c r="E448" s="7">
        <v>8.0547768</v>
      </c>
      <c r="F448" s="7">
        <v>23.50726</v>
      </c>
      <c r="G448" s="7">
        <v>22.7239544</v>
      </c>
      <c r="H448" s="7">
        <v>18.6374944</v>
      </c>
      <c r="I448" s="7">
        <v>17.027186399999998</v>
      </c>
      <c r="J448" s="7">
        <v>0.7315168</v>
      </c>
      <c r="K448" s="7">
        <v>0.7169512</v>
      </c>
      <c r="L448" s="7">
        <v>1.0341576000000001</v>
      </c>
      <c r="M448" s="7">
        <v>0.9402904</v>
      </c>
      <c r="N448" s="7">
        <v>0.9127776</v>
      </c>
      <c r="O448" s="7">
        <v>0.8933568</v>
      </c>
      <c r="P448" s="7">
        <v>0.6279392</v>
      </c>
      <c r="Q448" s="7">
        <v>0.42240239999999996</v>
      </c>
      <c r="R448" s="7">
        <v>0.05340720000000001</v>
      </c>
      <c r="S448" s="7">
        <v>1.37564</v>
      </c>
      <c r="T448" s="7">
        <v>1.4856912</v>
      </c>
      <c r="U448" s="7">
        <v>0.3916528</v>
      </c>
      <c r="V448" s="7">
        <v>0.14889280000000002</v>
      </c>
      <c r="W448" s="7">
        <v>0.3997448</v>
      </c>
      <c r="X448" s="7">
        <v>0.10843280000000001</v>
      </c>
      <c r="Y448" s="7">
        <v>0.1408008</v>
      </c>
    </row>
    <row r="449" spans="1:25" ht="12.75">
      <c r="A449" s="35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</row>
    <row r="450" spans="1:25" ht="27" customHeight="1">
      <c r="A450" s="47" t="s">
        <v>103</v>
      </c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</row>
    <row r="451" spans="1:25" ht="1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</row>
    <row r="452" spans="1:25" ht="12.75">
      <c r="A452" s="48" t="s">
        <v>48</v>
      </c>
      <c r="B452" s="49" t="s">
        <v>48</v>
      </c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50"/>
    </row>
    <row r="453" spans="1:25" ht="11.25">
      <c r="A453" s="9"/>
      <c r="B453" s="5" t="s">
        <v>23</v>
      </c>
      <c r="C453" s="10" t="s">
        <v>24</v>
      </c>
      <c r="D453" s="11" t="s">
        <v>25</v>
      </c>
      <c r="E453" s="5" t="s">
        <v>26</v>
      </c>
      <c r="F453" s="5" t="s">
        <v>27</v>
      </c>
      <c r="G453" s="10" t="s">
        <v>28</v>
      </c>
      <c r="H453" s="11" t="s">
        <v>29</v>
      </c>
      <c r="I453" s="5" t="s">
        <v>30</v>
      </c>
      <c r="J453" s="5" t="s">
        <v>31</v>
      </c>
      <c r="K453" s="5" t="s">
        <v>32</v>
      </c>
      <c r="L453" s="5" t="s">
        <v>33</v>
      </c>
      <c r="M453" s="5" t="s">
        <v>34</v>
      </c>
      <c r="N453" s="5" t="s">
        <v>35</v>
      </c>
      <c r="O453" s="5" t="s">
        <v>36</v>
      </c>
      <c r="P453" s="5" t="s">
        <v>37</v>
      </c>
      <c r="Q453" s="5" t="s">
        <v>38</v>
      </c>
      <c r="R453" s="5" t="s">
        <v>39</v>
      </c>
      <c r="S453" s="5" t="s">
        <v>40</v>
      </c>
      <c r="T453" s="5" t="s">
        <v>41</v>
      </c>
      <c r="U453" s="5" t="s">
        <v>42</v>
      </c>
      <c r="V453" s="5" t="s">
        <v>43</v>
      </c>
      <c r="W453" s="5" t="s">
        <v>44</v>
      </c>
      <c r="X453" s="5" t="s">
        <v>45</v>
      </c>
      <c r="Y453" s="5" t="s">
        <v>85</v>
      </c>
    </row>
    <row r="454" spans="1:25" ht="11.25">
      <c r="A454" s="8">
        <f aca="true" t="shared" si="11" ref="A454:A484">A418</f>
        <v>43070</v>
      </c>
      <c r="B454" s="7">
        <v>12.9293976</v>
      </c>
      <c r="C454" s="7">
        <v>7.3734304</v>
      </c>
      <c r="D454" s="7">
        <v>3.3954032</v>
      </c>
      <c r="E454" s="7">
        <v>1.3578376</v>
      </c>
      <c r="F454" s="7">
        <v>3.6511104</v>
      </c>
      <c r="G454" s="7">
        <v>3.341996</v>
      </c>
      <c r="H454" s="7">
        <v>6.1677224</v>
      </c>
      <c r="I454" s="7">
        <v>10.23638</v>
      </c>
      <c r="J454" s="7">
        <v>15.3472872</v>
      </c>
      <c r="K454" s="7">
        <v>15.552824</v>
      </c>
      <c r="L454" s="7">
        <v>15.070540800000002</v>
      </c>
      <c r="M454" s="7">
        <v>20.3044464</v>
      </c>
      <c r="N454" s="7">
        <v>17.0029104</v>
      </c>
      <c r="O454" s="7">
        <v>7.175985600000001</v>
      </c>
      <c r="P454" s="7">
        <v>13.923095200000002</v>
      </c>
      <c r="Q454" s="7">
        <v>19.5001016</v>
      </c>
      <c r="R454" s="7">
        <v>26.6938896</v>
      </c>
      <c r="S454" s="7">
        <v>26.590312</v>
      </c>
      <c r="T454" s="7">
        <v>31.4584592</v>
      </c>
      <c r="U454" s="7">
        <v>37.417408</v>
      </c>
      <c r="V454" s="7">
        <v>49.48258</v>
      </c>
      <c r="W454" s="7">
        <v>41.5944984</v>
      </c>
      <c r="X454" s="7">
        <v>42.1285704</v>
      </c>
      <c r="Y454" s="7">
        <v>35.4737096</v>
      </c>
    </row>
    <row r="455" spans="1:25" ht="11.25">
      <c r="A455" s="8">
        <f t="shared" si="11"/>
        <v>43071</v>
      </c>
      <c r="B455" s="7">
        <v>2.9713824</v>
      </c>
      <c r="C455" s="7">
        <v>0.09224879999999999</v>
      </c>
      <c r="D455" s="7">
        <v>0.0695912</v>
      </c>
      <c r="E455" s="7">
        <v>0</v>
      </c>
      <c r="F455" s="7">
        <v>0</v>
      </c>
      <c r="G455" s="7">
        <v>0.8027264000000001</v>
      </c>
      <c r="H455" s="7">
        <v>1.1264064</v>
      </c>
      <c r="I455" s="7">
        <v>0.6603072000000001</v>
      </c>
      <c r="J455" s="7">
        <v>0.8771728000000001</v>
      </c>
      <c r="K455" s="7">
        <v>1.0050264000000002</v>
      </c>
      <c r="L455" s="7">
        <v>0.6085184</v>
      </c>
      <c r="M455" s="7">
        <v>0</v>
      </c>
      <c r="N455" s="7">
        <v>0.050170400000000004</v>
      </c>
      <c r="O455" s="7">
        <v>3.60094</v>
      </c>
      <c r="P455" s="7">
        <v>2.2204448</v>
      </c>
      <c r="Q455" s="7">
        <v>1.8773440000000001</v>
      </c>
      <c r="R455" s="7">
        <v>0.8949752000000001</v>
      </c>
      <c r="S455" s="7">
        <v>1.1571560000000003</v>
      </c>
      <c r="T455" s="7">
        <v>7.310312800000001</v>
      </c>
      <c r="U455" s="7">
        <v>9.344641600000001</v>
      </c>
      <c r="V455" s="7">
        <v>17.4334048</v>
      </c>
      <c r="W455" s="7">
        <v>22.492523199999997</v>
      </c>
      <c r="X455" s="7">
        <v>15.649928</v>
      </c>
      <c r="Y455" s="7">
        <v>2.4146528000000003</v>
      </c>
    </row>
    <row r="456" spans="1:25" ht="11.25">
      <c r="A456" s="8">
        <f t="shared" si="11"/>
        <v>43072</v>
      </c>
      <c r="B456" s="7">
        <v>0</v>
      </c>
      <c r="C456" s="7">
        <v>1.98254</v>
      </c>
      <c r="D456" s="7">
        <v>143.12644079999998</v>
      </c>
      <c r="E456" s="7">
        <v>2.3029832</v>
      </c>
      <c r="F456" s="7">
        <v>51.3210824</v>
      </c>
      <c r="G456" s="7">
        <v>47.25242480000001</v>
      </c>
      <c r="H456" s="7">
        <v>140.0369152</v>
      </c>
      <c r="I456" s="7">
        <v>138.567408</v>
      </c>
      <c r="J456" s="7">
        <v>0.20068160000000002</v>
      </c>
      <c r="K456" s="7">
        <v>0.1958264</v>
      </c>
      <c r="L456" s="7">
        <v>0.04369680000000001</v>
      </c>
      <c r="M456" s="7">
        <v>0.027512800000000004</v>
      </c>
      <c r="N456" s="7">
        <v>0.6085184</v>
      </c>
      <c r="O456" s="7">
        <v>0.6732544</v>
      </c>
      <c r="P456" s="7">
        <v>0.1440376</v>
      </c>
      <c r="Q456" s="7">
        <v>0.32368</v>
      </c>
      <c r="R456" s="7">
        <v>134.50360560000001</v>
      </c>
      <c r="S456" s="7">
        <v>4.2337344</v>
      </c>
      <c r="T456" s="7">
        <v>1.6879912</v>
      </c>
      <c r="U456" s="7">
        <v>17.4431152</v>
      </c>
      <c r="V456" s="7">
        <v>17.4609176</v>
      </c>
      <c r="W456" s="7">
        <v>41.379251200000006</v>
      </c>
      <c r="X456" s="7">
        <v>43.426527199999995</v>
      </c>
      <c r="Y456" s="7">
        <v>40.898586400000006</v>
      </c>
    </row>
    <row r="457" spans="1:25" ht="11.25">
      <c r="A457" s="8">
        <f t="shared" si="11"/>
        <v>43073</v>
      </c>
      <c r="B457" s="7">
        <v>14.452312000000001</v>
      </c>
      <c r="C457" s="7">
        <v>0.017802400000000003</v>
      </c>
      <c r="D457" s="7">
        <v>0.8108184</v>
      </c>
      <c r="E457" s="7">
        <v>0.006473600000000001</v>
      </c>
      <c r="F457" s="7">
        <v>0.5162696</v>
      </c>
      <c r="G457" s="7">
        <v>0.2605624</v>
      </c>
      <c r="H457" s="7">
        <v>0.0016184000000000003</v>
      </c>
      <c r="I457" s="7">
        <v>0.016184000000000004</v>
      </c>
      <c r="J457" s="7">
        <v>0.2540888</v>
      </c>
      <c r="K457" s="7">
        <v>0.19420800000000002</v>
      </c>
      <c r="L457" s="7">
        <v>0.061499200000000004</v>
      </c>
      <c r="M457" s="7">
        <v>0.509796</v>
      </c>
      <c r="N457" s="7">
        <v>1.4500864000000002</v>
      </c>
      <c r="O457" s="7">
        <v>1.3529824</v>
      </c>
      <c r="P457" s="7">
        <v>0.412692</v>
      </c>
      <c r="Q457" s="7">
        <v>0.4952304</v>
      </c>
      <c r="R457" s="7">
        <v>9.0678952</v>
      </c>
      <c r="S457" s="7">
        <v>15.8506096</v>
      </c>
      <c r="T457" s="7">
        <v>22.7174808</v>
      </c>
      <c r="U457" s="7">
        <v>42.4943288</v>
      </c>
      <c r="V457" s="7">
        <v>140.6373416</v>
      </c>
      <c r="W457" s="7">
        <v>28.9078608</v>
      </c>
      <c r="X457" s="7">
        <v>140.73444560000002</v>
      </c>
      <c r="Y457" s="7">
        <v>51.4926328</v>
      </c>
    </row>
    <row r="458" spans="1:25" ht="11.25">
      <c r="A458" s="8">
        <f t="shared" si="11"/>
        <v>43074</v>
      </c>
      <c r="B458" s="7">
        <v>141.3478192</v>
      </c>
      <c r="C458" s="7">
        <v>0.10681440000000002</v>
      </c>
      <c r="D458" s="7">
        <v>1.9388432000000002</v>
      </c>
      <c r="E458" s="7">
        <v>0.8868832000000001</v>
      </c>
      <c r="F458" s="7">
        <v>4.9312648</v>
      </c>
      <c r="G458" s="7">
        <v>9.865766400000002</v>
      </c>
      <c r="H458" s="7">
        <v>9.085697600000001</v>
      </c>
      <c r="I458" s="7">
        <v>5.143275200000001</v>
      </c>
      <c r="J458" s="7">
        <v>13.877780000000001</v>
      </c>
      <c r="K458" s="7">
        <v>148.98666720000003</v>
      </c>
      <c r="L458" s="7">
        <v>18.1357904</v>
      </c>
      <c r="M458" s="7">
        <v>17.543456000000003</v>
      </c>
      <c r="N458" s="7">
        <v>12.4600616</v>
      </c>
      <c r="O458" s="7">
        <v>9.592256800000001</v>
      </c>
      <c r="P458" s="7">
        <v>11.671900800000001</v>
      </c>
      <c r="Q458" s="7">
        <v>26.493208</v>
      </c>
      <c r="R458" s="7">
        <v>32.602668</v>
      </c>
      <c r="S458" s="7">
        <v>145.0669024</v>
      </c>
      <c r="T458" s="7">
        <v>16.6581912</v>
      </c>
      <c r="U458" s="7">
        <v>19.292946399999998</v>
      </c>
      <c r="V458" s="7">
        <v>40.9730328</v>
      </c>
      <c r="W458" s="7">
        <v>37.9789928</v>
      </c>
      <c r="X458" s="7">
        <v>90.5478616</v>
      </c>
      <c r="Y458" s="7">
        <v>65.4950296</v>
      </c>
    </row>
    <row r="459" spans="1:25" ht="11.25">
      <c r="A459" s="8">
        <f t="shared" si="11"/>
        <v>43075</v>
      </c>
      <c r="B459" s="7">
        <v>0.28969360000000005</v>
      </c>
      <c r="C459" s="7">
        <v>3.6705312</v>
      </c>
      <c r="D459" s="7">
        <v>13.3566552</v>
      </c>
      <c r="E459" s="7">
        <v>13.484508799999999</v>
      </c>
      <c r="F459" s="7">
        <v>15.988173600000001</v>
      </c>
      <c r="G459" s="7">
        <v>11.9567392</v>
      </c>
      <c r="H459" s="7">
        <v>13.312958400000003</v>
      </c>
      <c r="I459" s="7">
        <v>16.7876632</v>
      </c>
      <c r="J459" s="7">
        <v>17.3670504</v>
      </c>
      <c r="K459" s="7">
        <v>15.238854400000001</v>
      </c>
      <c r="L459" s="7">
        <v>15.2890248</v>
      </c>
      <c r="M459" s="7">
        <v>16.536811200000002</v>
      </c>
      <c r="N459" s="7">
        <v>12.9828048</v>
      </c>
      <c r="O459" s="7">
        <v>11.595836000000002</v>
      </c>
      <c r="P459" s="7">
        <v>16.3960104</v>
      </c>
      <c r="Q459" s="7">
        <v>26.905900000000003</v>
      </c>
      <c r="R459" s="7">
        <v>23.267736800000005</v>
      </c>
      <c r="S459" s="7">
        <v>40.1816352</v>
      </c>
      <c r="T459" s="7">
        <v>39.132912000000005</v>
      </c>
      <c r="U459" s="7">
        <v>89.94258</v>
      </c>
      <c r="V459" s="7">
        <v>38.4159608</v>
      </c>
      <c r="W459" s="7">
        <v>40.9843616</v>
      </c>
      <c r="X459" s="7">
        <v>87.5959</v>
      </c>
      <c r="Y459" s="7">
        <v>84.7847392</v>
      </c>
    </row>
    <row r="460" spans="1:25" ht="11.25">
      <c r="A460" s="8">
        <f t="shared" si="11"/>
        <v>43076</v>
      </c>
      <c r="B460" s="7">
        <v>4.9312648</v>
      </c>
      <c r="C460" s="7">
        <v>0.47580960000000005</v>
      </c>
      <c r="D460" s="7">
        <v>0.113288</v>
      </c>
      <c r="E460" s="7">
        <v>8.8267536</v>
      </c>
      <c r="F460" s="7">
        <v>0.46771760000000007</v>
      </c>
      <c r="G460" s="7">
        <v>0.250852</v>
      </c>
      <c r="H460" s="7">
        <v>1.197616</v>
      </c>
      <c r="I460" s="7">
        <v>0.0469336</v>
      </c>
      <c r="J460" s="7">
        <v>7.546599200000001</v>
      </c>
      <c r="K460" s="7">
        <v>11.463127199999999</v>
      </c>
      <c r="L460" s="7">
        <v>13.707848000000002</v>
      </c>
      <c r="M460" s="7">
        <v>10.153841600000002</v>
      </c>
      <c r="N460" s="7">
        <v>3.2351815999999998</v>
      </c>
      <c r="O460" s="7">
        <v>4.8503448</v>
      </c>
      <c r="P460" s="7">
        <v>9.1018816</v>
      </c>
      <c r="Q460" s="7">
        <v>32.7353768</v>
      </c>
      <c r="R460" s="7">
        <v>34.2388704</v>
      </c>
      <c r="S460" s="7">
        <v>100.486456</v>
      </c>
      <c r="T460" s="7">
        <v>58.08599440000001</v>
      </c>
      <c r="U460" s="7">
        <v>50.8290888</v>
      </c>
      <c r="V460" s="7">
        <v>88.4196656</v>
      </c>
      <c r="W460" s="7">
        <v>88.0037368</v>
      </c>
      <c r="X460" s="7">
        <v>87.22204960000002</v>
      </c>
      <c r="Y460" s="7">
        <v>84.89802720000002</v>
      </c>
    </row>
    <row r="461" spans="1:25" ht="11.25">
      <c r="A461" s="8">
        <f t="shared" si="11"/>
        <v>43077</v>
      </c>
      <c r="B461" s="7">
        <v>13.8276096</v>
      </c>
      <c r="C461" s="7">
        <v>6.8911472</v>
      </c>
      <c r="D461" s="7">
        <v>2.7852664000000003</v>
      </c>
      <c r="E461" s="7">
        <v>2.6347552000000003</v>
      </c>
      <c r="F461" s="7">
        <v>5.5316912</v>
      </c>
      <c r="G461" s="7">
        <v>7.245576800000001</v>
      </c>
      <c r="H461" s="7">
        <v>10.063211200000001</v>
      </c>
      <c r="I461" s="7">
        <v>1.2801544</v>
      </c>
      <c r="J461" s="7">
        <v>4.313036</v>
      </c>
      <c r="K461" s="7">
        <v>1.4678888</v>
      </c>
      <c r="L461" s="7">
        <v>4.0896968</v>
      </c>
      <c r="M461" s="7">
        <v>0.1359456</v>
      </c>
      <c r="N461" s="7">
        <v>3.9213832000000006</v>
      </c>
      <c r="O461" s="7">
        <v>4.523428</v>
      </c>
      <c r="P461" s="7">
        <v>2.9341592</v>
      </c>
      <c r="Q461" s="7">
        <v>8.651966400000001</v>
      </c>
      <c r="R461" s="7">
        <v>16.1386848</v>
      </c>
      <c r="S461" s="7">
        <v>17.8865568</v>
      </c>
      <c r="T461" s="7">
        <v>24.342354399999998</v>
      </c>
      <c r="U461" s="7">
        <v>40.1233728</v>
      </c>
      <c r="V461" s="7">
        <v>39.9615328</v>
      </c>
      <c r="W461" s="7">
        <v>40.278739200000004</v>
      </c>
      <c r="X461" s="7">
        <v>86.5487952</v>
      </c>
      <c r="Y461" s="7">
        <v>84.48857199999999</v>
      </c>
    </row>
    <row r="462" spans="1:25" ht="11.25">
      <c r="A462" s="8">
        <f t="shared" si="11"/>
        <v>43078</v>
      </c>
      <c r="B462" s="7">
        <v>0</v>
      </c>
      <c r="C462" s="7">
        <v>0</v>
      </c>
      <c r="D462" s="7">
        <v>0</v>
      </c>
      <c r="E462" s="7">
        <v>0</v>
      </c>
      <c r="F462" s="7">
        <v>0.2249576</v>
      </c>
      <c r="G462" s="7">
        <v>1.8611600000000001</v>
      </c>
      <c r="H462" s="7">
        <v>0.48552</v>
      </c>
      <c r="I462" s="7">
        <v>0.4984672</v>
      </c>
      <c r="J462" s="7">
        <v>0.6716360000000001</v>
      </c>
      <c r="K462" s="7">
        <v>0.7833056</v>
      </c>
      <c r="L462" s="7">
        <v>0.22172080000000002</v>
      </c>
      <c r="M462" s="7">
        <v>2.0602232000000003</v>
      </c>
      <c r="N462" s="7">
        <v>1.8660152</v>
      </c>
      <c r="O462" s="7">
        <v>0.598808</v>
      </c>
      <c r="P462" s="7">
        <v>2.290036</v>
      </c>
      <c r="Q462" s="7">
        <v>4.2207872</v>
      </c>
      <c r="R462" s="7">
        <v>1.7640560000000003</v>
      </c>
      <c r="S462" s="7">
        <v>4.944212</v>
      </c>
      <c r="T462" s="7">
        <v>12.060316799999999</v>
      </c>
      <c r="U462" s="7">
        <v>16.161342400000002</v>
      </c>
      <c r="V462" s="7">
        <v>26.837927200000003</v>
      </c>
      <c r="W462" s="7">
        <v>32.1365688</v>
      </c>
      <c r="X462" s="7">
        <v>37.854376</v>
      </c>
      <c r="Y462" s="7">
        <v>32.5703</v>
      </c>
    </row>
    <row r="463" spans="1:25" ht="11.25">
      <c r="A463" s="8">
        <f t="shared" si="11"/>
        <v>43079</v>
      </c>
      <c r="B463" s="7">
        <v>0.10843280000000001</v>
      </c>
      <c r="C463" s="7">
        <v>0.7881608</v>
      </c>
      <c r="D463" s="7">
        <v>0</v>
      </c>
      <c r="E463" s="7">
        <v>2.0424208</v>
      </c>
      <c r="F463" s="7">
        <v>2.1476167999999998</v>
      </c>
      <c r="G463" s="7">
        <v>5.984843199999999</v>
      </c>
      <c r="H463" s="7">
        <v>1.6896095999999998</v>
      </c>
      <c r="I463" s="7">
        <v>0.46609920000000005</v>
      </c>
      <c r="J463" s="7">
        <v>1.003408</v>
      </c>
      <c r="K463" s="7">
        <v>2.9649088</v>
      </c>
      <c r="L463" s="7">
        <v>1.9226592000000002</v>
      </c>
      <c r="M463" s="7">
        <v>3.2821152000000002</v>
      </c>
      <c r="N463" s="7">
        <v>5.439442400000001</v>
      </c>
      <c r="O463" s="7">
        <v>1.9032384000000002</v>
      </c>
      <c r="P463" s="7">
        <v>5.0526448</v>
      </c>
      <c r="Q463" s="7">
        <v>3.8906335999999997</v>
      </c>
      <c r="R463" s="7">
        <v>2.8791336</v>
      </c>
      <c r="S463" s="7">
        <v>2.2851808</v>
      </c>
      <c r="T463" s="7">
        <v>1.0147367999999999</v>
      </c>
      <c r="U463" s="7">
        <v>6.5253888</v>
      </c>
      <c r="V463" s="7">
        <v>15.496180000000003</v>
      </c>
      <c r="W463" s="7">
        <v>15.3748</v>
      </c>
      <c r="X463" s="7">
        <v>41.165622400000004</v>
      </c>
      <c r="Y463" s="7">
        <v>41.722352</v>
      </c>
    </row>
    <row r="464" spans="1:25" ht="11.25">
      <c r="A464" s="8">
        <f t="shared" si="11"/>
        <v>43080</v>
      </c>
      <c r="B464" s="7">
        <v>0.2621808</v>
      </c>
      <c r="C464" s="7">
        <v>0.008092000000000002</v>
      </c>
      <c r="D464" s="7">
        <v>0</v>
      </c>
      <c r="E464" s="7">
        <v>0.412692</v>
      </c>
      <c r="F464" s="7">
        <v>0.8043448000000001</v>
      </c>
      <c r="G464" s="7">
        <v>2.7367144000000003</v>
      </c>
      <c r="H464" s="7">
        <v>3.8129504</v>
      </c>
      <c r="I464" s="7">
        <v>2.5425064</v>
      </c>
      <c r="J464" s="7">
        <v>2.4454024</v>
      </c>
      <c r="K464" s="7">
        <v>2.8257264</v>
      </c>
      <c r="L464" s="7">
        <v>2.7528984000000003</v>
      </c>
      <c r="M464" s="7">
        <v>3.2529840000000005</v>
      </c>
      <c r="N464" s="7">
        <v>6.2276032</v>
      </c>
      <c r="O464" s="7">
        <v>5.7242808</v>
      </c>
      <c r="P464" s="7">
        <v>7.1776040000000005</v>
      </c>
      <c r="Q464" s="7">
        <v>4.644808</v>
      </c>
      <c r="R464" s="7">
        <v>7.4802448</v>
      </c>
      <c r="S464" s="7">
        <v>13.3469448</v>
      </c>
      <c r="T464" s="7">
        <v>20.8514656</v>
      </c>
      <c r="U464" s="7">
        <v>21.639626400000004</v>
      </c>
      <c r="V464" s="7">
        <v>22.600956</v>
      </c>
      <c r="W464" s="7">
        <v>45.5709072</v>
      </c>
      <c r="X464" s="7">
        <v>43.59322240000001</v>
      </c>
      <c r="Y464" s="7">
        <v>152.3917808</v>
      </c>
    </row>
    <row r="465" spans="1:25" ht="11.25">
      <c r="A465" s="8">
        <f t="shared" si="11"/>
        <v>43081</v>
      </c>
      <c r="B465" s="7">
        <v>0</v>
      </c>
      <c r="C465" s="7">
        <v>0.7557928</v>
      </c>
      <c r="D465" s="7">
        <v>0.3738504</v>
      </c>
      <c r="E465" s="7">
        <v>0.48713839999999997</v>
      </c>
      <c r="F465" s="7">
        <v>0</v>
      </c>
      <c r="G465" s="7">
        <v>0</v>
      </c>
      <c r="H465" s="7">
        <v>0.012947200000000002</v>
      </c>
      <c r="I465" s="7">
        <v>2.1459984</v>
      </c>
      <c r="J465" s="7">
        <v>1.8676336</v>
      </c>
      <c r="K465" s="7">
        <v>1.6167816000000002</v>
      </c>
      <c r="L465" s="7">
        <v>1.2591152</v>
      </c>
      <c r="M465" s="7">
        <v>2.451876</v>
      </c>
      <c r="N465" s="7">
        <v>2.5910584000000005</v>
      </c>
      <c r="O465" s="7">
        <v>0.6813464</v>
      </c>
      <c r="P465" s="7">
        <v>0.8755544</v>
      </c>
      <c r="Q465" s="7">
        <v>2.7367144000000003</v>
      </c>
      <c r="R465" s="7">
        <v>6.009119200000001</v>
      </c>
      <c r="S465" s="7">
        <v>11.4598904</v>
      </c>
      <c r="T465" s="7">
        <v>14.271051200000002</v>
      </c>
      <c r="U465" s="7">
        <v>3.9861191999999996</v>
      </c>
      <c r="V465" s="7">
        <v>1.3076672</v>
      </c>
      <c r="W465" s="7">
        <v>3.0053688000000003</v>
      </c>
      <c r="X465" s="7">
        <v>7.624282400000001</v>
      </c>
      <c r="Y465" s="7">
        <v>8.5063104</v>
      </c>
    </row>
    <row r="466" spans="1:25" ht="11.25">
      <c r="A466" s="8">
        <f t="shared" si="11"/>
        <v>43082</v>
      </c>
      <c r="B466" s="7">
        <v>0</v>
      </c>
      <c r="C466" s="7">
        <v>0.7638847999999999</v>
      </c>
      <c r="D466" s="7">
        <v>0.372232</v>
      </c>
      <c r="E466" s="7">
        <v>0.56644</v>
      </c>
      <c r="F466" s="7">
        <v>1.6248736</v>
      </c>
      <c r="G466" s="7">
        <v>0.7703583999999999</v>
      </c>
      <c r="H466" s="7">
        <v>1.1474456</v>
      </c>
      <c r="I466" s="7">
        <v>1.9857768</v>
      </c>
      <c r="J466" s="7">
        <v>2.9568168</v>
      </c>
      <c r="K466" s="7">
        <v>1.2380760000000002</v>
      </c>
      <c r="L466" s="7">
        <v>1.1943792</v>
      </c>
      <c r="M466" s="7">
        <v>0.0016184000000000003</v>
      </c>
      <c r="N466" s="7">
        <v>0</v>
      </c>
      <c r="O466" s="7">
        <v>0</v>
      </c>
      <c r="P466" s="7">
        <v>0</v>
      </c>
      <c r="Q466" s="7">
        <v>0.06473600000000002</v>
      </c>
      <c r="R466" s="7">
        <v>1.5326248000000002</v>
      </c>
      <c r="S466" s="7">
        <v>52.612565599999996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</row>
    <row r="467" spans="1:25" ht="11.25">
      <c r="A467" s="8">
        <f t="shared" si="11"/>
        <v>43083</v>
      </c>
      <c r="B467" s="7">
        <v>0</v>
      </c>
      <c r="C467" s="7">
        <v>1.1927608</v>
      </c>
      <c r="D467" s="7">
        <v>0.7994896</v>
      </c>
      <c r="E467" s="7">
        <v>0</v>
      </c>
      <c r="F467" s="7">
        <v>0.016184000000000004</v>
      </c>
      <c r="G467" s="7">
        <v>0.006473600000000001</v>
      </c>
      <c r="H467" s="7">
        <v>0.3576664</v>
      </c>
      <c r="I467" s="7">
        <v>1.69932</v>
      </c>
      <c r="J467" s="7">
        <v>1.5714664000000003</v>
      </c>
      <c r="K467" s="7">
        <v>1.7219776000000002</v>
      </c>
      <c r="L467" s="7">
        <v>0.26865439999999996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1.367548</v>
      </c>
      <c r="S467" s="7">
        <v>1.7106488000000002</v>
      </c>
      <c r="T467" s="7">
        <v>1.9113304000000002</v>
      </c>
      <c r="U467" s="7">
        <v>2.6072424</v>
      </c>
      <c r="V467" s="7">
        <v>0.5955712000000001</v>
      </c>
      <c r="W467" s="7">
        <v>0.5243616</v>
      </c>
      <c r="X467" s="7">
        <v>12.0360408</v>
      </c>
      <c r="Y467" s="7">
        <v>0.1408008</v>
      </c>
    </row>
    <row r="468" spans="1:25" ht="11.25">
      <c r="A468" s="8">
        <f t="shared" si="11"/>
        <v>43084</v>
      </c>
      <c r="B468" s="7">
        <v>0.022657600000000003</v>
      </c>
      <c r="C468" s="7">
        <v>0.6036632000000001</v>
      </c>
      <c r="D468" s="7">
        <v>1.3497456</v>
      </c>
      <c r="E468" s="7">
        <v>2.2560496</v>
      </c>
      <c r="F468" s="7">
        <v>2.1702744000000003</v>
      </c>
      <c r="G468" s="7">
        <v>1.6572416000000003</v>
      </c>
      <c r="H468" s="7">
        <v>1.9097120000000003</v>
      </c>
      <c r="I468" s="7">
        <v>1.9194224</v>
      </c>
      <c r="J468" s="7">
        <v>1.351364</v>
      </c>
      <c r="K468" s="7">
        <v>0.9354352000000001</v>
      </c>
      <c r="L468" s="7">
        <v>0.509796</v>
      </c>
      <c r="M468" s="7">
        <v>0.9451456</v>
      </c>
      <c r="N468" s="7">
        <v>2.1540904</v>
      </c>
      <c r="O468" s="7">
        <v>2.330496</v>
      </c>
      <c r="P468" s="7">
        <v>2.128196</v>
      </c>
      <c r="Q468" s="7">
        <v>2.0408024</v>
      </c>
      <c r="R468" s="7">
        <v>2.1945504000000002</v>
      </c>
      <c r="S468" s="7">
        <v>1.8741072</v>
      </c>
      <c r="T468" s="7">
        <v>0.590716</v>
      </c>
      <c r="U468" s="7">
        <v>4.701452</v>
      </c>
      <c r="V468" s="7">
        <v>0</v>
      </c>
      <c r="W468" s="7">
        <v>0.006473600000000001</v>
      </c>
      <c r="X468" s="7">
        <v>0.0663544</v>
      </c>
      <c r="Y468" s="7">
        <v>0.017802400000000003</v>
      </c>
    </row>
    <row r="469" spans="1:25" ht="11.25">
      <c r="A469" s="8">
        <f t="shared" si="11"/>
        <v>43085</v>
      </c>
      <c r="B469" s="7">
        <v>0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3.9683168</v>
      </c>
      <c r="T469" s="7">
        <v>2.9730008000000003</v>
      </c>
      <c r="U469" s="7">
        <v>16.3393664</v>
      </c>
      <c r="V469" s="7">
        <v>101.40247039999998</v>
      </c>
      <c r="W469" s="7">
        <v>57.33829360000001</v>
      </c>
      <c r="X469" s="7">
        <v>59.3014128</v>
      </c>
      <c r="Y469" s="7">
        <v>53.0576256</v>
      </c>
    </row>
    <row r="470" spans="1:25" ht="11.25">
      <c r="A470" s="8">
        <f t="shared" si="11"/>
        <v>43086</v>
      </c>
      <c r="B470" s="7">
        <v>0.113288</v>
      </c>
      <c r="C470" s="7">
        <v>0</v>
      </c>
      <c r="D470" s="7">
        <v>0.0097104</v>
      </c>
      <c r="E470" s="7">
        <v>0.008092000000000002</v>
      </c>
      <c r="F470" s="7">
        <v>1.2623520000000001</v>
      </c>
      <c r="G470" s="7">
        <v>0</v>
      </c>
      <c r="H470" s="7">
        <v>0.12299840000000001</v>
      </c>
      <c r="I470" s="7">
        <v>1.5585192000000003</v>
      </c>
      <c r="J470" s="7">
        <v>1.5747032</v>
      </c>
      <c r="K470" s="7">
        <v>2.023</v>
      </c>
      <c r="L470" s="7">
        <v>0.7379903999999999</v>
      </c>
      <c r="M470" s="7">
        <v>2.3256408</v>
      </c>
      <c r="N470" s="7">
        <v>2.6412288000000004</v>
      </c>
      <c r="O470" s="7">
        <v>3.083052</v>
      </c>
      <c r="P470" s="7">
        <v>1.7268328000000002</v>
      </c>
      <c r="Q470" s="7">
        <v>3.8242792000000003</v>
      </c>
      <c r="R470" s="7">
        <v>22.1785536</v>
      </c>
      <c r="S470" s="7">
        <v>21.8289792</v>
      </c>
      <c r="T470" s="7">
        <v>31.9536896</v>
      </c>
      <c r="U470" s="7">
        <v>34.8781384</v>
      </c>
      <c r="V470" s="7">
        <v>52.136756</v>
      </c>
      <c r="W470" s="7">
        <v>92.95927760000001</v>
      </c>
      <c r="X470" s="7">
        <v>92.0481184</v>
      </c>
      <c r="Y470" s="7">
        <v>89.9555272</v>
      </c>
    </row>
    <row r="471" spans="1:25" ht="11.25">
      <c r="A471" s="8">
        <f t="shared" si="11"/>
        <v>43087</v>
      </c>
      <c r="B471" s="7">
        <v>0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1.4015344</v>
      </c>
      <c r="I471" s="7">
        <v>1.2720624</v>
      </c>
      <c r="J471" s="7">
        <v>3.9132912000000006</v>
      </c>
      <c r="K471" s="7">
        <v>2.3110752000000003</v>
      </c>
      <c r="L471" s="7">
        <v>1.844976</v>
      </c>
      <c r="M471" s="7">
        <v>2.9551984000000004</v>
      </c>
      <c r="N471" s="7">
        <v>4.0670392</v>
      </c>
      <c r="O471" s="7">
        <v>2.3774296</v>
      </c>
      <c r="P471" s="7">
        <v>5.198300799999999</v>
      </c>
      <c r="Q471" s="7">
        <v>5.6223216</v>
      </c>
      <c r="R471" s="7">
        <v>12.348391999999999</v>
      </c>
      <c r="S471" s="7">
        <v>27.106581600000002</v>
      </c>
      <c r="T471" s="7">
        <v>26.502918400000002</v>
      </c>
      <c r="U471" s="7">
        <v>50.578236800000006</v>
      </c>
      <c r="V471" s="7">
        <v>38.1246488</v>
      </c>
      <c r="W471" s="7">
        <v>84.7993048</v>
      </c>
      <c r="X471" s="7">
        <v>83.849304</v>
      </c>
      <c r="Y471" s="7">
        <v>138.3375952</v>
      </c>
    </row>
    <row r="472" spans="1:25" ht="11.25">
      <c r="A472" s="8">
        <f t="shared" si="11"/>
        <v>43088</v>
      </c>
      <c r="B472" s="7">
        <v>0</v>
      </c>
      <c r="C472" s="7">
        <v>2.2544312</v>
      </c>
      <c r="D472" s="7">
        <v>2.2770888</v>
      </c>
      <c r="E472" s="7">
        <v>2.5117568</v>
      </c>
      <c r="F472" s="7">
        <v>3.9634616</v>
      </c>
      <c r="G472" s="7">
        <v>2.6994912</v>
      </c>
      <c r="H472" s="7">
        <v>2.8710416</v>
      </c>
      <c r="I472" s="7">
        <v>2.880752</v>
      </c>
      <c r="J472" s="7">
        <v>4.4926784</v>
      </c>
      <c r="K472" s="7">
        <v>5.8553712</v>
      </c>
      <c r="L472" s="7">
        <v>2.6396104</v>
      </c>
      <c r="M472" s="7">
        <v>2.1379064000000003</v>
      </c>
      <c r="N472" s="7">
        <v>4.6399528000000005</v>
      </c>
      <c r="O472" s="7">
        <v>7.2148272</v>
      </c>
      <c r="P472" s="7">
        <v>6.4185744</v>
      </c>
      <c r="Q472" s="7">
        <v>5.890976</v>
      </c>
      <c r="R472" s="7">
        <v>3.3322856</v>
      </c>
      <c r="S472" s="7">
        <v>3.9715536</v>
      </c>
      <c r="T472" s="7">
        <v>5.280839200000001</v>
      </c>
      <c r="U472" s="7">
        <v>20.840136800000003</v>
      </c>
      <c r="V472" s="7">
        <v>13.343708</v>
      </c>
      <c r="W472" s="7">
        <v>13.338852800000002</v>
      </c>
      <c r="X472" s="7">
        <v>26.247211200000002</v>
      </c>
      <c r="Y472" s="7">
        <v>128.30189679999998</v>
      </c>
    </row>
    <row r="473" spans="1:25" ht="11.25">
      <c r="A473" s="8">
        <f t="shared" si="11"/>
        <v>43089</v>
      </c>
      <c r="B473" s="7">
        <v>1.5811768</v>
      </c>
      <c r="C473" s="7">
        <v>1.0050264000000002</v>
      </c>
      <c r="D473" s="7">
        <v>0.08901200000000001</v>
      </c>
      <c r="E473" s="7">
        <v>0.022657600000000003</v>
      </c>
      <c r="F473" s="7">
        <v>0.1505112</v>
      </c>
      <c r="G473" s="7">
        <v>0.28969360000000005</v>
      </c>
      <c r="H473" s="7">
        <v>1.6151632000000002</v>
      </c>
      <c r="I473" s="7">
        <v>3.4391000000000003</v>
      </c>
      <c r="J473" s="7">
        <v>2.3450616</v>
      </c>
      <c r="K473" s="7">
        <v>2.3402064</v>
      </c>
      <c r="L473" s="7">
        <v>1.0503416</v>
      </c>
      <c r="M473" s="7">
        <v>0.2783648</v>
      </c>
      <c r="N473" s="7">
        <v>1.003408</v>
      </c>
      <c r="O473" s="7">
        <v>1.4419944000000002</v>
      </c>
      <c r="P473" s="7">
        <v>1.49702</v>
      </c>
      <c r="Q473" s="7">
        <v>6.5367176</v>
      </c>
      <c r="R473" s="7">
        <v>4.764569600000001</v>
      </c>
      <c r="S473" s="7">
        <v>7.76832</v>
      </c>
      <c r="T473" s="7">
        <v>10.738083999999999</v>
      </c>
      <c r="U473" s="7">
        <v>12.0522248</v>
      </c>
      <c r="V473" s="7">
        <v>11.0520536</v>
      </c>
      <c r="W473" s="7">
        <v>5.5122704</v>
      </c>
      <c r="X473" s="7">
        <v>2.281944</v>
      </c>
      <c r="Y473" s="7">
        <v>0.2492336</v>
      </c>
    </row>
    <row r="474" spans="1:25" ht="11.25">
      <c r="A474" s="8">
        <f t="shared" si="11"/>
        <v>43090</v>
      </c>
      <c r="B474" s="7">
        <v>0</v>
      </c>
      <c r="C474" s="7">
        <v>0</v>
      </c>
      <c r="D474" s="7">
        <v>0</v>
      </c>
      <c r="E474" s="7">
        <v>0</v>
      </c>
      <c r="F474" s="7">
        <v>0.12623520000000002</v>
      </c>
      <c r="G474" s="7">
        <v>0.23790480000000003</v>
      </c>
      <c r="H474" s="7">
        <v>0.8318576</v>
      </c>
      <c r="I474" s="7">
        <v>2.1589456</v>
      </c>
      <c r="J474" s="7">
        <v>2.1427616</v>
      </c>
      <c r="K474" s="7">
        <v>1.6669520000000002</v>
      </c>
      <c r="L474" s="7">
        <v>0.4159288</v>
      </c>
      <c r="M474" s="7">
        <v>1.7219776000000002</v>
      </c>
      <c r="N474" s="7">
        <v>2.7804112</v>
      </c>
      <c r="O474" s="7">
        <v>2.1395248000000002</v>
      </c>
      <c r="P474" s="7">
        <v>0.6862016000000001</v>
      </c>
      <c r="Q474" s="7">
        <v>7.570875200000001</v>
      </c>
      <c r="R474" s="7">
        <v>5.6773472</v>
      </c>
      <c r="S474" s="7">
        <v>13.6285464</v>
      </c>
      <c r="T474" s="7">
        <v>17.948056</v>
      </c>
      <c r="U474" s="7">
        <v>27.925492000000006</v>
      </c>
      <c r="V474" s="7">
        <v>18.376932</v>
      </c>
      <c r="W474" s="7">
        <v>96.5424152</v>
      </c>
      <c r="X474" s="7">
        <v>90.7404512</v>
      </c>
      <c r="Y474" s="7">
        <v>89.3324432</v>
      </c>
    </row>
    <row r="475" spans="1:25" ht="11.25">
      <c r="A475" s="8">
        <f t="shared" si="11"/>
        <v>43091</v>
      </c>
      <c r="B475" s="7">
        <v>0</v>
      </c>
      <c r="C475" s="7">
        <v>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0.029131200000000003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14.057422400000002</v>
      </c>
      <c r="P475" s="7">
        <v>14.7695184</v>
      </c>
      <c r="Q475" s="7">
        <v>15.790728799999998</v>
      </c>
      <c r="R475" s="7">
        <v>133.566552</v>
      </c>
      <c r="S475" s="7">
        <v>1.9161856000000002</v>
      </c>
      <c r="T475" s="7">
        <v>50.610604800000004</v>
      </c>
      <c r="U475" s="7">
        <v>137.709656</v>
      </c>
      <c r="V475" s="7">
        <v>133.35292320000002</v>
      </c>
      <c r="W475" s="7">
        <v>3.1332224</v>
      </c>
      <c r="X475" s="7">
        <v>52.1788344</v>
      </c>
      <c r="Y475" s="7">
        <v>0.0016184000000000003</v>
      </c>
    </row>
    <row r="476" spans="1:25" ht="11.25">
      <c r="A476" s="8">
        <f t="shared" si="11"/>
        <v>43092</v>
      </c>
      <c r="B476" s="7">
        <v>0.011328800000000002</v>
      </c>
      <c r="C476" s="7">
        <v>0.0210392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1.3853504</v>
      </c>
      <c r="R476" s="7">
        <v>5.4281136</v>
      </c>
      <c r="S476" s="7">
        <v>18.5161144</v>
      </c>
      <c r="T476" s="7">
        <v>22.806492799999997</v>
      </c>
      <c r="U476" s="7">
        <v>18.902912</v>
      </c>
      <c r="V476" s="7">
        <v>25.967228000000002</v>
      </c>
      <c r="W476" s="7">
        <v>29.929071200000006</v>
      </c>
      <c r="X476" s="7">
        <v>35.6743912</v>
      </c>
      <c r="Y476" s="7">
        <v>140.77166880000001</v>
      </c>
    </row>
    <row r="477" spans="1:25" ht="11.25">
      <c r="A477" s="8">
        <f t="shared" si="11"/>
        <v>43093</v>
      </c>
      <c r="B477" s="7">
        <v>0</v>
      </c>
      <c r="C477" s="7">
        <v>0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0.11976160000000001</v>
      </c>
      <c r="J477" s="7">
        <v>0.1278536</v>
      </c>
      <c r="K477" s="7">
        <v>0.09063040000000001</v>
      </c>
      <c r="L477" s="7">
        <v>0.1505112</v>
      </c>
      <c r="M477" s="7">
        <v>0.017802400000000003</v>
      </c>
      <c r="N477" s="7">
        <v>0</v>
      </c>
      <c r="O477" s="7">
        <v>0</v>
      </c>
      <c r="P477" s="7">
        <v>0</v>
      </c>
      <c r="Q477" s="7">
        <v>0.8124368</v>
      </c>
      <c r="R477" s="7">
        <v>0.21524720000000003</v>
      </c>
      <c r="S477" s="7">
        <v>4.2143136000000005</v>
      </c>
      <c r="T477" s="7">
        <v>0.10034080000000001</v>
      </c>
      <c r="U477" s="7">
        <v>6.792424799999999</v>
      </c>
      <c r="V477" s="7">
        <v>0.7590296000000001</v>
      </c>
      <c r="W477" s="7">
        <v>0.4078368</v>
      </c>
      <c r="X477" s="7">
        <v>4.2790496000000005</v>
      </c>
      <c r="Y477" s="7">
        <v>15.4443912</v>
      </c>
    </row>
    <row r="478" spans="1:25" ht="11.25">
      <c r="A478" s="8">
        <f t="shared" si="11"/>
        <v>43094</v>
      </c>
      <c r="B478" s="7">
        <v>0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3.6041768000000003</v>
      </c>
      <c r="Q478" s="7">
        <v>3.5232568000000004</v>
      </c>
      <c r="R478" s="7">
        <v>4.5703616</v>
      </c>
      <c r="S478" s="7">
        <v>1.836884</v>
      </c>
      <c r="T478" s="7">
        <v>2.3563904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</row>
    <row r="479" spans="1:25" ht="11.25">
      <c r="A479" s="8">
        <f t="shared" si="11"/>
        <v>43095</v>
      </c>
      <c r="B479" s="7">
        <v>26.768336</v>
      </c>
      <c r="C479" s="7">
        <v>29.1409104</v>
      </c>
      <c r="D479" s="7">
        <v>28.054964000000002</v>
      </c>
      <c r="E479" s="7">
        <v>28.1261736</v>
      </c>
      <c r="F479" s="7">
        <v>0.2540888</v>
      </c>
      <c r="G479" s="7">
        <v>0</v>
      </c>
      <c r="H479" s="7">
        <v>0.275128</v>
      </c>
      <c r="I479" s="7">
        <v>0</v>
      </c>
      <c r="J479" s="7">
        <v>27.885032000000006</v>
      </c>
      <c r="K479" s="7">
        <v>27.106581600000002</v>
      </c>
      <c r="L479" s="7">
        <v>27.854282400000002</v>
      </c>
      <c r="M479" s="7">
        <v>0.8237656</v>
      </c>
      <c r="N479" s="7">
        <v>3.0247896</v>
      </c>
      <c r="O479" s="7">
        <v>0.8528968</v>
      </c>
      <c r="P479" s="7">
        <v>1.0406312</v>
      </c>
      <c r="Q479" s="7">
        <v>0.534072</v>
      </c>
      <c r="R479" s="7">
        <v>3.0442104</v>
      </c>
      <c r="S479" s="7">
        <v>9.7605704</v>
      </c>
      <c r="T479" s="7">
        <v>10.9678968</v>
      </c>
      <c r="U479" s="7">
        <v>12.629993600000002</v>
      </c>
      <c r="V479" s="7">
        <v>17.1647504</v>
      </c>
      <c r="W479" s="7">
        <v>13.529823999999998</v>
      </c>
      <c r="X479" s="7">
        <v>10.4564824</v>
      </c>
      <c r="Y479" s="7">
        <v>7.4138904</v>
      </c>
    </row>
    <row r="480" spans="1:25" ht="11.25">
      <c r="A480" s="8">
        <f t="shared" si="11"/>
        <v>43096</v>
      </c>
      <c r="B480" s="7">
        <v>0.7234248</v>
      </c>
      <c r="C480" s="7">
        <v>1.3044304</v>
      </c>
      <c r="D480" s="7">
        <v>0.9726583999999999</v>
      </c>
      <c r="E480" s="7">
        <v>0.4078368</v>
      </c>
      <c r="F480" s="7">
        <v>0.6586888000000001</v>
      </c>
      <c r="G480" s="7">
        <v>0.5745319999999999</v>
      </c>
      <c r="H480" s="7">
        <v>0.5793872000000001</v>
      </c>
      <c r="I480" s="7">
        <v>0.48066480000000006</v>
      </c>
      <c r="J480" s="7">
        <v>0.11490639999999999</v>
      </c>
      <c r="K480" s="7">
        <v>0.4159288</v>
      </c>
      <c r="L480" s="7">
        <v>0.32044320000000004</v>
      </c>
      <c r="M480" s="7">
        <v>0.21524720000000003</v>
      </c>
      <c r="N480" s="7">
        <v>0.38356080000000004</v>
      </c>
      <c r="O480" s="7">
        <v>1.0050264000000002</v>
      </c>
      <c r="P480" s="7">
        <v>0.461244</v>
      </c>
      <c r="Q480" s="7">
        <v>0.5356904</v>
      </c>
      <c r="R480" s="7">
        <v>1.53748</v>
      </c>
      <c r="S480" s="7">
        <v>0.9289616000000002</v>
      </c>
      <c r="T480" s="7">
        <v>0.0760648</v>
      </c>
      <c r="U480" s="7">
        <v>0.38032400000000005</v>
      </c>
      <c r="V480" s="7">
        <v>0.5632032</v>
      </c>
      <c r="W480" s="7">
        <v>0.0048552</v>
      </c>
      <c r="X480" s="7">
        <v>0.0048552</v>
      </c>
      <c r="Y480" s="7">
        <v>0.5680584</v>
      </c>
    </row>
    <row r="481" spans="1:25" ht="11.25">
      <c r="A481" s="8">
        <f t="shared" si="11"/>
        <v>43097</v>
      </c>
      <c r="B481" s="7">
        <v>0.08092</v>
      </c>
      <c r="C481" s="7">
        <v>0.0016184000000000003</v>
      </c>
      <c r="D481" s="7">
        <v>0.0032368000000000006</v>
      </c>
      <c r="E481" s="7">
        <v>0.014565600000000001</v>
      </c>
      <c r="F481" s="7">
        <v>0</v>
      </c>
      <c r="G481" s="7">
        <v>0</v>
      </c>
      <c r="H481" s="7">
        <v>0.04531520000000001</v>
      </c>
      <c r="I481" s="7">
        <v>0.008092000000000002</v>
      </c>
      <c r="J481" s="7">
        <v>0.008092000000000002</v>
      </c>
      <c r="K481" s="7">
        <v>0.0048552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0.014565600000000001</v>
      </c>
      <c r="R481" s="7">
        <v>0.9839872000000001</v>
      </c>
      <c r="S481" s="7">
        <v>1.1717216000000001</v>
      </c>
      <c r="T481" s="7">
        <v>0.7606480000000001</v>
      </c>
      <c r="U481" s="7">
        <v>2.1913136</v>
      </c>
      <c r="V481" s="7">
        <v>3.4827968</v>
      </c>
      <c r="W481" s="7">
        <v>2.7237671999999997</v>
      </c>
      <c r="X481" s="7">
        <v>3.319338400000001</v>
      </c>
      <c r="Y481" s="7">
        <v>2.7545167999999998</v>
      </c>
    </row>
    <row r="482" spans="1:25" ht="11.25">
      <c r="A482" s="8">
        <f t="shared" si="11"/>
        <v>43098</v>
      </c>
      <c r="B482" s="7">
        <v>0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4.198129600000001</v>
      </c>
      <c r="R482" s="7">
        <v>3.1186568</v>
      </c>
      <c r="S482" s="7">
        <v>8.956225600000002</v>
      </c>
      <c r="T482" s="7">
        <v>11.2834848</v>
      </c>
      <c r="U482" s="7">
        <v>21.9115176</v>
      </c>
      <c r="V482" s="7">
        <v>21.5263384</v>
      </c>
      <c r="W482" s="7">
        <v>16.5659424</v>
      </c>
      <c r="X482" s="7">
        <v>47.8674168</v>
      </c>
      <c r="Y482" s="7">
        <v>36.6227736</v>
      </c>
    </row>
    <row r="483" spans="1:25" ht="11.25">
      <c r="A483" s="8">
        <f t="shared" si="11"/>
        <v>43099</v>
      </c>
      <c r="B483" s="7">
        <v>1.0228288</v>
      </c>
      <c r="C483" s="7">
        <v>0.017802400000000003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0.5971896</v>
      </c>
      <c r="J483" s="7">
        <v>0.059880800000000005</v>
      </c>
      <c r="K483" s="7">
        <v>0.025894400000000005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0.011328800000000002</v>
      </c>
      <c r="R483" s="7">
        <v>5.4410608</v>
      </c>
      <c r="S483" s="7">
        <v>6.732544000000001</v>
      </c>
      <c r="T483" s="7">
        <v>2.0974464</v>
      </c>
      <c r="U483" s="7">
        <v>1.2931016000000002</v>
      </c>
      <c r="V483" s="7">
        <v>1.5844135999999998</v>
      </c>
      <c r="W483" s="7">
        <v>1.5649928000000002</v>
      </c>
      <c r="X483" s="7">
        <v>0.97104</v>
      </c>
      <c r="Y483" s="7">
        <v>0.9127776</v>
      </c>
    </row>
    <row r="484" spans="1:25" ht="11.25">
      <c r="A484" s="8">
        <f t="shared" si="11"/>
        <v>43100</v>
      </c>
      <c r="B484" s="7">
        <v>1.1846688</v>
      </c>
      <c r="C484" s="7">
        <v>1.94208</v>
      </c>
      <c r="D484" s="7">
        <v>0.072828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11.0229224</v>
      </c>
      <c r="K484" s="7">
        <v>10.4839952</v>
      </c>
      <c r="L484" s="7">
        <v>9.6230064</v>
      </c>
      <c r="M484" s="7">
        <v>2.5263224</v>
      </c>
      <c r="N484" s="7">
        <v>12.427693600000001</v>
      </c>
      <c r="O484" s="7">
        <v>12.463298400000001</v>
      </c>
      <c r="P484" s="7">
        <v>1.8207000000000002</v>
      </c>
      <c r="Q484" s="7">
        <v>69.032852</v>
      </c>
      <c r="R484" s="7">
        <v>63.756868</v>
      </c>
      <c r="S484" s="7">
        <v>0</v>
      </c>
      <c r="T484" s="7">
        <v>0</v>
      </c>
      <c r="U484" s="7">
        <v>0.23952320000000002</v>
      </c>
      <c r="V484" s="7">
        <v>0.19258959999999997</v>
      </c>
      <c r="W484" s="7">
        <v>0.3269168</v>
      </c>
      <c r="X484" s="7">
        <v>0.3754688</v>
      </c>
      <c r="Y484" s="7">
        <v>0.31558800000000004</v>
      </c>
    </row>
    <row r="485" ht="12.75">
      <c r="A485" s="37"/>
    </row>
    <row r="486" spans="1:25" ht="27.75" customHeight="1">
      <c r="A486" s="41" t="s">
        <v>104</v>
      </c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3"/>
    </row>
    <row r="487" spans="1:25" ht="1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</row>
    <row r="488" spans="1:25" ht="31.5" customHeight="1">
      <c r="A488" s="41" t="s">
        <v>105</v>
      </c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3"/>
    </row>
    <row r="489" spans="1:25" ht="11.25">
      <c r="A489" s="9"/>
      <c r="B489" s="5" t="s">
        <v>23</v>
      </c>
      <c r="C489" s="10" t="s">
        <v>24</v>
      </c>
      <c r="D489" s="11" t="s">
        <v>25</v>
      </c>
      <c r="E489" s="5" t="s">
        <v>26</v>
      </c>
      <c r="F489" s="5" t="s">
        <v>27</v>
      </c>
      <c r="G489" s="10" t="s">
        <v>28</v>
      </c>
      <c r="H489" s="11" t="s">
        <v>29</v>
      </c>
      <c r="I489" s="5" t="s">
        <v>30</v>
      </c>
      <c r="J489" s="5" t="s">
        <v>31</v>
      </c>
      <c r="K489" s="5" t="s">
        <v>32</v>
      </c>
      <c r="L489" s="5" t="s">
        <v>33</v>
      </c>
      <c r="M489" s="5" t="s">
        <v>34</v>
      </c>
      <c r="N489" s="5" t="s">
        <v>35</v>
      </c>
      <c r="O489" s="5" t="s">
        <v>36</v>
      </c>
      <c r="P489" s="5" t="s">
        <v>37</v>
      </c>
      <c r="Q489" s="5" t="s">
        <v>38</v>
      </c>
      <c r="R489" s="5" t="s">
        <v>39</v>
      </c>
      <c r="S489" s="5" t="s">
        <v>40</v>
      </c>
      <c r="T489" s="5" t="s">
        <v>41</v>
      </c>
      <c r="U489" s="5" t="s">
        <v>42</v>
      </c>
      <c r="V489" s="5" t="s">
        <v>43</v>
      </c>
      <c r="W489" s="5" t="s">
        <v>44</v>
      </c>
      <c r="X489" s="5" t="s">
        <v>45</v>
      </c>
      <c r="Y489" s="5" t="s">
        <v>85</v>
      </c>
    </row>
    <row r="490" spans="1:25" ht="11.25">
      <c r="A490" s="8">
        <f aca="true" t="shared" si="12" ref="A490:A520">A454</f>
        <v>43070</v>
      </c>
      <c r="B490" s="7">
        <v>140.6988408</v>
      </c>
      <c r="C490" s="7">
        <v>142.9403248</v>
      </c>
      <c r="D490" s="7">
        <v>145.23683440000002</v>
      </c>
      <c r="E490" s="7">
        <v>144.6671576</v>
      </c>
      <c r="F490" s="7">
        <v>144.701144</v>
      </c>
      <c r="G490" s="7">
        <v>144.59109279999998</v>
      </c>
      <c r="H490" s="7">
        <v>144.3062544</v>
      </c>
      <c r="I490" s="7">
        <v>144.02141600000002</v>
      </c>
      <c r="J490" s="7">
        <v>143.6847888</v>
      </c>
      <c r="K490" s="7">
        <v>143.2494392</v>
      </c>
      <c r="L490" s="7">
        <v>143.1167304</v>
      </c>
      <c r="M490" s="7">
        <v>143.9129832</v>
      </c>
      <c r="N490" s="7">
        <v>147.34399119999998</v>
      </c>
      <c r="O490" s="7">
        <v>148.0560872</v>
      </c>
      <c r="P490" s="7">
        <v>147.17405920000002</v>
      </c>
      <c r="Q490" s="7">
        <v>144.7318936</v>
      </c>
      <c r="R490" s="7">
        <v>143.365964</v>
      </c>
      <c r="S490" s="7">
        <v>141.9450088</v>
      </c>
      <c r="T490" s="7">
        <v>142.12950640000003</v>
      </c>
      <c r="U490" s="7">
        <v>141.61161840000003</v>
      </c>
      <c r="V490" s="7">
        <v>140.99662640000003</v>
      </c>
      <c r="W490" s="7">
        <v>140.70855120000002</v>
      </c>
      <c r="X490" s="7">
        <v>139.56110560000002</v>
      </c>
      <c r="Y490" s="7">
        <v>140.3897264</v>
      </c>
    </row>
    <row r="491" spans="1:25" ht="11.25">
      <c r="A491" s="8">
        <f t="shared" si="12"/>
        <v>43071</v>
      </c>
      <c r="B491" s="7">
        <v>142.39654240000002</v>
      </c>
      <c r="C491" s="7">
        <v>143.7155384</v>
      </c>
      <c r="D491" s="7">
        <v>144.72542</v>
      </c>
      <c r="E491" s="7">
        <v>144.7998664</v>
      </c>
      <c r="F491" s="7">
        <v>145.42780560000003</v>
      </c>
      <c r="G491" s="7">
        <v>145.47473920000002</v>
      </c>
      <c r="H491" s="7">
        <v>145.37278</v>
      </c>
      <c r="I491" s="7">
        <v>145.1996112</v>
      </c>
      <c r="J491" s="7">
        <v>144.6655392</v>
      </c>
      <c r="K491" s="7">
        <v>144.345096</v>
      </c>
      <c r="L491" s="7">
        <v>144.12823039999998</v>
      </c>
      <c r="M491" s="7">
        <v>144.8176688</v>
      </c>
      <c r="N491" s="7">
        <v>148.5950144</v>
      </c>
      <c r="O491" s="7">
        <v>147.8796816</v>
      </c>
      <c r="P491" s="7">
        <v>146.4376872</v>
      </c>
      <c r="Q491" s="7">
        <v>145.33070160000003</v>
      </c>
      <c r="R491" s="7">
        <v>143.95668</v>
      </c>
      <c r="S491" s="7">
        <v>143.13129600000002</v>
      </c>
      <c r="T491" s="7">
        <v>142.7817216</v>
      </c>
      <c r="U491" s="7">
        <v>141.9401536</v>
      </c>
      <c r="V491" s="7">
        <v>140.574224</v>
      </c>
      <c r="W491" s="7">
        <v>140.6373416</v>
      </c>
      <c r="X491" s="7">
        <v>140.51596160000003</v>
      </c>
      <c r="Y491" s="7">
        <v>131.648748</v>
      </c>
    </row>
    <row r="492" spans="1:25" ht="11.25">
      <c r="A492" s="8">
        <f t="shared" si="12"/>
        <v>43072</v>
      </c>
      <c r="B492" s="7">
        <v>134.98427039999999</v>
      </c>
      <c r="C492" s="7">
        <v>141.318688</v>
      </c>
      <c r="D492" s="7">
        <v>143.859576</v>
      </c>
      <c r="E492" s="7">
        <v>141.39798960000002</v>
      </c>
      <c r="F492" s="7">
        <v>142.55352720000002</v>
      </c>
      <c r="G492" s="7">
        <v>140.5596584</v>
      </c>
      <c r="H492" s="7">
        <v>140.65028880000003</v>
      </c>
      <c r="I492" s="7">
        <v>140.4156208</v>
      </c>
      <c r="J492" s="7">
        <v>140.45931760000002</v>
      </c>
      <c r="K492" s="7">
        <v>140.31366160000002</v>
      </c>
      <c r="L492" s="7">
        <v>139.76340560000003</v>
      </c>
      <c r="M492" s="7">
        <v>140.43989679999999</v>
      </c>
      <c r="N492" s="7">
        <v>142.6635784</v>
      </c>
      <c r="O492" s="7">
        <v>142.45966</v>
      </c>
      <c r="P492" s="7">
        <v>141.62618400000002</v>
      </c>
      <c r="Q492" s="7">
        <v>140.91570640000003</v>
      </c>
      <c r="R492" s="7">
        <v>139.392792</v>
      </c>
      <c r="S492" s="7">
        <v>137.8375096</v>
      </c>
      <c r="T492" s="7">
        <v>137.7193664</v>
      </c>
      <c r="U492" s="7">
        <v>137.10113760000002</v>
      </c>
      <c r="V492" s="7">
        <v>136.47158</v>
      </c>
      <c r="W492" s="7">
        <v>136.123624</v>
      </c>
      <c r="X492" s="7">
        <v>135.51510560000003</v>
      </c>
      <c r="Y492" s="7">
        <v>134.383844</v>
      </c>
    </row>
    <row r="493" spans="1:25" ht="11.25">
      <c r="A493" s="8">
        <f t="shared" si="12"/>
        <v>43073</v>
      </c>
      <c r="B493" s="7">
        <v>135.8549696</v>
      </c>
      <c r="C493" s="7">
        <v>139.64364400000002</v>
      </c>
      <c r="D493" s="7">
        <v>144.2107688</v>
      </c>
      <c r="E493" s="7">
        <v>143.4128976</v>
      </c>
      <c r="F493" s="7">
        <v>143.5100016</v>
      </c>
      <c r="G493" s="7">
        <v>143.3675824</v>
      </c>
      <c r="H493" s="7">
        <v>140.47388320000002</v>
      </c>
      <c r="I493" s="7">
        <v>139.9964552</v>
      </c>
      <c r="J493" s="7">
        <v>140.1922816</v>
      </c>
      <c r="K493" s="7">
        <v>139.562724</v>
      </c>
      <c r="L493" s="7">
        <v>137.84398320000003</v>
      </c>
      <c r="M493" s="7">
        <v>142.72507760000002</v>
      </c>
      <c r="N493" s="7">
        <v>143.9825744</v>
      </c>
      <c r="O493" s="7">
        <v>144.0764416</v>
      </c>
      <c r="P493" s="7">
        <v>143.285044</v>
      </c>
      <c r="Q493" s="7">
        <v>142.2347024</v>
      </c>
      <c r="R493" s="7">
        <v>137.9540344</v>
      </c>
      <c r="S493" s="7">
        <v>136.5379344</v>
      </c>
      <c r="T493" s="7">
        <v>135.02473039999998</v>
      </c>
      <c r="U493" s="7">
        <v>134.38546240000002</v>
      </c>
      <c r="V493" s="7">
        <v>133.8141672</v>
      </c>
      <c r="W493" s="7">
        <v>133.809312</v>
      </c>
      <c r="X493" s="7">
        <v>133.67498480000003</v>
      </c>
      <c r="Y493" s="7">
        <v>133.9404024</v>
      </c>
    </row>
    <row r="494" spans="1:25" ht="11.25">
      <c r="A494" s="8">
        <f t="shared" si="12"/>
        <v>43074</v>
      </c>
      <c r="B494" s="7">
        <v>134.8402328</v>
      </c>
      <c r="C494" s="7">
        <v>137.9151928</v>
      </c>
      <c r="D494" s="7">
        <v>142.4806992</v>
      </c>
      <c r="E494" s="7">
        <v>143.2105976</v>
      </c>
      <c r="F494" s="7">
        <v>144.19458480000003</v>
      </c>
      <c r="G494" s="7">
        <v>143.77218240000002</v>
      </c>
      <c r="H494" s="7">
        <v>143.543988</v>
      </c>
      <c r="I494" s="7">
        <v>143.7592352</v>
      </c>
      <c r="J494" s="7">
        <v>142.6231184</v>
      </c>
      <c r="K494" s="7">
        <v>141.779932</v>
      </c>
      <c r="L494" s="7">
        <v>139.328056</v>
      </c>
      <c r="M494" s="7">
        <v>143.17499279999998</v>
      </c>
      <c r="N494" s="7">
        <v>143.9032728</v>
      </c>
      <c r="O494" s="7">
        <v>143.9356408</v>
      </c>
      <c r="P494" s="7">
        <v>143.91460160000003</v>
      </c>
      <c r="Q494" s="7">
        <v>143.4485024</v>
      </c>
      <c r="R494" s="7">
        <v>142.006508</v>
      </c>
      <c r="S494" s="7">
        <v>137.4393832</v>
      </c>
      <c r="T494" s="7">
        <v>136.37123920000002</v>
      </c>
      <c r="U494" s="7">
        <v>134.30616080000001</v>
      </c>
      <c r="V494" s="7">
        <v>133.7801808</v>
      </c>
      <c r="W494" s="7">
        <v>133.8157856</v>
      </c>
      <c r="X494" s="7">
        <v>133.2978976</v>
      </c>
      <c r="Y494" s="7">
        <v>132.903008</v>
      </c>
    </row>
    <row r="495" spans="1:25" ht="11.25">
      <c r="A495" s="8">
        <f t="shared" si="12"/>
        <v>43075</v>
      </c>
      <c r="B495" s="7">
        <v>133.74781280000002</v>
      </c>
      <c r="C495" s="7">
        <v>135.6429592</v>
      </c>
      <c r="D495" s="7">
        <v>144.29330720000002</v>
      </c>
      <c r="E495" s="7">
        <v>141.44006800000002</v>
      </c>
      <c r="F495" s="7">
        <v>143.2251632</v>
      </c>
      <c r="G495" s="7">
        <v>139.60156560000001</v>
      </c>
      <c r="H495" s="7">
        <v>139.5287376</v>
      </c>
      <c r="I495" s="7">
        <v>141.5663032</v>
      </c>
      <c r="J495" s="7">
        <v>139.1387032</v>
      </c>
      <c r="K495" s="7">
        <v>136.49100080000002</v>
      </c>
      <c r="L495" s="7">
        <v>136.180268</v>
      </c>
      <c r="M495" s="7">
        <v>140.1566768</v>
      </c>
      <c r="N495" s="7">
        <v>142.9581272</v>
      </c>
      <c r="O495" s="7">
        <v>143.50838320000003</v>
      </c>
      <c r="P495" s="7">
        <v>143.56664560000002</v>
      </c>
      <c r="Q495" s="7">
        <v>141.38018720000002</v>
      </c>
      <c r="R495" s="7">
        <v>137.45880400000001</v>
      </c>
      <c r="S495" s="7">
        <v>139.9899816</v>
      </c>
      <c r="T495" s="7">
        <v>135.07490080000002</v>
      </c>
      <c r="U495" s="7">
        <v>134.48904000000002</v>
      </c>
      <c r="V495" s="7">
        <v>134.42592240000002</v>
      </c>
      <c r="W495" s="7">
        <v>133.6199592</v>
      </c>
      <c r="X495" s="7">
        <v>133.09883440000002</v>
      </c>
      <c r="Y495" s="7">
        <v>133.23316160000002</v>
      </c>
    </row>
    <row r="496" spans="1:25" ht="11.25">
      <c r="A496" s="8">
        <f t="shared" si="12"/>
        <v>43076</v>
      </c>
      <c r="B496" s="7">
        <v>134.5165528</v>
      </c>
      <c r="C496" s="7">
        <v>135.9067584</v>
      </c>
      <c r="D496" s="7">
        <v>143.71230160000002</v>
      </c>
      <c r="E496" s="7">
        <v>142.912812</v>
      </c>
      <c r="F496" s="7">
        <v>143.83853679999999</v>
      </c>
      <c r="G496" s="7">
        <v>142.8836808</v>
      </c>
      <c r="H496" s="7">
        <v>142.67976240000002</v>
      </c>
      <c r="I496" s="7">
        <v>143.50352800000002</v>
      </c>
      <c r="J496" s="7">
        <v>143.2008872</v>
      </c>
      <c r="K496" s="7">
        <v>142.314004</v>
      </c>
      <c r="L496" s="7">
        <v>141.7184328</v>
      </c>
      <c r="M496" s="7">
        <v>143.374056</v>
      </c>
      <c r="N496" s="7">
        <v>145.882576</v>
      </c>
      <c r="O496" s="7">
        <v>146.3292544</v>
      </c>
      <c r="P496" s="7">
        <v>144.9471408</v>
      </c>
      <c r="Q496" s="7">
        <v>142.81894480000003</v>
      </c>
      <c r="R496" s="7">
        <v>142.64253920000002</v>
      </c>
      <c r="S496" s="7">
        <v>140.7473928</v>
      </c>
      <c r="T496" s="7">
        <v>135.921324</v>
      </c>
      <c r="U496" s="7">
        <v>134.0812032</v>
      </c>
      <c r="V496" s="7">
        <v>133.5438944</v>
      </c>
      <c r="W496" s="7">
        <v>133.161952</v>
      </c>
      <c r="X496" s="7">
        <v>133.0454272</v>
      </c>
      <c r="Y496" s="7">
        <v>133.2299248</v>
      </c>
    </row>
    <row r="497" spans="1:25" ht="11.25">
      <c r="A497" s="8">
        <f t="shared" si="12"/>
        <v>43077</v>
      </c>
      <c r="B497" s="7">
        <v>134.149176</v>
      </c>
      <c r="C497" s="7">
        <v>137.1059928</v>
      </c>
      <c r="D497" s="7">
        <v>144.07806</v>
      </c>
      <c r="E497" s="7">
        <v>142.80437920000003</v>
      </c>
      <c r="F497" s="7">
        <v>142.969456</v>
      </c>
      <c r="G497" s="7">
        <v>142.483936</v>
      </c>
      <c r="H497" s="7">
        <v>141.7896424</v>
      </c>
      <c r="I497" s="7">
        <v>141.6601704</v>
      </c>
      <c r="J497" s="7">
        <v>141.132572</v>
      </c>
      <c r="K497" s="7">
        <v>140.46579119999998</v>
      </c>
      <c r="L497" s="7">
        <v>139.06911200000002</v>
      </c>
      <c r="M497" s="7">
        <v>140.98853440000002</v>
      </c>
      <c r="N497" s="7">
        <v>145.138112</v>
      </c>
      <c r="O497" s="7">
        <v>146.29850480000002</v>
      </c>
      <c r="P497" s="7">
        <v>144.2431368</v>
      </c>
      <c r="Q497" s="7">
        <v>142.67328880000002</v>
      </c>
      <c r="R497" s="7">
        <v>140.566132</v>
      </c>
      <c r="S497" s="7">
        <v>137.1415976</v>
      </c>
      <c r="T497" s="7">
        <v>136.3437264</v>
      </c>
      <c r="U497" s="7">
        <v>133.7704704</v>
      </c>
      <c r="V497" s="7">
        <v>133.19593840000002</v>
      </c>
      <c r="W497" s="7">
        <v>132.9531784</v>
      </c>
      <c r="X497" s="7">
        <v>132.6214064</v>
      </c>
      <c r="Y497" s="7">
        <v>132.8738768</v>
      </c>
    </row>
    <row r="498" spans="1:25" ht="11.25">
      <c r="A498" s="8">
        <f t="shared" si="12"/>
        <v>43078</v>
      </c>
      <c r="B498" s="7">
        <v>136.3065032</v>
      </c>
      <c r="C498" s="7">
        <v>140.2003736</v>
      </c>
      <c r="D498" s="7">
        <v>143.9453512</v>
      </c>
      <c r="E498" s="7">
        <v>143.633</v>
      </c>
      <c r="F498" s="7">
        <v>144.42116080000002</v>
      </c>
      <c r="G498" s="7">
        <v>145.4520816</v>
      </c>
      <c r="H498" s="7">
        <v>144.01817920000002</v>
      </c>
      <c r="I498" s="7">
        <v>143.7252488</v>
      </c>
      <c r="J498" s="7">
        <v>143.0439024</v>
      </c>
      <c r="K498" s="7">
        <v>142.7865768</v>
      </c>
      <c r="L498" s="7">
        <v>142.2023344</v>
      </c>
      <c r="M498" s="7">
        <v>144.4422</v>
      </c>
      <c r="N498" s="7">
        <v>147.88291840000002</v>
      </c>
      <c r="O498" s="7">
        <v>147.3925432</v>
      </c>
      <c r="P498" s="7">
        <v>148.01724560000002</v>
      </c>
      <c r="Q498" s="7">
        <v>146.2596632</v>
      </c>
      <c r="R498" s="7">
        <v>142.5680928</v>
      </c>
      <c r="S498" s="7">
        <v>141.54040880000002</v>
      </c>
      <c r="T498" s="7">
        <v>142.4806992</v>
      </c>
      <c r="U498" s="7">
        <v>139.9317192</v>
      </c>
      <c r="V498" s="7">
        <v>137.7517344</v>
      </c>
      <c r="W498" s="7">
        <v>137.0817168</v>
      </c>
      <c r="X498" s="7">
        <v>136.26928</v>
      </c>
      <c r="Y498" s="7">
        <v>136.1527552</v>
      </c>
    </row>
    <row r="499" spans="1:25" ht="11.25">
      <c r="A499" s="8">
        <f t="shared" si="12"/>
        <v>43079</v>
      </c>
      <c r="B499" s="7">
        <v>136.63180160000002</v>
      </c>
      <c r="C499" s="7">
        <v>136.2320568</v>
      </c>
      <c r="D499" s="7">
        <v>137.911956</v>
      </c>
      <c r="E499" s="7">
        <v>139.61613119999998</v>
      </c>
      <c r="F499" s="7">
        <v>141.13742720000002</v>
      </c>
      <c r="G499" s="7">
        <v>141.12286160000002</v>
      </c>
      <c r="H499" s="7">
        <v>143.35787200000001</v>
      </c>
      <c r="I499" s="7">
        <v>146.46681840000002</v>
      </c>
      <c r="J499" s="7">
        <v>145.2546368</v>
      </c>
      <c r="K499" s="7">
        <v>144.7027624</v>
      </c>
      <c r="L499" s="7">
        <v>144.2544656</v>
      </c>
      <c r="M499" s="7">
        <v>145.526528</v>
      </c>
      <c r="N499" s="7">
        <v>148.6322376</v>
      </c>
      <c r="O499" s="7">
        <v>148.9397336</v>
      </c>
      <c r="P499" s="7">
        <v>147.9023392</v>
      </c>
      <c r="Q499" s="7">
        <v>147.08828400000002</v>
      </c>
      <c r="R499" s="7">
        <v>144.1395592</v>
      </c>
      <c r="S499" s="7">
        <v>142.5470536</v>
      </c>
      <c r="T499" s="7">
        <v>142.2023344</v>
      </c>
      <c r="U499" s="7">
        <v>141.98708720000002</v>
      </c>
      <c r="V499" s="7">
        <v>141.8220104</v>
      </c>
      <c r="W499" s="7">
        <v>142.6554864</v>
      </c>
      <c r="X499" s="7">
        <v>142.6749072</v>
      </c>
      <c r="Y499" s="7">
        <v>142.2800176</v>
      </c>
    </row>
    <row r="500" spans="1:25" ht="11.25">
      <c r="A500" s="8">
        <f t="shared" si="12"/>
        <v>43080</v>
      </c>
      <c r="B500" s="7">
        <v>144.7318936</v>
      </c>
      <c r="C500" s="7">
        <v>146.50727840000002</v>
      </c>
      <c r="D500" s="7">
        <v>148.82482720000002</v>
      </c>
      <c r="E500" s="7">
        <v>147.735644</v>
      </c>
      <c r="F500" s="7">
        <v>148.2324928</v>
      </c>
      <c r="G500" s="7">
        <v>145.77090640000003</v>
      </c>
      <c r="H500" s="7">
        <v>145.66894720000002</v>
      </c>
      <c r="I500" s="7">
        <v>145.1979928</v>
      </c>
      <c r="J500" s="7">
        <v>145.4100032</v>
      </c>
      <c r="K500" s="7">
        <v>145.1122176</v>
      </c>
      <c r="L500" s="7">
        <v>144.09586240000002</v>
      </c>
      <c r="M500" s="7">
        <v>145.3663064</v>
      </c>
      <c r="N500" s="7">
        <v>149.14688880000003</v>
      </c>
      <c r="O500" s="7">
        <v>149.3993592</v>
      </c>
      <c r="P500" s="7">
        <v>149.67610560000003</v>
      </c>
      <c r="Q500" s="7">
        <v>146.92806240000002</v>
      </c>
      <c r="R500" s="7">
        <v>145.3436488</v>
      </c>
      <c r="S500" s="7">
        <v>144.63640800000002</v>
      </c>
      <c r="T500" s="7">
        <v>144.41306880000002</v>
      </c>
      <c r="U500" s="7">
        <v>144.07806</v>
      </c>
      <c r="V500" s="7">
        <v>143.2882808</v>
      </c>
      <c r="W500" s="7">
        <v>141.7621296</v>
      </c>
      <c r="X500" s="7">
        <v>142.7898136</v>
      </c>
      <c r="Y500" s="7">
        <v>143.204124</v>
      </c>
    </row>
    <row r="501" spans="1:25" ht="11.25">
      <c r="A501" s="8">
        <f t="shared" si="12"/>
        <v>43081</v>
      </c>
      <c r="B501" s="7">
        <v>140.53052720000002</v>
      </c>
      <c r="C501" s="7">
        <v>143.89841760000002</v>
      </c>
      <c r="D501" s="7">
        <v>143.9356408</v>
      </c>
      <c r="E501" s="7">
        <v>144.05216560000002</v>
      </c>
      <c r="F501" s="7">
        <v>145.024824</v>
      </c>
      <c r="G501" s="7">
        <v>144.5263568</v>
      </c>
      <c r="H501" s="7">
        <v>143.94696960000002</v>
      </c>
      <c r="I501" s="7">
        <v>143.6540392</v>
      </c>
      <c r="J501" s="7">
        <v>143.5828296</v>
      </c>
      <c r="K501" s="7">
        <v>143.4485024</v>
      </c>
      <c r="L501" s="7">
        <v>143.3384512</v>
      </c>
      <c r="M501" s="7">
        <v>144.2010584</v>
      </c>
      <c r="N501" s="7">
        <v>145.3112808</v>
      </c>
      <c r="O501" s="7">
        <v>145.0927968</v>
      </c>
      <c r="P501" s="7">
        <v>144.8176688</v>
      </c>
      <c r="Q501" s="7">
        <v>143.8045504</v>
      </c>
      <c r="R501" s="7">
        <v>143.4209896</v>
      </c>
      <c r="S501" s="7">
        <v>141.4174104</v>
      </c>
      <c r="T501" s="7">
        <v>141.80258960000003</v>
      </c>
      <c r="U501" s="7">
        <v>136.3291608</v>
      </c>
      <c r="V501" s="7">
        <v>134.93248160000002</v>
      </c>
      <c r="W501" s="7">
        <v>135.8533512</v>
      </c>
      <c r="X501" s="7">
        <v>132.9337576</v>
      </c>
      <c r="Y501" s="7">
        <v>130.4333296</v>
      </c>
    </row>
    <row r="502" spans="1:25" ht="11.25">
      <c r="A502" s="8">
        <f t="shared" si="12"/>
        <v>43082</v>
      </c>
      <c r="B502" s="7">
        <v>131.5645912</v>
      </c>
      <c r="C502" s="7">
        <v>144.4632392</v>
      </c>
      <c r="D502" s="7">
        <v>144.86783920000002</v>
      </c>
      <c r="E502" s="7">
        <v>144.65097360000001</v>
      </c>
      <c r="F502" s="7">
        <v>145.00378480000003</v>
      </c>
      <c r="G502" s="7">
        <v>144.1492696</v>
      </c>
      <c r="H502" s="7">
        <v>143.9437328</v>
      </c>
      <c r="I502" s="7">
        <v>143.90489119999998</v>
      </c>
      <c r="J502" s="7">
        <v>142.9953504</v>
      </c>
      <c r="K502" s="7">
        <v>142.89986480000002</v>
      </c>
      <c r="L502" s="7">
        <v>143.1167304</v>
      </c>
      <c r="M502" s="7">
        <v>143.73172240000002</v>
      </c>
      <c r="N502" s="7">
        <v>144.6331712</v>
      </c>
      <c r="O502" s="7">
        <v>144.3272936</v>
      </c>
      <c r="P502" s="7">
        <v>144.2026768</v>
      </c>
      <c r="Q502" s="7">
        <v>143.8967992</v>
      </c>
      <c r="R502" s="7">
        <v>143.42584480000002</v>
      </c>
      <c r="S502" s="7">
        <v>141.6779728</v>
      </c>
      <c r="T502" s="7">
        <v>139.4850408</v>
      </c>
      <c r="U502" s="7">
        <v>133.85624560000002</v>
      </c>
      <c r="V502" s="7">
        <v>134.100624</v>
      </c>
      <c r="W502" s="7">
        <v>129.08196560000002</v>
      </c>
      <c r="X502" s="7">
        <v>128.5883536</v>
      </c>
      <c r="Y502" s="7">
        <v>127.10913599999999</v>
      </c>
    </row>
    <row r="503" spans="1:25" ht="11.25">
      <c r="A503" s="8">
        <f t="shared" si="12"/>
        <v>43083</v>
      </c>
      <c r="B503" s="7">
        <v>140.29424079999998</v>
      </c>
      <c r="C503" s="7">
        <v>146.6772104</v>
      </c>
      <c r="D503" s="7">
        <v>146.6707368</v>
      </c>
      <c r="E503" s="7">
        <v>146.71605200000002</v>
      </c>
      <c r="F503" s="7">
        <v>146.89083920000002</v>
      </c>
      <c r="G503" s="7">
        <v>146.0460344</v>
      </c>
      <c r="H503" s="7">
        <v>145.6996968</v>
      </c>
      <c r="I503" s="7">
        <v>145.9424568</v>
      </c>
      <c r="J503" s="7">
        <v>145.8048928</v>
      </c>
      <c r="K503" s="7">
        <v>145.49092320000003</v>
      </c>
      <c r="L503" s="7">
        <v>145.4358976</v>
      </c>
      <c r="M503" s="7">
        <v>145.50872560000002</v>
      </c>
      <c r="N503" s="7">
        <v>145.631724</v>
      </c>
      <c r="O503" s="7">
        <v>146.076784</v>
      </c>
      <c r="P503" s="7">
        <v>145.97158800000003</v>
      </c>
      <c r="Q503" s="7">
        <v>145.607448</v>
      </c>
      <c r="R503" s="7">
        <v>145.59450080000002</v>
      </c>
      <c r="S503" s="7">
        <v>145.7255912</v>
      </c>
      <c r="T503" s="7">
        <v>145.54756720000003</v>
      </c>
      <c r="U503" s="7">
        <v>143.5051464</v>
      </c>
      <c r="V503" s="7">
        <v>139.24066240000002</v>
      </c>
      <c r="W503" s="7">
        <v>135.9035216</v>
      </c>
      <c r="X503" s="7">
        <v>136.083164</v>
      </c>
      <c r="Y503" s="7">
        <v>131.0159536</v>
      </c>
    </row>
    <row r="504" spans="1:25" ht="11.25">
      <c r="A504" s="8">
        <f t="shared" si="12"/>
        <v>43084</v>
      </c>
      <c r="B504" s="7">
        <v>140.9852976</v>
      </c>
      <c r="C504" s="7">
        <v>145.5815536</v>
      </c>
      <c r="D504" s="7">
        <v>145.76928800000002</v>
      </c>
      <c r="E504" s="7">
        <v>145.5330016</v>
      </c>
      <c r="F504" s="7">
        <v>145.3387936</v>
      </c>
      <c r="G504" s="7">
        <v>144.951996</v>
      </c>
      <c r="H504" s="7">
        <v>144.6380264</v>
      </c>
      <c r="I504" s="7">
        <v>144.72380160000003</v>
      </c>
      <c r="J504" s="7">
        <v>144.6477368</v>
      </c>
      <c r="K504" s="7">
        <v>144.15574320000002</v>
      </c>
      <c r="L504" s="7">
        <v>143.9906664</v>
      </c>
      <c r="M504" s="7">
        <v>144.3499512</v>
      </c>
      <c r="N504" s="7">
        <v>145.2174136</v>
      </c>
      <c r="O504" s="7">
        <v>145.54433039999998</v>
      </c>
      <c r="P504" s="7">
        <v>145.00378480000003</v>
      </c>
      <c r="Q504" s="7">
        <v>144.8565104</v>
      </c>
      <c r="R504" s="7">
        <v>144.628316</v>
      </c>
      <c r="S504" s="7">
        <v>144.5603432</v>
      </c>
      <c r="T504" s="7">
        <v>144.24475520000001</v>
      </c>
      <c r="U504" s="7">
        <v>143.90489119999998</v>
      </c>
      <c r="V504" s="7">
        <v>144.07806</v>
      </c>
      <c r="W504" s="7">
        <v>144.80634</v>
      </c>
      <c r="X504" s="7">
        <v>144.5813824</v>
      </c>
      <c r="Y504" s="7">
        <v>144.2544656</v>
      </c>
    </row>
    <row r="505" spans="1:25" ht="11.25">
      <c r="A505" s="8">
        <f t="shared" si="12"/>
        <v>43085</v>
      </c>
      <c r="B505" s="7">
        <v>144.77073520000002</v>
      </c>
      <c r="C505" s="7">
        <v>145.4957784</v>
      </c>
      <c r="D505" s="7">
        <v>146.10106000000002</v>
      </c>
      <c r="E505" s="7">
        <v>146.8309584</v>
      </c>
      <c r="F505" s="7">
        <v>147.6822368</v>
      </c>
      <c r="G505" s="7">
        <v>147.670908</v>
      </c>
      <c r="H505" s="7">
        <v>147.1902432</v>
      </c>
      <c r="I505" s="7">
        <v>146.5736328</v>
      </c>
      <c r="J505" s="7">
        <v>146.2564264</v>
      </c>
      <c r="K505" s="7">
        <v>146.26937360000002</v>
      </c>
      <c r="L505" s="7">
        <v>146.3664776</v>
      </c>
      <c r="M505" s="7">
        <v>146.62056640000003</v>
      </c>
      <c r="N505" s="7">
        <v>151.134284</v>
      </c>
      <c r="O505" s="7">
        <v>150.85268240000002</v>
      </c>
      <c r="P505" s="7">
        <v>151.9742336</v>
      </c>
      <c r="Q505" s="7">
        <v>148.0010616</v>
      </c>
      <c r="R505" s="7">
        <v>146.3292544</v>
      </c>
      <c r="S505" s="7">
        <v>145.7757616</v>
      </c>
      <c r="T505" s="7">
        <v>144.63478960000003</v>
      </c>
      <c r="U505" s="7">
        <v>144.393648</v>
      </c>
      <c r="V505" s="7">
        <v>144.6574472</v>
      </c>
      <c r="W505" s="7">
        <v>145.3582144</v>
      </c>
      <c r="X505" s="7">
        <v>145.62039520000002</v>
      </c>
      <c r="Y505" s="7">
        <v>145.518436</v>
      </c>
    </row>
    <row r="506" spans="1:25" ht="11.25">
      <c r="A506" s="8">
        <f t="shared" si="12"/>
        <v>43086</v>
      </c>
      <c r="B506" s="7">
        <v>137.814852</v>
      </c>
      <c r="C506" s="7">
        <v>137.4782248</v>
      </c>
      <c r="D506" s="7">
        <v>143.8806152</v>
      </c>
      <c r="E506" s="7">
        <v>143.7738008</v>
      </c>
      <c r="F506" s="7">
        <v>146.4635816</v>
      </c>
      <c r="G506" s="7">
        <v>144.90506240000002</v>
      </c>
      <c r="H506" s="7">
        <v>144.4600024</v>
      </c>
      <c r="I506" s="7">
        <v>147.0818104</v>
      </c>
      <c r="J506" s="7">
        <v>144.6833416</v>
      </c>
      <c r="K506" s="7">
        <v>144.822524</v>
      </c>
      <c r="L506" s="7">
        <v>143.47763360000002</v>
      </c>
      <c r="M506" s="7">
        <v>145.33232</v>
      </c>
      <c r="N506" s="7">
        <v>147.7178416</v>
      </c>
      <c r="O506" s="7">
        <v>149.6874344</v>
      </c>
      <c r="P506" s="7">
        <v>147.5042128</v>
      </c>
      <c r="Q506" s="7">
        <v>146.8487608</v>
      </c>
      <c r="R506" s="7">
        <v>144.9341936</v>
      </c>
      <c r="S506" s="7">
        <v>142.0453496</v>
      </c>
      <c r="T506" s="7">
        <v>139.6695384</v>
      </c>
      <c r="U506" s="7">
        <v>137.36331840000003</v>
      </c>
      <c r="V506" s="7">
        <v>136.5622104</v>
      </c>
      <c r="W506" s="7">
        <v>136.5395528</v>
      </c>
      <c r="X506" s="7">
        <v>136.0896376</v>
      </c>
      <c r="Y506" s="7">
        <v>135.8306936</v>
      </c>
    </row>
    <row r="507" spans="1:25" ht="11.25">
      <c r="A507" s="8">
        <f t="shared" si="12"/>
        <v>43087</v>
      </c>
      <c r="B507" s="7">
        <v>133.7008792</v>
      </c>
      <c r="C507" s="7">
        <v>139.1710712</v>
      </c>
      <c r="D507" s="7">
        <v>140.4835936</v>
      </c>
      <c r="E507" s="7">
        <v>137.9313768</v>
      </c>
      <c r="F507" s="7">
        <v>147.76315680000002</v>
      </c>
      <c r="G507" s="7">
        <v>145.057192</v>
      </c>
      <c r="H507" s="7">
        <v>146.0832576</v>
      </c>
      <c r="I507" s="7">
        <v>145.1963744</v>
      </c>
      <c r="J507" s="7">
        <v>143.9340224</v>
      </c>
      <c r="K507" s="7">
        <v>142.305912</v>
      </c>
      <c r="L507" s="7">
        <v>141.62132880000001</v>
      </c>
      <c r="M507" s="7">
        <v>143.5342776</v>
      </c>
      <c r="N507" s="7">
        <v>147.3002944</v>
      </c>
      <c r="O507" s="7">
        <v>147.2873472</v>
      </c>
      <c r="P507" s="7">
        <v>146.9782328</v>
      </c>
      <c r="Q507" s="7">
        <v>144.790156</v>
      </c>
      <c r="R507" s="7">
        <v>141.5145144</v>
      </c>
      <c r="S507" s="7">
        <v>141.3947528</v>
      </c>
      <c r="T507" s="7">
        <v>140.75710320000002</v>
      </c>
      <c r="U507" s="7">
        <v>138.3926208</v>
      </c>
      <c r="V507" s="7">
        <v>134.3255816</v>
      </c>
      <c r="W507" s="7">
        <v>131.9983224</v>
      </c>
      <c r="X507" s="7">
        <v>131.5370784</v>
      </c>
      <c r="Y507" s="7">
        <v>131.9594808</v>
      </c>
    </row>
    <row r="508" spans="1:25" ht="11.25">
      <c r="A508" s="8">
        <f t="shared" si="12"/>
        <v>43088</v>
      </c>
      <c r="B508" s="7">
        <v>126.3015544</v>
      </c>
      <c r="C508" s="7">
        <v>142.5098304</v>
      </c>
      <c r="D508" s="7">
        <v>143.17499279999998</v>
      </c>
      <c r="E508" s="7">
        <v>143.1490984</v>
      </c>
      <c r="F508" s="7">
        <v>144.717328</v>
      </c>
      <c r="G508" s="7">
        <v>142.9095752</v>
      </c>
      <c r="H508" s="7">
        <v>142.96460080000003</v>
      </c>
      <c r="I508" s="7">
        <v>142.81408960000002</v>
      </c>
      <c r="J508" s="7">
        <v>142.3285696</v>
      </c>
      <c r="K508" s="7">
        <v>142.41272640000003</v>
      </c>
      <c r="L508" s="7">
        <v>142.57294800000003</v>
      </c>
      <c r="M508" s="7">
        <v>143.0795072</v>
      </c>
      <c r="N508" s="7">
        <v>145.9456936</v>
      </c>
      <c r="O508" s="7">
        <v>148.1855592</v>
      </c>
      <c r="P508" s="7">
        <v>147.2226112</v>
      </c>
      <c r="Q508" s="7">
        <v>146.489476</v>
      </c>
      <c r="R508" s="7">
        <v>142.7865768</v>
      </c>
      <c r="S508" s="7">
        <v>141.87541760000002</v>
      </c>
      <c r="T508" s="7">
        <v>142.0146</v>
      </c>
      <c r="U508" s="7">
        <v>139.15488720000002</v>
      </c>
      <c r="V508" s="7">
        <v>137.0687696</v>
      </c>
      <c r="W508" s="7">
        <v>136.5395528</v>
      </c>
      <c r="X508" s="7">
        <v>127.4522368</v>
      </c>
      <c r="Y508" s="7">
        <v>122.27335680000002</v>
      </c>
    </row>
    <row r="509" spans="1:25" ht="11.25">
      <c r="A509" s="8">
        <f t="shared" si="12"/>
        <v>43089</v>
      </c>
      <c r="B509" s="7">
        <v>142.5664744</v>
      </c>
      <c r="C509" s="7">
        <v>142.872352</v>
      </c>
      <c r="D509" s="7">
        <v>144.35318800000002</v>
      </c>
      <c r="E509" s="7">
        <v>144.9908376</v>
      </c>
      <c r="F509" s="7">
        <v>145.9667328</v>
      </c>
      <c r="G509" s="7">
        <v>145.3517408</v>
      </c>
      <c r="H509" s="7">
        <v>144.85974720000002</v>
      </c>
      <c r="I509" s="7">
        <v>144.838708</v>
      </c>
      <c r="J509" s="7">
        <v>144.68496000000002</v>
      </c>
      <c r="K509" s="7">
        <v>144.7885376</v>
      </c>
      <c r="L509" s="7">
        <v>144.3111096</v>
      </c>
      <c r="M509" s="7">
        <v>145.178572</v>
      </c>
      <c r="N509" s="7">
        <v>147.7987616</v>
      </c>
      <c r="O509" s="7">
        <v>149.6097512</v>
      </c>
      <c r="P509" s="7">
        <v>145.74824880000003</v>
      </c>
      <c r="Q509" s="7">
        <v>145.2983336</v>
      </c>
      <c r="R509" s="7">
        <v>144.110428</v>
      </c>
      <c r="S509" s="7">
        <v>141.48376480000002</v>
      </c>
      <c r="T509" s="7">
        <v>140.79108960000002</v>
      </c>
      <c r="U509" s="7">
        <v>140.380016</v>
      </c>
      <c r="V509" s="7">
        <v>140.5191984</v>
      </c>
      <c r="W509" s="7">
        <v>140.07252</v>
      </c>
      <c r="X509" s="7">
        <v>138.6855512</v>
      </c>
      <c r="Y509" s="7">
        <v>138.24210960000002</v>
      </c>
    </row>
    <row r="510" spans="1:25" ht="11.25">
      <c r="A510" s="8">
        <f t="shared" si="12"/>
        <v>43090</v>
      </c>
      <c r="B510" s="7">
        <v>142.43052880000002</v>
      </c>
      <c r="C510" s="7">
        <v>143.09569119999998</v>
      </c>
      <c r="D510" s="7">
        <v>145.9748248</v>
      </c>
      <c r="E510" s="7">
        <v>146.70472320000002</v>
      </c>
      <c r="F510" s="7">
        <v>147.19348</v>
      </c>
      <c r="G510" s="7">
        <v>146.5347912</v>
      </c>
      <c r="H510" s="7">
        <v>146.3049784</v>
      </c>
      <c r="I510" s="7">
        <v>145.90037840000002</v>
      </c>
      <c r="J510" s="7">
        <v>146.092968</v>
      </c>
      <c r="K510" s="7">
        <v>142.58104</v>
      </c>
      <c r="L510" s="7">
        <v>144.56196160000002</v>
      </c>
      <c r="M510" s="7">
        <v>145.3743984</v>
      </c>
      <c r="N510" s="7">
        <v>146.9393912</v>
      </c>
      <c r="O510" s="7">
        <v>149.6793424</v>
      </c>
      <c r="P510" s="7">
        <v>149.2941632</v>
      </c>
      <c r="Q510" s="7">
        <v>147.1837696</v>
      </c>
      <c r="R510" s="7">
        <v>144.54739600000002</v>
      </c>
      <c r="S510" s="7">
        <v>143.78674800000002</v>
      </c>
      <c r="T510" s="7">
        <v>142.66196</v>
      </c>
      <c r="U510" s="7">
        <v>141.9029304</v>
      </c>
      <c r="V510" s="7">
        <v>138.70820880000002</v>
      </c>
      <c r="W510" s="7">
        <v>139.6743936</v>
      </c>
      <c r="X510" s="7">
        <v>139.3571872</v>
      </c>
      <c r="Y510" s="7">
        <v>138.63376240000002</v>
      </c>
    </row>
    <row r="511" spans="1:25" ht="11.25">
      <c r="A511" s="8">
        <f t="shared" si="12"/>
        <v>43091</v>
      </c>
      <c r="B511" s="7">
        <v>141.6132368</v>
      </c>
      <c r="C511" s="7">
        <v>142.41920000000002</v>
      </c>
      <c r="D511" s="7">
        <v>146.27584720000002</v>
      </c>
      <c r="E511" s="7">
        <v>147.865116</v>
      </c>
      <c r="F511" s="7">
        <v>148.625764</v>
      </c>
      <c r="G511" s="7">
        <v>148.4542136</v>
      </c>
      <c r="H511" s="7">
        <v>148.0399032</v>
      </c>
      <c r="I511" s="7">
        <v>147.8780632</v>
      </c>
      <c r="J511" s="7">
        <v>147.3261888</v>
      </c>
      <c r="K511" s="7">
        <v>144.9261016</v>
      </c>
      <c r="L511" s="7">
        <v>144.676868</v>
      </c>
      <c r="M511" s="7">
        <v>146.8066824</v>
      </c>
      <c r="N511" s="7">
        <v>150.7345392</v>
      </c>
      <c r="O511" s="7">
        <v>151.878748</v>
      </c>
      <c r="P511" s="7">
        <v>151.6635008</v>
      </c>
      <c r="Q511" s="7">
        <v>151.5275552</v>
      </c>
      <c r="R511" s="7">
        <v>144.757788</v>
      </c>
      <c r="S511" s="7">
        <v>144.13146720000003</v>
      </c>
      <c r="T511" s="7">
        <v>143.32226720000003</v>
      </c>
      <c r="U511" s="7">
        <v>142.8707336</v>
      </c>
      <c r="V511" s="7">
        <v>142.78334</v>
      </c>
      <c r="W511" s="7">
        <v>142.84483920000002</v>
      </c>
      <c r="X511" s="7">
        <v>142.3803584</v>
      </c>
      <c r="Y511" s="7">
        <v>139.69219600000002</v>
      </c>
    </row>
    <row r="512" spans="1:25" ht="11.25">
      <c r="A512" s="8">
        <f t="shared" si="12"/>
        <v>43092</v>
      </c>
      <c r="B512" s="7">
        <v>142.1667296</v>
      </c>
      <c r="C512" s="7">
        <v>142.5421984</v>
      </c>
      <c r="D512" s="7">
        <v>142.94518</v>
      </c>
      <c r="E512" s="7">
        <v>142.9726928</v>
      </c>
      <c r="F512" s="7">
        <v>142.90795680000002</v>
      </c>
      <c r="G512" s="7">
        <v>142.9985872</v>
      </c>
      <c r="H512" s="7">
        <v>143.1296776</v>
      </c>
      <c r="I512" s="7">
        <v>142.9095752</v>
      </c>
      <c r="J512" s="7">
        <v>142.76553760000002</v>
      </c>
      <c r="K512" s="7">
        <v>142.589132</v>
      </c>
      <c r="L512" s="7">
        <v>142.66196</v>
      </c>
      <c r="M512" s="7">
        <v>142.6231184</v>
      </c>
      <c r="N512" s="7">
        <v>145.4569368</v>
      </c>
      <c r="O512" s="7">
        <v>147.7728672</v>
      </c>
      <c r="P512" s="7">
        <v>147.23394000000002</v>
      </c>
      <c r="Q512" s="7">
        <v>144.0376</v>
      </c>
      <c r="R512" s="7">
        <v>142.241176</v>
      </c>
      <c r="S512" s="7">
        <v>141.7653664</v>
      </c>
      <c r="T512" s="7">
        <v>141.1584664</v>
      </c>
      <c r="U512" s="7">
        <v>138.2777144</v>
      </c>
      <c r="V512" s="7">
        <v>139.0674936</v>
      </c>
      <c r="W512" s="7">
        <v>137.7371688</v>
      </c>
      <c r="X512" s="7">
        <v>135.1218344</v>
      </c>
      <c r="Y512" s="7">
        <v>134.9567576</v>
      </c>
    </row>
    <row r="513" spans="1:25" ht="11.25">
      <c r="A513" s="8">
        <f t="shared" si="12"/>
        <v>43093</v>
      </c>
      <c r="B513" s="7">
        <v>136.59296</v>
      </c>
      <c r="C513" s="7">
        <v>137.85045680000002</v>
      </c>
      <c r="D513" s="7">
        <v>139.31025359999998</v>
      </c>
      <c r="E513" s="7">
        <v>141.64236800000003</v>
      </c>
      <c r="F513" s="7">
        <v>142.65872320000003</v>
      </c>
      <c r="G513" s="7">
        <v>142.71698560000002</v>
      </c>
      <c r="H513" s="7">
        <v>142.589132</v>
      </c>
      <c r="I513" s="7">
        <v>142.4693704</v>
      </c>
      <c r="J513" s="7">
        <v>142.33342480000002</v>
      </c>
      <c r="K513" s="7">
        <v>142.3771216</v>
      </c>
      <c r="L513" s="7">
        <v>142.3269512</v>
      </c>
      <c r="M513" s="7">
        <v>142.48231760000002</v>
      </c>
      <c r="N513" s="7">
        <v>143.0859808</v>
      </c>
      <c r="O513" s="7">
        <v>145.8129848</v>
      </c>
      <c r="P513" s="7">
        <v>143.05684960000002</v>
      </c>
      <c r="Q513" s="7">
        <v>142.76553760000002</v>
      </c>
      <c r="R513" s="7">
        <v>142.1812952</v>
      </c>
      <c r="S513" s="7">
        <v>140.5806976</v>
      </c>
      <c r="T513" s="7">
        <v>137.758208</v>
      </c>
      <c r="U513" s="7">
        <v>134.2042016</v>
      </c>
      <c r="V513" s="7">
        <v>133.0292432</v>
      </c>
      <c r="W513" s="7">
        <v>132.87064</v>
      </c>
      <c r="X513" s="7">
        <v>132.5987488</v>
      </c>
      <c r="Y513" s="7">
        <v>132.7314576</v>
      </c>
    </row>
    <row r="514" spans="1:25" ht="11.25">
      <c r="A514" s="8">
        <f t="shared" si="12"/>
        <v>43094</v>
      </c>
      <c r="B514" s="7">
        <v>135.74491840000002</v>
      </c>
      <c r="C514" s="7">
        <v>141.7135776</v>
      </c>
      <c r="D514" s="7">
        <v>142.645776</v>
      </c>
      <c r="E514" s="7">
        <v>142.58104</v>
      </c>
      <c r="F514" s="7">
        <v>142.66196</v>
      </c>
      <c r="G514" s="7">
        <v>138.2938984</v>
      </c>
      <c r="H514" s="7">
        <v>138.1806104</v>
      </c>
      <c r="I514" s="7">
        <v>138.0721776</v>
      </c>
      <c r="J514" s="7">
        <v>138.5382768</v>
      </c>
      <c r="K514" s="7">
        <v>138.3829104</v>
      </c>
      <c r="L514" s="7">
        <v>138.28256960000002</v>
      </c>
      <c r="M514" s="7">
        <v>138.4848696</v>
      </c>
      <c r="N514" s="7">
        <v>143.1669008</v>
      </c>
      <c r="O514" s="7">
        <v>144.102336</v>
      </c>
      <c r="P514" s="7">
        <v>143.6362368</v>
      </c>
      <c r="Q514" s="7">
        <v>142.4402392</v>
      </c>
      <c r="R514" s="7">
        <v>142.0291656</v>
      </c>
      <c r="S514" s="7">
        <v>137.64168320000002</v>
      </c>
      <c r="T514" s="7">
        <v>137.2678328</v>
      </c>
      <c r="U514" s="7">
        <v>135.0587168</v>
      </c>
      <c r="V514" s="7">
        <v>134.46314560000002</v>
      </c>
      <c r="W514" s="7">
        <v>133.6215776</v>
      </c>
      <c r="X514" s="7">
        <v>134.416212</v>
      </c>
      <c r="Y514" s="7">
        <v>136.15922880000002</v>
      </c>
    </row>
    <row r="515" spans="1:25" ht="11.25">
      <c r="A515" s="8">
        <f t="shared" si="12"/>
        <v>43095</v>
      </c>
      <c r="B515" s="7">
        <v>142.4645152</v>
      </c>
      <c r="C515" s="7">
        <v>143.4080424</v>
      </c>
      <c r="D515" s="7">
        <v>143.5391328</v>
      </c>
      <c r="E515" s="7">
        <v>143.2462024</v>
      </c>
      <c r="F515" s="7">
        <v>143.4565944</v>
      </c>
      <c r="G515" s="7">
        <v>141.33163520000002</v>
      </c>
      <c r="H515" s="7">
        <v>142.8238</v>
      </c>
      <c r="I515" s="7">
        <v>142.4467128</v>
      </c>
      <c r="J515" s="7">
        <v>142.52439600000002</v>
      </c>
      <c r="K515" s="7">
        <v>142.53896160000002</v>
      </c>
      <c r="L515" s="7">
        <v>142.63282880000003</v>
      </c>
      <c r="M515" s="7">
        <v>143.0325736</v>
      </c>
      <c r="N515" s="7">
        <v>143.6362368</v>
      </c>
      <c r="O515" s="7">
        <v>143.7802744</v>
      </c>
      <c r="P515" s="7">
        <v>143.7673272</v>
      </c>
      <c r="Q515" s="7">
        <v>143.2138344</v>
      </c>
      <c r="R515" s="7">
        <v>142.77848480000003</v>
      </c>
      <c r="S515" s="7">
        <v>141.0225208</v>
      </c>
      <c r="T515" s="7">
        <v>140.23597840000002</v>
      </c>
      <c r="U515" s="7">
        <v>139.7876816</v>
      </c>
      <c r="V515" s="7">
        <v>139.4542912</v>
      </c>
      <c r="W515" s="7">
        <v>139.5497768</v>
      </c>
      <c r="X515" s="7">
        <v>139.4963696</v>
      </c>
      <c r="Y515" s="7">
        <v>139.31834560000001</v>
      </c>
    </row>
    <row r="516" spans="1:25" ht="11.25">
      <c r="A516" s="8">
        <f t="shared" si="12"/>
        <v>43096</v>
      </c>
      <c r="B516" s="7">
        <v>141.35267439999998</v>
      </c>
      <c r="C516" s="7">
        <v>143.6783152</v>
      </c>
      <c r="D516" s="7">
        <v>143.8854704</v>
      </c>
      <c r="E516" s="7">
        <v>144.094244</v>
      </c>
      <c r="F516" s="7">
        <v>144.1395592</v>
      </c>
      <c r="G516" s="7">
        <v>144.0408368</v>
      </c>
      <c r="H516" s="7">
        <v>143.657276</v>
      </c>
      <c r="I516" s="7">
        <v>143.212216</v>
      </c>
      <c r="J516" s="7">
        <v>142.02107360000002</v>
      </c>
      <c r="K516" s="7">
        <v>143.2057424</v>
      </c>
      <c r="L516" s="7">
        <v>143.0406656</v>
      </c>
      <c r="M516" s="7">
        <v>143.5051464</v>
      </c>
      <c r="N516" s="7">
        <v>144.21238720000002</v>
      </c>
      <c r="O516" s="7">
        <v>144.7043808</v>
      </c>
      <c r="P516" s="7">
        <v>144.10071760000002</v>
      </c>
      <c r="Q516" s="7">
        <v>143.859576</v>
      </c>
      <c r="R516" s="7">
        <v>143.4533576</v>
      </c>
      <c r="S516" s="7">
        <v>141.4902384</v>
      </c>
      <c r="T516" s="7">
        <v>139.5837632</v>
      </c>
      <c r="U516" s="7">
        <v>139.0415992</v>
      </c>
      <c r="V516" s="7">
        <v>139.15488720000002</v>
      </c>
      <c r="W516" s="7">
        <v>139.1872552</v>
      </c>
      <c r="X516" s="7">
        <v>139.16297920000002</v>
      </c>
      <c r="Y516" s="7">
        <v>139.57728960000003</v>
      </c>
    </row>
    <row r="517" spans="1:25" ht="11.25">
      <c r="A517" s="8">
        <f t="shared" si="12"/>
        <v>43097</v>
      </c>
      <c r="B517" s="7">
        <v>143.1669008</v>
      </c>
      <c r="C517" s="7">
        <v>144.3483328</v>
      </c>
      <c r="D517" s="7">
        <v>145.0377712</v>
      </c>
      <c r="E517" s="7">
        <v>145.0183504</v>
      </c>
      <c r="F517" s="7">
        <v>145.1364936</v>
      </c>
      <c r="G517" s="7">
        <v>144.77073520000002</v>
      </c>
      <c r="H517" s="7">
        <v>144.1217568</v>
      </c>
      <c r="I517" s="7">
        <v>144.1735456</v>
      </c>
      <c r="J517" s="7">
        <v>144.2334264</v>
      </c>
      <c r="K517" s="7">
        <v>143.9793376</v>
      </c>
      <c r="L517" s="7">
        <v>143.89194400000002</v>
      </c>
      <c r="M517" s="7">
        <v>144.53930400000002</v>
      </c>
      <c r="N517" s="7">
        <v>145.37278</v>
      </c>
      <c r="O517" s="7">
        <v>146.602764</v>
      </c>
      <c r="P517" s="7">
        <v>147.52848880000002</v>
      </c>
      <c r="Q517" s="7">
        <v>146.70148640000002</v>
      </c>
      <c r="R517" s="7">
        <v>143.9453512</v>
      </c>
      <c r="S517" s="7">
        <v>143.74628800000002</v>
      </c>
      <c r="T517" s="7">
        <v>143.4193712</v>
      </c>
      <c r="U517" s="7">
        <v>142.8011424</v>
      </c>
      <c r="V517" s="7">
        <v>142.3269512</v>
      </c>
      <c r="W517" s="7">
        <v>142.65872320000003</v>
      </c>
      <c r="X517" s="7">
        <v>142.9095752</v>
      </c>
      <c r="Y517" s="7">
        <v>142.8432208</v>
      </c>
    </row>
    <row r="518" spans="1:25" ht="11.25">
      <c r="A518" s="8">
        <f t="shared" si="12"/>
        <v>43098</v>
      </c>
      <c r="B518" s="7">
        <v>143.91460160000003</v>
      </c>
      <c r="C518" s="7">
        <v>144.2835968</v>
      </c>
      <c r="D518" s="7">
        <v>144.984364</v>
      </c>
      <c r="E518" s="7">
        <v>146.87627360000002</v>
      </c>
      <c r="F518" s="7">
        <v>147.4427136</v>
      </c>
      <c r="G518" s="7">
        <v>146.96366720000003</v>
      </c>
      <c r="H518" s="7">
        <v>146.3163072</v>
      </c>
      <c r="I518" s="7">
        <v>144.8662208</v>
      </c>
      <c r="J518" s="7">
        <v>144.41630560000002</v>
      </c>
      <c r="K518" s="7">
        <v>144.7108544</v>
      </c>
      <c r="L518" s="7">
        <v>145.5281464</v>
      </c>
      <c r="M518" s="7">
        <v>146.65293440000002</v>
      </c>
      <c r="N518" s="7">
        <v>148.70668400000002</v>
      </c>
      <c r="O518" s="7">
        <v>149.06273199999998</v>
      </c>
      <c r="P518" s="7">
        <v>148.2551504</v>
      </c>
      <c r="Q518" s="7">
        <v>147.68547360000002</v>
      </c>
      <c r="R518" s="7">
        <v>146.2030192</v>
      </c>
      <c r="S518" s="7">
        <v>145.63657920000003</v>
      </c>
      <c r="T518" s="7">
        <v>143.8531024</v>
      </c>
      <c r="U518" s="7">
        <v>143.52294880000002</v>
      </c>
      <c r="V518" s="7">
        <v>143.33521439999998</v>
      </c>
      <c r="W518" s="7">
        <v>143.2478208</v>
      </c>
      <c r="X518" s="7">
        <v>143.44364720000002</v>
      </c>
      <c r="Y518" s="7">
        <v>143.66536800000003</v>
      </c>
    </row>
    <row r="519" spans="1:25" ht="11.25">
      <c r="A519" s="8">
        <f t="shared" si="12"/>
        <v>43099</v>
      </c>
      <c r="B519" s="7">
        <v>144.90506240000002</v>
      </c>
      <c r="C519" s="7">
        <v>145.51196240000002</v>
      </c>
      <c r="D519" s="7">
        <v>149.0578768</v>
      </c>
      <c r="E519" s="7">
        <v>151.5259368</v>
      </c>
      <c r="F519" s="7">
        <v>152.793144</v>
      </c>
      <c r="G519" s="7">
        <v>153.1200608</v>
      </c>
      <c r="H519" s="7">
        <v>153.40813599999998</v>
      </c>
      <c r="I519" s="7">
        <v>152.62644880000002</v>
      </c>
      <c r="J519" s="7">
        <v>151.2896504</v>
      </c>
      <c r="K519" s="7">
        <v>151.50166080000002</v>
      </c>
      <c r="L519" s="7">
        <v>151.3916096</v>
      </c>
      <c r="M519" s="7">
        <v>152.30600560000002</v>
      </c>
      <c r="N519" s="7">
        <v>153.88232720000002</v>
      </c>
      <c r="O519" s="7">
        <v>157.3262824</v>
      </c>
      <c r="P519" s="7">
        <v>154.1186136</v>
      </c>
      <c r="Q519" s="7">
        <v>152.6215936</v>
      </c>
      <c r="R519" s="7">
        <v>151.3802808</v>
      </c>
      <c r="S519" s="7">
        <v>149.5385416</v>
      </c>
      <c r="T519" s="7">
        <v>144.7610248</v>
      </c>
      <c r="U519" s="7">
        <v>144.2010584</v>
      </c>
      <c r="V519" s="7">
        <v>144.32405680000002</v>
      </c>
      <c r="W519" s="7">
        <v>144.231808</v>
      </c>
      <c r="X519" s="7">
        <v>144.19458480000003</v>
      </c>
      <c r="Y519" s="7">
        <v>144.1492696</v>
      </c>
    </row>
    <row r="520" spans="1:25" ht="11.25">
      <c r="A520" s="8">
        <f t="shared" si="12"/>
        <v>43100</v>
      </c>
      <c r="B520" s="7">
        <v>144.62507920000002</v>
      </c>
      <c r="C520" s="7">
        <v>145.0264424</v>
      </c>
      <c r="D520" s="7">
        <v>149.63564560000003</v>
      </c>
      <c r="E520" s="7">
        <v>151.8415248</v>
      </c>
      <c r="F520" s="7">
        <v>153.13300800000002</v>
      </c>
      <c r="G520" s="7">
        <v>153.594252</v>
      </c>
      <c r="H520" s="7">
        <v>155.80013119999998</v>
      </c>
      <c r="I520" s="7">
        <v>157.4250048</v>
      </c>
      <c r="J520" s="7">
        <v>153.5181872</v>
      </c>
      <c r="K520" s="7">
        <v>152.93880000000001</v>
      </c>
      <c r="L520" s="7">
        <v>152.0745744</v>
      </c>
      <c r="M520" s="7">
        <v>151.27670320000001</v>
      </c>
      <c r="N520" s="7">
        <v>154.99416800000003</v>
      </c>
      <c r="O520" s="7">
        <v>154.565292</v>
      </c>
      <c r="P520" s="7">
        <v>142.7331696</v>
      </c>
      <c r="Q520" s="7">
        <v>159.4722808</v>
      </c>
      <c r="R520" s="7">
        <v>152.8805376</v>
      </c>
      <c r="S520" s="7">
        <v>152.1182712</v>
      </c>
      <c r="T520" s="7">
        <v>151.110008</v>
      </c>
      <c r="U520" s="7">
        <v>143.35787200000001</v>
      </c>
      <c r="V520" s="7">
        <v>143.06008640000002</v>
      </c>
      <c r="W520" s="7">
        <v>143.2640048</v>
      </c>
      <c r="X520" s="7">
        <v>142.7930504</v>
      </c>
      <c r="Y520" s="7">
        <v>142.76230080000002</v>
      </c>
    </row>
    <row r="522" spans="1:25" ht="26.25" customHeight="1">
      <c r="A522" s="41" t="s">
        <v>106</v>
      </c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3"/>
    </row>
    <row r="523" spans="1:25" ht="1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</row>
    <row r="524" spans="1:25" ht="12.75">
      <c r="A524" s="41" t="s">
        <v>47</v>
      </c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3"/>
    </row>
    <row r="525" spans="1:25" ht="11.25">
      <c r="A525" s="9"/>
      <c r="B525" s="5" t="s">
        <v>23</v>
      </c>
      <c r="C525" s="10" t="s">
        <v>24</v>
      </c>
      <c r="D525" s="11" t="s">
        <v>25</v>
      </c>
      <c r="E525" s="5" t="s">
        <v>26</v>
      </c>
      <c r="F525" s="5" t="s">
        <v>27</v>
      </c>
      <c r="G525" s="10" t="s">
        <v>28</v>
      </c>
      <c r="H525" s="11" t="s">
        <v>29</v>
      </c>
      <c r="I525" s="5" t="s">
        <v>30</v>
      </c>
      <c r="J525" s="5" t="s">
        <v>31</v>
      </c>
      <c r="K525" s="5" t="s">
        <v>32</v>
      </c>
      <c r="L525" s="5" t="s">
        <v>33</v>
      </c>
      <c r="M525" s="5" t="s">
        <v>34</v>
      </c>
      <c r="N525" s="5" t="s">
        <v>35</v>
      </c>
      <c r="O525" s="5" t="s">
        <v>36</v>
      </c>
      <c r="P525" s="5" t="s">
        <v>37</v>
      </c>
      <c r="Q525" s="5" t="s">
        <v>38</v>
      </c>
      <c r="R525" s="5" t="s">
        <v>39</v>
      </c>
      <c r="S525" s="5" t="s">
        <v>40</v>
      </c>
      <c r="T525" s="5" t="s">
        <v>41</v>
      </c>
      <c r="U525" s="5" t="s">
        <v>42</v>
      </c>
      <c r="V525" s="5" t="s">
        <v>43</v>
      </c>
      <c r="W525" s="5" t="s">
        <v>44</v>
      </c>
      <c r="X525" s="5" t="s">
        <v>45</v>
      </c>
      <c r="Y525" s="5" t="s">
        <v>85</v>
      </c>
    </row>
    <row r="526" spans="1:25" ht="11.25">
      <c r="A526" s="8">
        <f aca="true" t="shared" si="13" ref="A526:A556">A490</f>
        <v>43070</v>
      </c>
      <c r="B526" s="7">
        <v>0</v>
      </c>
      <c r="C526" s="7">
        <v>0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</row>
    <row r="527" spans="1:25" ht="11.25">
      <c r="A527" s="8">
        <f t="shared" si="13"/>
        <v>43071</v>
      </c>
      <c r="B527" s="7">
        <v>0</v>
      </c>
      <c r="C527" s="7">
        <v>0.69309</v>
      </c>
      <c r="D527" s="7">
        <v>0.6869292000000001</v>
      </c>
      <c r="E527" s="7">
        <v>4.110280400000001</v>
      </c>
      <c r="F527" s="7">
        <v>3.4870128</v>
      </c>
      <c r="G527" s="7">
        <v>0.4271488</v>
      </c>
      <c r="H527" s="7">
        <v>0.19201160000000003</v>
      </c>
      <c r="I527" s="7">
        <v>0.3111204</v>
      </c>
      <c r="J527" s="7">
        <v>0.446658</v>
      </c>
      <c r="K527" s="7">
        <v>0.4754084</v>
      </c>
      <c r="L527" s="7">
        <v>0.6427768</v>
      </c>
      <c r="M527" s="7">
        <v>5.9082072</v>
      </c>
      <c r="N527" s="7">
        <v>1.2136776</v>
      </c>
      <c r="O527" s="7">
        <v>0.44563119999999995</v>
      </c>
      <c r="P527" s="7">
        <v>0.37786240000000004</v>
      </c>
      <c r="Q527" s="7">
        <v>0.2700484</v>
      </c>
      <c r="R527" s="7">
        <v>0.07084919999999999</v>
      </c>
      <c r="S527" s="7">
        <v>0.0318308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0.0349112</v>
      </c>
    </row>
    <row r="528" spans="1:25" ht="11.25">
      <c r="A528" s="8">
        <f t="shared" si="13"/>
        <v>43072</v>
      </c>
      <c r="B528" s="7">
        <v>3.6697832000000004</v>
      </c>
      <c r="C528" s="7">
        <v>0.051340000000000004</v>
      </c>
      <c r="D528" s="7">
        <v>0.014375200000000001</v>
      </c>
      <c r="E528" s="7">
        <v>0.0215628</v>
      </c>
      <c r="F528" s="7">
        <v>0.0030804</v>
      </c>
      <c r="G528" s="7">
        <v>0.0123216</v>
      </c>
      <c r="H528" s="7">
        <v>0.0112948</v>
      </c>
      <c r="I528" s="7">
        <v>0.0123216</v>
      </c>
      <c r="J528" s="7">
        <v>1.1510428000000001</v>
      </c>
      <c r="K528" s="7">
        <v>0.9148788000000001</v>
      </c>
      <c r="L528" s="7">
        <v>1.2547496</v>
      </c>
      <c r="M528" s="7">
        <v>1.2650176</v>
      </c>
      <c r="N528" s="7">
        <v>0.3306296</v>
      </c>
      <c r="O528" s="7">
        <v>0.43639</v>
      </c>
      <c r="P528" s="7">
        <v>0.6284016</v>
      </c>
      <c r="Q528" s="7">
        <v>0.7105456</v>
      </c>
      <c r="R528" s="7">
        <v>0</v>
      </c>
      <c r="S528" s="7">
        <v>0</v>
      </c>
      <c r="T528" s="7">
        <v>0.007187600000000001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</row>
    <row r="529" spans="1:25" ht="11.25">
      <c r="A529" s="8">
        <f t="shared" si="13"/>
        <v>43073</v>
      </c>
      <c r="B529" s="7">
        <v>0.1355376</v>
      </c>
      <c r="C529" s="7">
        <v>2.459186</v>
      </c>
      <c r="D529" s="7">
        <v>0.0554472</v>
      </c>
      <c r="E529" s="7">
        <v>1.7003807999999998</v>
      </c>
      <c r="F529" s="7">
        <v>0.0390184</v>
      </c>
      <c r="G529" s="7">
        <v>0.15504679999999998</v>
      </c>
      <c r="H529" s="7">
        <v>1.6901128</v>
      </c>
      <c r="I529" s="7">
        <v>1.5258247999999999</v>
      </c>
      <c r="J529" s="7">
        <v>1.1140780000000001</v>
      </c>
      <c r="K529" s="7">
        <v>1.6007812000000001</v>
      </c>
      <c r="L529" s="7">
        <v>2.8319144</v>
      </c>
      <c r="M529" s="7">
        <v>0.20536000000000001</v>
      </c>
      <c r="N529" s="7">
        <v>0.0441524</v>
      </c>
      <c r="O529" s="7">
        <v>0.015402</v>
      </c>
      <c r="P529" s="7">
        <v>0.071876</v>
      </c>
      <c r="Q529" s="7">
        <v>0.26080719999999996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</row>
    <row r="530" spans="1:25" ht="11.25">
      <c r="A530" s="8">
        <f t="shared" si="13"/>
        <v>43074</v>
      </c>
      <c r="B530" s="7">
        <v>0</v>
      </c>
      <c r="C530" s="7">
        <v>3.5352724</v>
      </c>
      <c r="D530" s="7">
        <v>0.0492864</v>
      </c>
      <c r="E530" s="7">
        <v>0.3552728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</row>
    <row r="531" spans="1:25" ht="11.25">
      <c r="A531" s="8">
        <f t="shared" si="13"/>
        <v>43075</v>
      </c>
      <c r="B531" s="7">
        <v>0.2792896</v>
      </c>
      <c r="C531" s="7">
        <v>0.0041072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</row>
    <row r="532" spans="1:25" ht="11.25">
      <c r="A532" s="8">
        <f t="shared" si="13"/>
        <v>43076</v>
      </c>
      <c r="B532" s="7">
        <v>0</v>
      </c>
      <c r="C532" s="7">
        <v>0.46103320000000003</v>
      </c>
      <c r="D532" s="7">
        <v>0.2371908</v>
      </c>
      <c r="E532" s="7">
        <v>0</v>
      </c>
      <c r="F532" s="7">
        <v>0.025670000000000002</v>
      </c>
      <c r="G532" s="7">
        <v>0.11500160000000001</v>
      </c>
      <c r="H532" s="7">
        <v>0.0246432</v>
      </c>
      <c r="I532" s="7">
        <v>0.1478592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</row>
    <row r="533" spans="1:25" ht="11.25">
      <c r="A533" s="8">
        <f t="shared" si="13"/>
        <v>43077</v>
      </c>
      <c r="B533" s="7">
        <v>0</v>
      </c>
      <c r="C533" s="7">
        <v>0</v>
      </c>
      <c r="D533" s="7">
        <v>0.029777199999999997</v>
      </c>
      <c r="E533" s="7">
        <v>0.0061608</v>
      </c>
      <c r="F533" s="7">
        <v>0</v>
      </c>
      <c r="G533" s="7">
        <v>0</v>
      </c>
      <c r="H533" s="7">
        <v>0</v>
      </c>
      <c r="I533" s="7">
        <v>0.0041072</v>
      </c>
      <c r="J533" s="7">
        <v>0</v>
      </c>
      <c r="K533" s="7">
        <v>0.029777199999999997</v>
      </c>
      <c r="L533" s="7">
        <v>0</v>
      </c>
      <c r="M533" s="7">
        <v>0.1478592</v>
      </c>
      <c r="N533" s="7">
        <v>0</v>
      </c>
      <c r="O533" s="7">
        <v>0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</row>
    <row r="534" spans="1:25" ht="11.25">
      <c r="A534" s="8">
        <f t="shared" si="13"/>
        <v>43078</v>
      </c>
      <c r="B534" s="7">
        <v>4.2879168</v>
      </c>
      <c r="C534" s="7">
        <v>3.1029896</v>
      </c>
      <c r="D534" s="7">
        <v>1.8913656000000003</v>
      </c>
      <c r="E534" s="7">
        <v>1.4826991999999999</v>
      </c>
      <c r="F534" s="7">
        <v>0.30701320000000004</v>
      </c>
      <c r="G534" s="7">
        <v>0.028750400000000002</v>
      </c>
      <c r="H534" s="7">
        <v>0.2074136</v>
      </c>
      <c r="I534" s="7">
        <v>0.21460119999999996</v>
      </c>
      <c r="J534" s="7">
        <v>0.07495639999999999</v>
      </c>
      <c r="K534" s="7">
        <v>0.1509396</v>
      </c>
      <c r="L534" s="7">
        <v>0.1119212</v>
      </c>
      <c r="M534" s="7">
        <v>0.047232800000000005</v>
      </c>
      <c r="N534" s="7">
        <v>0.08214400000000001</v>
      </c>
      <c r="O534" s="7">
        <v>0.3922376</v>
      </c>
      <c r="P534" s="7">
        <v>0.0195092</v>
      </c>
      <c r="Q534" s="7">
        <v>0</v>
      </c>
      <c r="R534" s="7">
        <v>0.1427252</v>
      </c>
      <c r="S534" s="7">
        <v>0.1961188</v>
      </c>
      <c r="T534" s="7">
        <v>0.0195092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</row>
    <row r="535" spans="1:25" ht="11.25">
      <c r="A535" s="8">
        <f t="shared" si="13"/>
        <v>43079</v>
      </c>
      <c r="B535" s="7">
        <v>1.0391215999999999</v>
      </c>
      <c r="C535" s="7">
        <v>0.5503648</v>
      </c>
      <c r="D535" s="7">
        <v>2.9633448</v>
      </c>
      <c r="E535" s="7">
        <v>0.48773</v>
      </c>
      <c r="F535" s="7">
        <v>0.2638876</v>
      </c>
      <c r="G535" s="7">
        <v>0.143752</v>
      </c>
      <c r="H535" s="7">
        <v>0.0030804</v>
      </c>
      <c r="I535" s="7">
        <v>1.3122504</v>
      </c>
      <c r="J535" s="7">
        <v>0.11500160000000001</v>
      </c>
      <c r="K535" s="7">
        <v>0</v>
      </c>
      <c r="L535" s="7">
        <v>0.0554472</v>
      </c>
      <c r="M535" s="7">
        <v>0</v>
      </c>
      <c r="N535" s="7">
        <v>0</v>
      </c>
      <c r="O535" s="7">
        <v>0.0195092</v>
      </c>
      <c r="P535" s="7">
        <v>0</v>
      </c>
      <c r="Q535" s="7">
        <v>0</v>
      </c>
      <c r="R535" s="7">
        <v>0</v>
      </c>
      <c r="S535" s="7">
        <v>0</v>
      </c>
      <c r="T535" s="7">
        <v>0.052366800000000005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</row>
    <row r="536" spans="1:25" ht="11.25">
      <c r="A536" s="8">
        <f t="shared" si="13"/>
        <v>43080</v>
      </c>
      <c r="B536" s="7">
        <v>0.48875679999999994</v>
      </c>
      <c r="C536" s="7">
        <v>2.1860572</v>
      </c>
      <c r="D536" s="7">
        <v>2.97772</v>
      </c>
      <c r="E536" s="7">
        <v>2.9890147999999996</v>
      </c>
      <c r="F536" s="7">
        <v>1.9057407999999998</v>
      </c>
      <c r="G536" s="7">
        <v>0.1786632</v>
      </c>
      <c r="H536" s="7">
        <v>0.1673684</v>
      </c>
      <c r="I536" s="7">
        <v>0.3470584</v>
      </c>
      <c r="J536" s="7">
        <v>0.3121472</v>
      </c>
      <c r="K536" s="7">
        <v>0.12116239999999999</v>
      </c>
      <c r="L536" s="7">
        <v>0.09446560000000001</v>
      </c>
      <c r="M536" s="7">
        <v>0.023616400000000003</v>
      </c>
      <c r="N536" s="7">
        <v>0.0266968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</row>
    <row r="537" spans="1:25" ht="11.25">
      <c r="A537" s="8">
        <f t="shared" si="13"/>
        <v>43081</v>
      </c>
      <c r="B537" s="7">
        <v>1.5802452</v>
      </c>
      <c r="C537" s="7">
        <v>0.035938</v>
      </c>
      <c r="D537" s="7">
        <v>0.8060379999999999</v>
      </c>
      <c r="E537" s="7">
        <v>1.2414012</v>
      </c>
      <c r="F537" s="7">
        <v>2.5320888</v>
      </c>
      <c r="G537" s="7">
        <v>2.4396768000000004</v>
      </c>
      <c r="H537" s="7">
        <v>2.2702548</v>
      </c>
      <c r="I537" s="7">
        <v>0.0164288</v>
      </c>
      <c r="J537" s="7">
        <v>0.0174556</v>
      </c>
      <c r="K537" s="7">
        <v>0.028750400000000002</v>
      </c>
      <c r="L537" s="7">
        <v>0.030804</v>
      </c>
      <c r="M537" s="7">
        <v>0.023616400000000003</v>
      </c>
      <c r="N537" s="7">
        <v>0.07495639999999999</v>
      </c>
      <c r="O537" s="7">
        <v>1.1962220000000001</v>
      </c>
      <c r="P537" s="7">
        <v>0.708492</v>
      </c>
      <c r="Q537" s="7">
        <v>0.0441524</v>
      </c>
      <c r="R537" s="7">
        <v>0</v>
      </c>
      <c r="S537" s="7">
        <v>0</v>
      </c>
      <c r="T537" s="7">
        <v>0</v>
      </c>
      <c r="U537" s="7">
        <v>0.0390184</v>
      </c>
      <c r="V537" s="7">
        <v>0.1324572</v>
      </c>
      <c r="W537" s="7">
        <v>0.0431256</v>
      </c>
      <c r="X537" s="7">
        <v>0</v>
      </c>
      <c r="Y537" s="7">
        <v>0</v>
      </c>
    </row>
    <row r="538" spans="1:25" ht="11.25">
      <c r="A538" s="8">
        <f t="shared" si="13"/>
        <v>43082</v>
      </c>
      <c r="B538" s="7">
        <v>8.1846228</v>
      </c>
      <c r="C538" s="7">
        <v>0.2628608</v>
      </c>
      <c r="D538" s="7">
        <v>0.1725024</v>
      </c>
      <c r="E538" s="7">
        <v>0.1088408</v>
      </c>
      <c r="F538" s="7">
        <v>0.0215628</v>
      </c>
      <c r="G538" s="7">
        <v>0.07495639999999999</v>
      </c>
      <c r="H538" s="7">
        <v>0.0379916</v>
      </c>
      <c r="I538" s="7">
        <v>0.025670000000000002</v>
      </c>
      <c r="J538" s="7">
        <v>0.0092412</v>
      </c>
      <c r="K538" s="7">
        <v>0.0841976</v>
      </c>
      <c r="L538" s="7">
        <v>0.159154</v>
      </c>
      <c r="M538" s="7">
        <v>3.9418852000000006</v>
      </c>
      <c r="N538" s="7">
        <v>16.335361199999998</v>
      </c>
      <c r="O538" s="7">
        <v>15.0908796</v>
      </c>
      <c r="P538" s="7">
        <v>4.178049199999999</v>
      </c>
      <c r="Q538" s="7">
        <v>2.9232995999999996</v>
      </c>
      <c r="R538" s="7">
        <v>0.7228672</v>
      </c>
      <c r="S538" s="7">
        <v>0.10576039999999999</v>
      </c>
      <c r="T538" s="7">
        <v>3.3155371999999996</v>
      </c>
      <c r="U538" s="7">
        <v>7.0356336</v>
      </c>
      <c r="V538" s="7">
        <v>7.0171512</v>
      </c>
      <c r="W538" s="7">
        <v>10.343983199999998</v>
      </c>
      <c r="X538" s="7">
        <v>9.836744</v>
      </c>
      <c r="Y538" s="7">
        <v>11.211629199999999</v>
      </c>
    </row>
    <row r="539" spans="1:25" ht="11.25">
      <c r="A539" s="8">
        <f t="shared" si="13"/>
        <v>43083</v>
      </c>
      <c r="B539" s="7">
        <v>3.7108552</v>
      </c>
      <c r="C539" s="7">
        <v>0.0482596</v>
      </c>
      <c r="D539" s="7">
        <v>0.060581199999999995</v>
      </c>
      <c r="E539" s="7">
        <v>3.629738</v>
      </c>
      <c r="F539" s="7">
        <v>2.3236483999999997</v>
      </c>
      <c r="G539" s="7">
        <v>1.2044364</v>
      </c>
      <c r="H539" s="7">
        <v>0.6325088</v>
      </c>
      <c r="I539" s="7">
        <v>0.23616399999999999</v>
      </c>
      <c r="J539" s="7">
        <v>0.17044879999999998</v>
      </c>
      <c r="K539" s="7">
        <v>0.1252696</v>
      </c>
      <c r="L539" s="7">
        <v>0.9138520000000001</v>
      </c>
      <c r="M539" s="7">
        <v>2.613206</v>
      </c>
      <c r="N539" s="7">
        <v>7.0828664</v>
      </c>
      <c r="O539" s="7">
        <v>22.28156</v>
      </c>
      <c r="P539" s="7">
        <v>22.615270000000002</v>
      </c>
      <c r="Q539" s="7">
        <v>3.1296864</v>
      </c>
      <c r="R539" s="7">
        <v>0.138618</v>
      </c>
      <c r="S539" s="7">
        <v>0.12116239999999999</v>
      </c>
      <c r="T539" s="7">
        <v>0.035938</v>
      </c>
      <c r="U539" s="7">
        <v>0.060581199999999995</v>
      </c>
      <c r="V539" s="7">
        <v>0.6971972</v>
      </c>
      <c r="W539" s="7">
        <v>0.9138520000000001</v>
      </c>
      <c r="X539" s="7">
        <v>0</v>
      </c>
      <c r="Y539" s="7">
        <v>1.3943944</v>
      </c>
    </row>
    <row r="540" spans="1:25" ht="11.25">
      <c r="A540" s="8">
        <f t="shared" si="13"/>
        <v>43084</v>
      </c>
      <c r="B540" s="7">
        <v>2.2774424</v>
      </c>
      <c r="C540" s="7">
        <v>0.047232800000000005</v>
      </c>
      <c r="D540" s="7">
        <v>0.0020536</v>
      </c>
      <c r="E540" s="7">
        <v>0.0010268</v>
      </c>
      <c r="F540" s="7">
        <v>0.007187600000000001</v>
      </c>
      <c r="G540" s="7">
        <v>0.007187600000000001</v>
      </c>
      <c r="H540" s="7">
        <v>0.0020536</v>
      </c>
      <c r="I540" s="7">
        <v>0.010268000000000001</v>
      </c>
      <c r="J540" s="7">
        <v>0.0195092</v>
      </c>
      <c r="K540" s="7">
        <v>0.023616400000000003</v>
      </c>
      <c r="L540" s="7">
        <v>0.133484</v>
      </c>
      <c r="M540" s="7">
        <v>0.05955439999999999</v>
      </c>
      <c r="N540" s="7">
        <v>0.029777199999999997</v>
      </c>
      <c r="O540" s="7">
        <v>0.020536000000000002</v>
      </c>
      <c r="P540" s="7">
        <v>0.014375200000000001</v>
      </c>
      <c r="Q540" s="7">
        <v>0.0041072</v>
      </c>
      <c r="R540" s="7">
        <v>0.0441524</v>
      </c>
      <c r="S540" s="7">
        <v>0.066742</v>
      </c>
      <c r="T540" s="7">
        <v>0.07290279999999999</v>
      </c>
      <c r="U540" s="7">
        <v>0.0010268</v>
      </c>
      <c r="V540" s="7">
        <v>10.7670248</v>
      </c>
      <c r="W540" s="7">
        <v>9.7309836</v>
      </c>
      <c r="X540" s="7">
        <v>2.1521727999999998</v>
      </c>
      <c r="Y540" s="7">
        <v>3.219018</v>
      </c>
    </row>
    <row r="541" spans="1:25" ht="11.25">
      <c r="A541" s="8">
        <f t="shared" si="13"/>
        <v>43085</v>
      </c>
      <c r="B541" s="7">
        <v>14.1760008</v>
      </c>
      <c r="C541" s="7">
        <v>30.434351999999997</v>
      </c>
      <c r="D541" s="7">
        <v>18.279093600000003</v>
      </c>
      <c r="E541" s="7">
        <v>18.5665976</v>
      </c>
      <c r="F541" s="7">
        <v>18.3550768</v>
      </c>
      <c r="G541" s="7">
        <v>14.385468</v>
      </c>
      <c r="H541" s="7">
        <v>14.017873600000001</v>
      </c>
      <c r="I541" s="7">
        <v>11.158235600000001</v>
      </c>
      <c r="J541" s="7">
        <v>10.314206</v>
      </c>
      <c r="K541" s="7">
        <v>7.018178</v>
      </c>
      <c r="L541" s="7">
        <v>10.288536</v>
      </c>
      <c r="M541" s="7">
        <v>9.7063404</v>
      </c>
      <c r="N541" s="7">
        <v>10.4158592</v>
      </c>
      <c r="O541" s="7">
        <v>18.8551284</v>
      </c>
      <c r="P541" s="7">
        <v>9.174458</v>
      </c>
      <c r="Q541" s="7">
        <v>5.9872708</v>
      </c>
      <c r="R541" s="7">
        <v>1.6387728000000001</v>
      </c>
      <c r="S541" s="7">
        <v>0</v>
      </c>
      <c r="T541" s="7">
        <v>0.0030804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</row>
    <row r="542" spans="1:25" ht="11.25">
      <c r="A542" s="8">
        <f t="shared" si="13"/>
        <v>43086</v>
      </c>
      <c r="B542" s="7">
        <v>0.354246</v>
      </c>
      <c r="C542" s="7">
        <v>3.3904936</v>
      </c>
      <c r="D542" s="7">
        <v>0.41893440000000004</v>
      </c>
      <c r="E542" s="7">
        <v>2.5947236</v>
      </c>
      <c r="F542" s="7">
        <v>0.26080719999999996</v>
      </c>
      <c r="G542" s="7">
        <v>1.5268515999999999</v>
      </c>
      <c r="H542" s="7">
        <v>0.8912623999999999</v>
      </c>
      <c r="I542" s="7">
        <v>0.0225896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</row>
    <row r="543" spans="1:25" ht="11.25">
      <c r="A543" s="8">
        <f t="shared" si="13"/>
        <v>43087</v>
      </c>
      <c r="B543" s="7">
        <v>4.820826</v>
      </c>
      <c r="C543" s="7">
        <v>1.2465352</v>
      </c>
      <c r="D543" s="7">
        <v>1.0278268</v>
      </c>
      <c r="E543" s="7">
        <v>0.934388</v>
      </c>
      <c r="F543" s="7">
        <v>3.023926</v>
      </c>
      <c r="G543" s="7">
        <v>2.864772</v>
      </c>
      <c r="H543" s="7">
        <v>0.023616400000000003</v>
      </c>
      <c r="I543" s="7">
        <v>0.0698224</v>
      </c>
      <c r="J543" s="7">
        <v>0</v>
      </c>
      <c r="K543" s="7">
        <v>0.0051340000000000005</v>
      </c>
      <c r="L543" s="7">
        <v>0.0225896</v>
      </c>
      <c r="M543" s="7">
        <v>0.0092412</v>
      </c>
      <c r="N543" s="7">
        <v>0.0225896</v>
      </c>
      <c r="O543" s="7">
        <v>0.08522439999999999</v>
      </c>
      <c r="P543" s="7">
        <v>0.0195092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</row>
    <row r="544" spans="1:25" ht="11.25">
      <c r="A544" s="8">
        <f t="shared" si="13"/>
        <v>43088</v>
      </c>
      <c r="B544" s="7">
        <v>9.2894596</v>
      </c>
      <c r="C544" s="7">
        <v>0.0739296</v>
      </c>
      <c r="D544" s="7">
        <v>0.0903584</v>
      </c>
      <c r="E544" s="7">
        <v>0.0913852</v>
      </c>
      <c r="F544" s="7">
        <v>0.060581199999999995</v>
      </c>
      <c r="G544" s="7">
        <v>0.0862512</v>
      </c>
      <c r="H544" s="7">
        <v>0.0492864</v>
      </c>
      <c r="I544" s="7">
        <v>0.0400452</v>
      </c>
      <c r="J544" s="7">
        <v>0.0112948</v>
      </c>
      <c r="K544" s="7">
        <v>0</v>
      </c>
      <c r="L544" s="7">
        <v>0.0482596</v>
      </c>
      <c r="M544" s="7">
        <v>0.10165320000000001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</row>
    <row r="545" spans="1:25" ht="11.25">
      <c r="A545" s="8">
        <f t="shared" si="13"/>
        <v>43089</v>
      </c>
      <c r="B545" s="7">
        <v>0.0431256</v>
      </c>
      <c r="C545" s="7">
        <v>1.0534968</v>
      </c>
      <c r="D545" s="7">
        <v>2.510526</v>
      </c>
      <c r="E545" s="7">
        <v>2.8945492</v>
      </c>
      <c r="F545" s="7">
        <v>1.5319856</v>
      </c>
      <c r="G545" s="7">
        <v>1.6007812000000001</v>
      </c>
      <c r="H545" s="7">
        <v>0.7125992</v>
      </c>
      <c r="I545" s="7">
        <v>0.0184824</v>
      </c>
      <c r="J545" s="7">
        <v>0.1252696</v>
      </c>
      <c r="K545" s="7">
        <v>0.1119212</v>
      </c>
      <c r="L545" s="7">
        <v>0.9097448</v>
      </c>
      <c r="M545" s="7">
        <v>1.9231964000000001</v>
      </c>
      <c r="N545" s="7">
        <v>1.1828736</v>
      </c>
      <c r="O545" s="7">
        <v>0.7434032</v>
      </c>
      <c r="P545" s="7">
        <v>0.6458572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0.0010268</v>
      </c>
      <c r="Y545" s="7">
        <v>0.13451079999999999</v>
      </c>
    </row>
    <row r="546" spans="1:25" ht="11.25">
      <c r="A546" s="8">
        <f t="shared" si="13"/>
        <v>43090</v>
      </c>
      <c r="B546" s="7">
        <v>2.8996831999999997</v>
      </c>
      <c r="C546" s="7">
        <v>4.0548332</v>
      </c>
      <c r="D546" s="7">
        <v>4.9943552</v>
      </c>
      <c r="E546" s="7">
        <v>4.8085043999999995</v>
      </c>
      <c r="F546" s="7">
        <v>2.4109263999999997</v>
      </c>
      <c r="G546" s="7">
        <v>2.2065932</v>
      </c>
      <c r="H546" s="7">
        <v>1.4518952</v>
      </c>
      <c r="I546" s="7">
        <v>0.48978359999999993</v>
      </c>
      <c r="J546" s="7">
        <v>0.42509519999999995</v>
      </c>
      <c r="K546" s="7">
        <v>2.1336904000000003</v>
      </c>
      <c r="L546" s="7">
        <v>1.920116</v>
      </c>
      <c r="M546" s="7">
        <v>0.7978236</v>
      </c>
      <c r="N546" s="7">
        <v>0.0841976</v>
      </c>
      <c r="O546" s="7">
        <v>0.11910879999999999</v>
      </c>
      <c r="P546" s="7">
        <v>0.857378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</row>
    <row r="547" spans="1:25" ht="11.25">
      <c r="A547" s="8">
        <f t="shared" si="13"/>
        <v>43091</v>
      </c>
      <c r="B547" s="7">
        <v>2.9972292</v>
      </c>
      <c r="C547" s="7">
        <v>18.0593584</v>
      </c>
      <c r="D547" s="7">
        <v>6.462679199999999</v>
      </c>
      <c r="E547" s="7">
        <v>4.333096</v>
      </c>
      <c r="F547" s="7">
        <v>4.8690856</v>
      </c>
      <c r="G547" s="7">
        <v>4.905023600000001</v>
      </c>
      <c r="H547" s="7">
        <v>3.4007615999999996</v>
      </c>
      <c r="I547" s="7">
        <v>2.0238228</v>
      </c>
      <c r="J547" s="7">
        <v>19.9794744</v>
      </c>
      <c r="K547" s="7">
        <v>21.28043</v>
      </c>
      <c r="L547" s="7">
        <v>22.3975884</v>
      </c>
      <c r="M547" s="7">
        <v>21.0514536</v>
      </c>
      <c r="N547" s="7">
        <v>7.439166000000001</v>
      </c>
      <c r="O547" s="7">
        <v>0.6479107999999999</v>
      </c>
      <c r="P547" s="7">
        <v>0.31009359999999997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2.6049916</v>
      </c>
      <c r="Y547" s="7">
        <v>8.523466800000001</v>
      </c>
    </row>
    <row r="548" spans="1:25" ht="11.25">
      <c r="A548" s="8">
        <f t="shared" si="13"/>
        <v>43092</v>
      </c>
      <c r="B548" s="7">
        <v>5.1042228000000005</v>
      </c>
      <c r="C548" s="7">
        <v>0.2289764</v>
      </c>
      <c r="D548" s="7">
        <v>4.8064508</v>
      </c>
      <c r="E548" s="7">
        <v>5.3876196</v>
      </c>
      <c r="F548" s="7">
        <v>5.806553999999999</v>
      </c>
      <c r="G548" s="7">
        <v>6.438036</v>
      </c>
      <c r="H548" s="7">
        <v>4.9152916</v>
      </c>
      <c r="I548" s="7">
        <v>3.8782236000000005</v>
      </c>
      <c r="J548" s="7">
        <v>3.8135352</v>
      </c>
      <c r="K548" s="7">
        <v>3.7878652</v>
      </c>
      <c r="L548" s="7">
        <v>5.3845392</v>
      </c>
      <c r="M548" s="7">
        <v>5.975976</v>
      </c>
      <c r="N548" s="7">
        <v>4.3649268</v>
      </c>
      <c r="O548" s="7">
        <v>5.565256000000001</v>
      </c>
      <c r="P548" s="7">
        <v>3.275492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</row>
    <row r="549" spans="1:25" ht="11.25">
      <c r="A549" s="8">
        <f t="shared" si="13"/>
        <v>43093</v>
      </c>
      <c r="B549" s="7">
        <v>3.3442876</v>
      </c>
      <c r="C549" s="7">
        <v>3.1563832</v>
      </c>
      <c r="D549" s="7">
        <v>2.5197672</v>
      </c>
      <c r="E549" s="7">
        <v>2.4766415999999998</v>
      </c>
      <c r="F549" s="7">
        <v>2.787762</v>
      </c>
      <c r="G549" s="7">
        <v>3.1019628</v>
      </c>
      <c r="H549" s="7">
        <v>1.3071164000000002</v>
      </c>
      <c r="I549" s="7">
        <v>0.2289764</v>
      </c>
      <c r="J549" s="7">
        <v>0.17969000000000002</v>
      </c>
      <c r="K549" s="7">
        <v>0.1868776</v>
      </c>
      <c r="L549" s="7">
        <v>0.2731288</v>
      </c>
      <c r="M549" s="7">
        <v>2.5382496</v>
      </c>
      <c r="N549" s="7">
        <v>2.2836032</v>
      </c>
      <c r="O549" s="7">
        <v>3.4839324</v>
      </c>
      <c r="P549" s="7">
        <v>2.8216464</v>
      </c>
      <c r="Q549" s="7">
        <v>0.0123216</v>
      </c>
      <c r="R549" s="7">
        <v>0.05955439999999999</v>
      </c>
      <c r="S549" s="7">
        <v>0.05955439999999999</v>
      </c>
      <c r="T549" s="7">
        <v>0.159154</v>
      </c>
      <c r="U549" s="7">
        <v>0</v>
      </c>
      <c r="V549" s="7">
        <v>0.1242428</v>
      </c>
      <c r="W549" s="7">
        <v>0.148886</v>
      </c>
      <c r="X549" s="7">
        <v>0</v>
      </c>
      <c r="Y549" s="7">
        <v>0</v>
      </c>
    </row>
    <row r="550" spans="1:25" ht="11.25">
      <c r="A550" s="8">
        <f t="shared" si="13"/>
        <v>43094</v>
      </c>
      <c r="B550" s="7">
        <v>4.3669804</v>
      </c>
      <c r="C550" s="7">
        <v>38.816120399999996</v>
      </c>
      <c r="D550" s="7">
        <v>37.8088296</v>
      </c>
      <c r="E550" s="7">
        <v>41.441648</v>
      </c>
      <c r="F550" s="7">
        <v>44.095926</v>
      </c>
      <c r="G550" s="7">
        <v>27.3518984</v>
      </c>
      <c r="H550" s="7">
        <v>23.8453764</v>
      </c>
      <c r="I550" s="7">
        <v>18.1302076</v>
      </c>
      <c r="J550" s="7">
        <v>14.646275199999998</v>
      </c>
      <c r="K550" s="7">
        <v>10.3255008</v>
      </c>
      <c r="L550" s="7">
        <v>9.7361176</v>
      </c>
      <c r="M550" s="7">
        <v>12.5023168</v>
      </c>
      <c r="N550" s="7">
        <v>16.3589776</v>
      </c>
      <c r="O550" s="7">
        <v>16.549962400000002</v>
      </c>
      <c r="P550" s="7">
        <v>0.3942912</v>
      </c>
      <c r="Q550" s="7">
        <v>0.5965708</v>
      </c>
      <c r="R550" s="7">
        <v>0.3521924</v>
      </c>
      <c r="S550" s="7">
        <v>0.7649659999999999</v>
      </c>
      <c r="T550" s="7">
        <v>0.544204</v>
      </c>
      <c r="U550" s="7">
        <v>3.9593408000000005</v>
      </c>
      <c r="V550" s="7">
        <v>4.080503200000001</v>
      </c>
      <c r="W550" s="7">
        <v>4.97998</v>
      </c>
      <c r="X550" s="7">
        <v>4.6093052000000005</v>
      </c>
      <c r="Y550" s="7">
        <v>6.9534896</v>
      </c>
    </row>
    <row r="551" spans="1:25" ht="11.25">
      <c r="A551" s="8">
        <f t="shared" si="13"/>
        <v>43095</v>
      </c>
      <c r="B551" s="7">
        <v>1.12948</v>
      </c>
      <c r="C551" s="7">
        <v>2.2456116</v>
      </c>
      <c r="D551" s="7">
        <v>2.2476652</v>
      </c>
      <c r="E551" s="7">
        <v>2.4992312</v>
      </c>
      <c r="F551" s="7">
        <v>0.7834484</v>
      </c>
      <c r="G551" s="7">
        <v>1.7301580000000003</v>
      </c>
      <c r="H551" s="7">
        <v>0.0985728</v>
      </c>
      <c r="I551" s="7">
        <v>0.2649144</v>
      </c>
      <c r="J551" s="7">
        <v>0</v>
      </c>
      <c r="K551" s="7">
        <v>0</v>
      </c>
      <c r="L551" s="7">
        <v>0.0041072</v>
      </c>
      <c r="M551" s="7">
        <v>0.1468324</v>
      </c>
      <c r="N551" s="7">
        <v>0.0020536</v>
      </c>
      <c r="O551" s="7">
        <v>0.09446560000000001</v>
      </c>
      <c r="P551" s="7">
        <v>0.0195092</v>
      </c>
      <c r="Q551" s="7">
        <v>0.0225896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</row>
    <row r="552" spans="1:25" ht="11.25">
      <c r="A552" s="8">
        <f t="shared" si="13"/>
        <v>43096</v>
      </c>
      <c r="B552" s="7">
        <v>0.22692279999999998</v>
      </c>
      <c r="C552" s="7">
        <v>0.0893316</v>
      </c>
      <c r="D552" s="7">
        <v>0.1406716</v>
      </c>
      <c r="E552" s="7">
        <v>0.14580559999999998</v>
      </c>
      <c r="F552" s="7">
        <v>0.10473360000000001</v>
      </c>
      <c r="G552" s="7">
        <v>0.11602839999999999</v>
      </c>
      <c r="H552" s="7">
        <v>0.0698224</v>
      </c>
      <c r="I552" s="7">
        <v>0.138618</v>
      </c>
      <c r="J552" s="7">
        <v>0.7567516</v>
      </c>
      <c r="K552" s="7">
        <v>0.0954924</v>
      </c>
      <c r="L552" s="7">
        <v>0.2176816</v>
      </c>
      <c r="M552" s="7">
        <v>0.241298</v>
      </c>
      <c r="N552" s="7">
        <v>0.07290279999999999</v>
      </c>
      <c r="O552" s="7">
        <v>0.056474</v>
      </c>
      <c r="P552" s="7">
        <v>0.0646884</v>
      </c>
      <c r="Q552" s="7">
        <v>0.0554472</v>
      </c>
      <c r="R552" s="7">
        <v>0</v>
      </c>
      <c r="S552" s="7">
        <v>0.035938</v>
      </c>
      <c r="T552" s="7">
        <v>0.1632612</v>
      </c>
      <c r="U552" s="7">
        <v>0.0831708</v>
      </c>
      <c r="V552" s="7">
        <v>0.1262964</v>
      </c>
      <c r="W552" s="7">
        <v>0.4497384</v>
      </c>
      <c r="X552" s="7">
        <v>0.5349628</v>
      </c>
      <c r="Y552" s="7">
        <v>0.0441524</v>
      </c>
    </row>
    <row r="553" spans="1:25" ht="11.25">
      <c r="A553" s="8">
        <f t="shared" si="13"/>
        <v>43097</v>
      </c>
      <c r="B553" s="7">
        <v>0.37580880000000005</v>
      </c>
      <c r="C553" s="7">
        <v>0.6078656</v>
      </c>
      <c r="D553" s="7">
        <v>0.3090668</v>
      </c>
      <c r="E553" s="7">
        <v>0.9970228000000001</v>
      </c>
      <c r="F553" s="7">
        <v>1.2403743999999999</v>
      </c>
      <c r="G553" s="7">
        <v>1.25783</v>
      </c>
      <c r="H553" s="7">
        <v>0.631482</v>
      </c>
      <c r="I553" s="7">
        <v>0.2392444</v>
      </c>
      <c r="J553" s="7">
        <v>0.21870839999999997</v>
      </c>
      <c r="K553" s="7">
        <v>0.313174</v>
      </c>
      <c r="L553" s="7">
        <v>0.5123732000000001</v>
      </c>
      <c r="M553" s="7">
        <v>1.8913656000000003</v>
      </c>
      <c r="N553" s="7">
        <v>2.6809748</v>
      </c>
      <c r="O553" s="7">
        <v>7.6958660000000005</v>
      </c>
      <c r="P553" s="7">
        <v>8.6497632</v>
      </c>
      <c r="Q553" s="7">
        <v>0.7372424</v>
      </c>
      <c r="R553" s="7">
        <v>0.0544204</v>
      </c>
      <c r="S553" s="7">
        <v>0.0112948</v>
      </c>
      <c r="T553" s="7">
        <v>0.0010268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</row>
    <row r="554" spans="1:25" ht="11.25">
      <c r="A554" s="8">
        <f t="shared" si="13"/>
        <v>43098</v>
      </c>
      <c r="B554" s="7">
        <v>2.5885628</v>
      </c>
      <c r="C554" s="7">
        <v>7.2512616</v>
      </c>
      <c r="D554" s="7">
        <v>12.6378544</v>
      </c>
      <c r="E554" s="7">
        <v>10.984706400000002</v>
      </c>
      <c r="F554" s="7">
        <v>11.869807999999999</v>
      </c>
      <c r="G554" s="7">
        <v>10.4199664</v>
      </c>
      <c r="H554" s="7">
        <v>6.838487999999999</v>
      </c>
      <c r="I554" s="7">
        <v>5.4132896</v>
      </c>
      <c r="J554" s="7">
        <v>6.3630796</v>
      </c>
      <c r="K554" s="7">
        <v>2.1634676</v>
      </c>
      <c r="L554" s="7">
        <v>3.4243780000000004</v>
      </c>
      <c r="M554" s="7">
        <v>4.3259084</v>
      </c>
      <c r="N554" s="7">
        <v>2.4561056000000003</v>
      </c>
      <c r="O554" s="7">
        <v>2.674814</v>
      </c>
      <c r="P554" s="7">
        <v>1.6326120000000002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</row>
    <row r="555" spans="1:25" ht="11.25">
      <c r="A555" s="8">
        <f t="shared" si="13"/>
        <v>43099</v>
      </c>
      <c r="B555" s="7">
        <v>0.595544</v>
      </c>
      <c r="C555" s="7">
        <v>1.8831512</v>
      </c>
      <c r="D555" s="7">
        <v>6.787147999999999</v>
      </c>
      <c r="E555" s="7">
        <v>7.7235896</v>
      </c>
      <c r="F555" s="7">
        <v>8.8037832</v>
      </c>
      <c r="G555" s="7">
        <v>9.558481200000001</v>
      </c>
      <c r="H555" s="7">
        <v>8.0778356</v>
      </c>
      <c r="I555" s="7">
        <v>0.0739296</v>
      </c>
      <c r="J555" s="7">
        <v>1.3194379999999999</v>
      </c>
      <c r="K555" s="7">
        <v>1.6428800000000001</v>
      </c>
      <c r="L555" s="7">
        <v>3.275492</v>
      </c>
      <c r="M555" s="7">
        <v>6.2265152</v>
      </c>
      <c r="N555" s="7">
        <v>6.4308484</v>
      </c>
      <c r="O555" s="7">
        <v>5.8517332</v>
      </c>
      <c r="P555" s="7">
        <v>4.5723404</v>
      </c>
      <c r="Q555" s="7">
        <v>1.7435064</v>
      </c>
      <c r="R555" s="7">
        <v>0</v>
      </c>
      <c r="S555" s="7">
        <v>0.0400452</v>
      </c>
      <c r="T555" s="7">
        <v>0.17044879999999998</v>
      </c>
      <c r="U555" s="7">
        <v>0.1858508</v>
      </c>
      <c r="V555" s="7">
        <v>0.08214400000000001</v>
      </c>
      <c r="W555" s="7">
        <v>0.0841976</v>
      </c>
      <c r="X555" s="7">
        <v>0.010268000000000001</v>
      </c>
      <c r="Y555" s="7">
        <v>0.0174556</v>
      </c>
    </row>
    <row r="556" spans="1:25" ht="11.25">
      <c r="A556" s="8">
        <f t="shared" si="13"/>
        <v>43100</v>
      </c>
      <c r="B556" s="7">
        <v>0.20330640000000003</v>
      </c>
      <c r="C556" s="7">
        <v>0.20433320000000002</v>
      </c>
      <c r="D556" s="7">
        <v>1.4159572</v>
      </c>
      <c r="E556" s="7">
        <v>5.1103836000000005</v>
      </c>
      <c r="F556" s="7">
        <v>14.91427</v>
      </c>
      <c r="G556" s="7">
        <v>14.4172988</v>
      </c>
      <c r="H556" s="7">
        <v>11.8246288</v>
      </c>
      <c r="I556" s="7">
        <v>10.8029628</v>
      </c>
      <c r="J556" s="7">
        <v>0.46411359999999996</v>
      </c>
      <c r="K556" s="7">
        <v>0.4548724</v>
      </c>
      <c r="L556" s="7">
        <v>0.6561252</v>
      </c>
      <c r="M556" s="7">
        <v>0.5965708</v>
      </c>
      <c r="N556" s="7">
        <v>0.5791151999999999</v>
      </c>
      <c r="O556" s="7">
        <v>0.5667935999999999</v>
      </c>
      <c r="P556" s="7">
        <v>0.39839840000000004</v>
      </c>
      <c r="Q556" s="7">
        <v>0.2679948</v>
      </c>
      <c r="R556" s="7">
        <v>0.0338844</v>
      </c>
      <c r="S556" s="7">
        <v>0.87278</v>
      </c>
      <c r="T556" s="7">
        <v>0.9426024000000001</v>
      </c>
      <c r="U556" s="7">
        <v>0.2484856</v>
      </c>
      <c r="V556" s="7">
        <v>0.09446560000000001</v>
      </c>
      <c r="W556" s="7">
        <v>0.2536196</v>
      </c>
      <c r="X556" s="7">
        <v>0.0687956</v>
      </c>
      <c r="Y556" s="7">
        <v>0.0893316</v>
      </c>
    </row>
    <row r="557" spans="1:25" ht="11.25">
      <c r="A557" s="38"/>
      <c r="B557" s="39"/>
      <c r="C557" s="40"/>
      <c r="D557" s="40"/>
      <c r="E557" s="39"/>
      <c r="F557" s="39"/>
      <c r="G557" s="40"/>
      <c r="H557" s="40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</row>
    <row r="558" spans="1:25" ht="28.5" customHeight="1">
      <c r="A558" s="41" t="s">
        <v>107</v>
      </c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3"/>
    </row>
    <row r="559" spans="1:25" ht="1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</row>
    <row r="560" spans="1:25" ht="12.75">
      <c r="A560" s="41" t="s">
        <v>48</v>
      </c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3"/>
    </row>
    <row r="561" spans="1:25" ht="11.25">
      <c r="A561" s="9"/>
      <c r="B561" s="5" t="s">
        <v>23</v>
      </c>
      <c r="C561" s="10" t="s">
        <v>24</v>
      </c>
      <c r="D561" s="11" t="s">
        <v>25</v>
      </c>
      <c r="E561" s="5" t="s">
        <v>26</v>
      </c>
      <c r="F561" s="5" t="s">
        <v>27</v>
      </c>
      <c r="G561" s="10" t="s">
        <v>28</v>
      </c>
      <c r="H561" s="11" t="s">
        <v>29</v>
      </c>
      <c r="I561" s="5" t="s">
        <v>30</v>
      </c>
      <c r="J561" s="5" t="s">
        <v>31</v>
      </c>
      <c r="K561" s="5" t="s">
        <v>32</v>
      </c>
      <c r="L561" s="5" t="s">
        <v>33</v>
      </c>
      <c r="M561" s="5" t="s">
        <v>34</v>
      </c>
      <c r="N561" s="5" t="s">
        <v>35</v>
      </c>
      <c r="O561" s="5" t="s">
        <v>36</v>
      </c>
      <c r="P561" s="5" t="s">
        <v>37</v>
      </c>
      <c r="Q561" s="5" t="s">
        <v>38</v>
      </c>
      <c r="R561" s="5" t="s">
        <v>39</v>
      </c>
      <c r="S561" s="5" t="s">
        <v>40</v>
      </c>
      <c r="T561" s="5" t="s">
        <v>41</v>
      </c>
      <c r="U561" s="5" t="s">
        <v>42</v>
      </c>
      <c r="V561" s="5" t="s">
        <v>43</v>
      </c>
      <c r="W561" s="5" t="s">
        <v>44</v>
      </c>
      <c r="X561" s="5" t="s">
        <v>45</v>
      </c>
      <c r="Y561" s="5" t="s">
        <v>85</v>
      </c>
    </row>
    <row r="562" spans="1:25" ht="11.25">
      <c r="A562" s="8">
        <f aca="true" t="shared" si="14" ref="A562:A592">A526</f>
        <v>43070</v>
      </c>
      <c r="B562" s="7">
        <v>8.2031052</v>
      </c>
      <c r="C562" s="7">
        <v>4.6781008</v>
      </c>
      <c r="D562" s="7">
        <v>2.1542263999999998</v>
      </c>
      <c r="E562" s="7">
        <v>0.8614852000000001</v>
      </c>
      <c r="F562" s="7">
        <v>2.3164607999999998</v>
      </c>
      <c r="G562" s="7">
        <v>2.120342</v>
      </c>
      <c r="H562" s="7">
        <v>3.9131347999999995</v>
      </c>
      <c r="I562" s="7">
        <v>6.49451</v>
      </c>
      <c r="J562" s="7">
        <v>9.7371444</v>
      </c>
      <c r="K562" s="7">
        <v>9.867548</v>
      </c>
      <c r="L562" s="7">
        <v>9.561561600000001</v>
      </c>
      <c r="M562" s="7">
        <v>12.882232799999999</v>
      </c>
      <c r="N562" s="7">
        <v>10.787560800000001</v>
      </c>
      <c r="O562" s="7">
        <v>4.5528312</v>
      </c>
      <c r="P562" s="7">
        <v>8.833560400000001</v>
      </c>
      <c r="Q562" s="7">
        <v>12.3719132</v>
      </c>
      <c r="R562" s="7">
        <v>16.9360392</v>
      </c>
      <c r="S562" s="7">
        <v>16.870324</v>
      </c>
      <c r="T562" s="7">
        <v>19.958938399999997</v>
      </c>
      <c r="U562" s="7">
        <v>23.739615999999998</v>
      </c>
      <c r="V562" s="7">
        <v>31.39441</v>
      </c>
      <c r="W562" s="7">
        <v>26.3897868</v>
      </c>
      <c r="X562" s="7">
        <v>26.7286308</v>
      </c>
      <c r="Y562" s="7">
        <v>22.5064292</v>
      </c>
    </row>
    <row r="563" spans="1:25" ht="11.25">
      <c r="A563" s="8">
        <f t="shared" si="14"/>
        <v>43071</v>
      </c>
      <c r="B563" s="7">
        <v>1.8852048000000001</v>
      </c>
      <c r="C563" s="7">
        <v>0.05852759999999999</v>
      </c>
      <c r="D563" s="7">
        <v>0.0441524</v>
      </c>
      <c r="E563" s="7">
        <v>0</v>
      </c>
      <c r="F563" s="7">
        <v>0</v>
      </c>
      <c r="G563" s="7">
        <v>0.5092928</v>
      </c>
      <c r="H563" s="7">
        <v>0.7146528</v>
      </c>
      <c r="I563" s="7">
        <v>0.41893440000000004</v>
      </c>
      <c r="J563" s="7">
        <v>0.5565256000000001</v>
      </c>
      <c r="K563" s="7">
        <v>0.6376428000000001</v>
      </c>
      <c r="L563" s="7">
        <v>0.3860768</v>
      </c>
      <c r="M563" s="7">
        <v>0</v>
      </c>
      <c r="N563" s="7">
        <v>0.0318308</v>
      </c>
      <c r="O563" s="7">
        <v>2.28463</v>
      </c>
      <c r="P563" s="7">
        <v>1.4087696</v>
      </c>
      <c r="Q563" s="7">
        <v>1.191088</v>
      </c>
      <c r="R563" s="7">
        <v>0.5678204</v>
      </c>
      <c r="S563" s="7">
        <v>0.7341620000000001</v>
      </c>
      <c r="T563" s="7">
        <v>4.6380556</v>
      </c>
      <c r="U563" s="7">
        <v>5.9287432</v>
      </c>
      <c r="V563" s="7">
        <v>11.0606896</v>
      </c>
      <c r="W563" s="7">
        <v>14.270466399999998</v>
      </c>
      <c r="X563" s="7">
        <v>9.929155999999999</v>
      </c>
      <c r="Y563" s="7">
        <v>1.5319856</v>
      </c>
    </row>
    <row r="564" spans="1:25" ht="11.25">
      <c r="A564" s="8">
        <f t="shared" si="14"/>
        <v>43072</v>
      </c>
      <c r="B564" s="7">
        <v>0</v>
      </c>
      <c r="C564" s="7">
        <v>1.25783</v>
      </c>
      <c r="D564" s="7">
        <v>90.8071116</v>
      </c>
      <c r="E564" s="7">
        <v>1.4611364</v>
      </c>
      <c r="F564" s="7">
        <v>32.5608548</v>
      </c>
      <c r="G564" s="7">
        <v>29.979479600000005</v>
      </c>
      <c r="H564" s="7">
        <v>88.8469504</v>
      </c>
      <c r="I564" s="7">
        <v>87.914616</v>
      </c>
      <c r="J564" s="7">
        <v>0.1273232</v>
      </c>
      <c r="K564" s="7">
        <v>0.1242428</v>
      </c>
      <c r="L564" s="7">
        <v>0.0277236</v>
      </c>
      <c r="M564" s="7">
        <v>0.0174556</v>
      </c>
      <c r="N564" s="7">
        <v>0.3860768</v>
      </c>
      <c r="O564" s="7">
        <v>0.4271488</v>
      </c>
      <c r="P564" s="7">
        <v>0.0913852</v>
      </c>
      <c r="Q564" s="7">
        <v>0.20536000000000001</v>
      </c>
      <c r="R564" s="7">
        <v>85.3363212</v>
      </c>
      <c r="S564" s="7">
        <v>2.6861088</v>
      </c>
      <c r="T564" s="7">
        <v>1.0709524</v>
      </c>
      <c r="U564" s="7">
        <v>11.0668504</v>
      </c>
      <c r="V564" s="7">
        <v>11.0781452</v>
      </c>
      <c r="W564" s="7">
        <v>26.253222400000002</v>
      </c>
      <c r="X564" s="7">
        <v>27.552124399999997</v>
      </c>
      <c r="Y564" s="7">
        <v>25.948262800000002</v>
      </c>
    </row>
    <row r="565" spans="1:25" ht="11.25">
      <c r="A565" s="8">
        <f t="shared" si="14"/>
        <v>43073</v>
      </c>
      <c r="B565" s="7">
        <v>9.169324000000001</v>
      </c>
      <c r="C565" s="7">
        <v>0.0112948</v>
      </c>
      <c r="D565" s="7">
        <v>0.5144268</v>
      </c>
      <c r="E565" s="7">
        <v>0.0041072</v>
      </c>
      <c r="F565" s="7">
        <v>0.32754920000000004</v>
      </c>
      <c r="G565" s="7">
        <v>0.1653148</v>
      </c>
      <c r="H565" s="7">
        <v>0.0010268</v>
      </c>
      <c r="I565" s="7">
        <v>0.010268000000000001</v>
      </c>
      <c r="J565" s="7">
        <v>0.1612076</v>
      </c>
      <c r="K565" s="7">
        <v>0.123216</v>
      </c>
      <c r="L565" s="7">
        <v>0.0390184</v>
      </c>
      <c r="M565" s="7">
        <v>0.323442</v>
      </c>
      <c r="N565" s="7">
        <v>0.9200128000000001</v>
      </c>
      <c r="O565" s="7">
        <v>0.8584047999999999</v>
      </c>
      <c r="P565" s="7">
        <v>0.261834</v>
      </c>
      <c r="Q565" s="7">
        <v>0.3142008</v>
      </c>
      <c r="R565" s="7">
        <v>5.7531604000000005</v>
      </c>
      <c r="S565" s="7">
        <v>10.0564792</v>
      </c>
      <c r="T565" s="7">
        <v>14.4131916</v>
      </c>
      <c r="U565" s="7">
        <v>26.9606876</v>
      </c>
      <c r="V565" s="7">
        <v>89.2278932</v>
      </c>
      <c r="W565" s="7">
        <v>18.3407016</v>
      </c>
      <c r="X565" s="7">
        <v>89.2895012</v>
      </c>
      <c r="Y565" s="7">
        <v>32.669695600000004</v>
      </c>
    </row>
    <row r="566" spans="1:25" ht="11.25">
      <c r="A566" s="8">
        <f t="shared" si="14"/>
        <v>43074</v>
      </c>
      <c r="B566" s="7">
        <v>89.67865839999999</v>
      </c>
      <c r="C566" s="7">
        <v>0.0677688</v>
      </c>
      <c r="D566" s="7">
        <v>1.2301064</v>
      </c>
      <c r="E566" s="7">
        <v>0.5626864</v>
      </c>
      <c r="F566" s="7">
        <v>3.1286596</v>
      </c>
      <c r="G566" s="7">
        <v>6.2593728</v>
      </c>
      <c r="H566" s="7">
        <v>5.7644552000000004</v>
      </c>
      <c r="I566" s="7">
        <v>3.2631704000000004</v>
      </c>
      <c r="J566" s="7">
        <v>8.80481</v>
      </c>
      <c r="K566" s="7">
        <v>94.5251544</v>
      </c>
      <c r="L566" s="7">
        <v>11.506320800000001</v>
      </c>
      <c r="M566" s="7">
        <v>11.130512000000001</v>
      </c>
      <c r="N566" s="7">
        <v>7.905333199999999</v>
      </c>
      <c r="O566" s="7">
        <v>6.0858436000000005</v>
      </c>
      <c r="P566" s="7">
        <v>7.4052816</v>
      </c>
      <c r="Q566" s="7">
        <v>16.808715999999997</v>
      </c>
      <c r="R566" s="7">
        <v>20.684886</v>
      </c>
      <c r="S566" s="7">
        <v>92.0382448</v>
      </c>
      <c r="T566" s="7">
        <v>10.5688524</v>
      </c>
      <c r="U566" s="7">
        <v>12.240482799999999</v>
      </c>
      <c r="V566" s="7">
        <v>25.995495599999998</v>
      </c>
      <c r="W566" s="7">
        <v>24.095915599999998</v>
      </c>
      <c r="X566" s="7">
        <v>57.448433200000004</v>
      </c>
      <c r="Y566" s="7">
        <v>41.5535692</v>
      </c>
    </row>
    <row r="567" spans="1:25" ht="11.25">
      <c r="A567" s="8">
        <f t="shared" si="14"/>
        <v>43075</v>
      </c>
      <c r="B567" s="7">
        <v>0.18379720000000002</v>
      </c>
      <c r="C567" s="7">
        <v>2.3287824</v>
      </c>
      <c r="D567" s="7">
        <v>8.4741804</v>
      </c>
      <c r="E567" s="7">
        <v>8.5552976</v>
      </c>
      <c r="F567" s="7">
        <v>10.143757200000001</v>
      </c>
      <c r="G567" s="7">
        <v>7.585998399999999</v>
      </c>
      <c r="H567" s="7">
        <v>8.446456800000002</v>
      </c>
      <c r="I567" s="7">
        <v>10.6509964</v>
      </c>
      <c r="J567" s="7">
        <v>11.0185908</v>
      </c>
      <c r="K567" s="7">
        <v>9.6683488</v>
      </c>
      <c r="L567" s="7">
        <v>9.7001796</v>
      </c>
      <c r="M567" s="7">
        <v>10.491842400000001</v>
      </c>
      <c r="N567" s="7">
        <v>8.2369896</v>
      </c>
      <c r="O567" s="7">
        <v>7.357022000000001</v>
      </c>
      <c r="P567" s="7">
        <v>10.4025108</v>
      </c>
      <c r="Q567" s="7">
        <v>17.07055</v>
      </c>
      <c r="R567" s="7">
        <v>14.762303600000001</v>
      </c>
      <c r="S567" s="7">
        <v>25.4933904</v>
      </c>
      <c r="T567" s="7">
        <v>24.828024000000003</v>
      </c>
      <c r="U567" s="7">
        <v>57.06441</v>
      </c>
      <c r="V567" s="7">
        <v>24.3731516</v>
      </c>
      <c r="W567" s="7">
        <v>26.0026832</v>
      </c>
      <c r="X567" s="7">
        <v>55.57555</v>
      </c>
      <c r="Y567" s="7">
        <v>53.791998400000004</v>
      </c>
    </row>
    <row r="568" spans="1:25" ht="11.25">
      <c r="A568" s="8">
        <f t="shared" si="14"/>
        <v>43076</v>
      </c>
      <c r="B568" s="7">
        <v>3.1286596</v>
      </c>
      <c r="C568" s="7">
        <v>0.3018792</v>
      </c>
      <c r="D568" s="7">
        <v>0.071876</v>
      </c>
      <c r="E568" s="7">
        <v>5.6001672</v>
      </c>
      <c r="F568" s="7">
        <v>0.29674520000000004</v>
      </c>
      <c r="G568" s="7">
        <v>0.159154</v>
      </c>
      <c r="H568" s="7">
        <v>0.7598320000000001</v>
      </c>
      <c r="I568" s="7">
        <v>0.029777199999999997</v>
      </c>
      <c r="J568" s="7">
        <v>4.7879684000000005</v>
      </c>
      <c r="K568" s="7">
        <v>7.272824399999999</v>
      </c>
      <c r="L568" s="7">
        <v>8.696996</v>
      </c>
      <c r="M568" s="7">
        <v>6.4421432</v>
      </c>
      <c r="N568" s="7">
        <v>2.0525732</v>
      </c>
      <c r="O568" s="7">
        <v>3.0773196</v>
      </c>
      <c r="P568" s="7">
        <v>5.7747232</v>
      </c>
      <c r="Q568" s="7">
        <v>20.7690836</v>
      </c>
      <c r="R568" s="7">
        <v>21.7229808</v>
      </c>
      <c r="S568" s="7">
        <v>63.754012</v>
      </c>
      <c r="T568" s="7">
        <v>36.852878800000006</v>
      </c>
      <c r="U568" s="7">
        <v>32.2487076</v>
      </c>
      <c r="V568" s="7">
        <v>56.0981912</v>
      </c>
      <c r="W568" s="7">
        <v>55.8343036</v>
      </c>
      <c r="X568" s="7">
        <v>55.338359200000006</v>
      </c>
      <c r="Y568" s="7">
        <v>53.86387440000001</v>
      </c>
    </row>
    <row r="569" spans="1:25" ht="11.25">
      <c r="A569" s="8">
        <f t="shared" si="14"/>
        <v>43077</v>
      </c>
      <c r="B569" s="7">
        <v>8.7729792</v>
      </c>
      <c r="C569" s="7">
        <v>4.3721144</v>
      </c>
      <c r="D569" s="7">
        <v>1.7671228</v>
      </c>
      <c r="E569" s="7">
        <v>1.6716304000000002</v>
      </c>
      <c r="F569" s="7">
        <v>3.5096024</v>
      </c>
      <c r="G569" s="7">
        <v>4.596983600000001</v>
      </c>
      <c r="H569" s="7">
        <v>6.384642400000001</v>
      </c>
      <c r="I569" s="7">
        <v>0.8121988</v>
      </c>
      <c r="J569" s="7">
        <v>2.736422</v>
      </c>
      <c r="K569" s="7">
        <v>0.9313076</v>
      </c>
      <c r="L569" s="7">
        <v>2.5947236</v>
      </c>
      <c r="M569" s="7">
        <v>0.0862512</v>
      </c>
      <c r="N569" s="7">
        <v>2.4879364</v>
      </c>
      <c r="O569" s="7">
        <v>2.8699060000000003</v>
      </c>
      <c r="P569" s="7">
        <v>1.8615884</v>
      </c>
      <c r="Q569" s="7">
        <v>5.4892728</v>
      </c>
      <c r="R569" s="7">
        <v>10.2392496</v>
      </c>
      <c r="S569" s="7">
        <v>11.3481936</v>
      </c>
      <c r="T569" s="7">
        <v>15.444098799999999</v>
      </c>
      <c r="U569" s="7">
        <v>25.456425599999996</v>
      </c>
      <c r="V569" s="7">
        <v>25.3537456</v>
      </c>
      <c r="W569" s="7">
        <v>25.554998400000002</v>
      </c>
      <c r="X569" s="7">
        <v>54.9112104</v>
      </c>
      <c r="Y569" s="7">
        <v>53.604093999999996</v>
      </c>
    </row>
    <row r="570" spans="1:25" ht="11.25">
      <c r="A570" s="8">
        <f t="shared" si="14"/>
        <v>43078</v>
      </c>
      <c r="B570" s="7">
        <v>0</v>
      </c>
      <c r="C570" s="7">
        <v>0</v>
      </c>
      <c r="D570" s="7">
        <v>0</v>
      </c>
      <c r="E570" s="7">
        <v>0</v>
      </c>
      <c r="F570" s="7">
        <v>0.1427252</v>
      </c>
      <c r="G570" s="7">
        <v>1.18082</v>
      </c>
      <c r="H570" s="7">
        <v>0.30804</v>
      </c>
      <c r="I570" s="7">
        <v>0.3162544</v>
      </c>
      <c r="J570" s="7">
        <v>0.42612200000000006</v>
      </c>
      <c r="K570" s="7">
        <v>0.4969712</v>
      </c>
      <c r="L570" s="7">
        <v>0.1406716</v>
      </c>
      <c r="M570" s="7">
        <v>1.3071164000000002</v>
      </c>
      <c r="N570" s="7">
        <v>1.1839004</v>
      </c>
      <c r="O570" s="7">
        <v>0.37991600000000003</v>
      </c>
      <c r="P570" s="7">
        <v>1.452922</v>
      </c>
      <c r="Q570" s="7">
        <v>2.6778944</v>
      </c>
      <c r="R570" s="7">
        <v>1.119212</v>
      </c>
      <c r="S570" s="7">
        <v>3.136874</v>
      </c>
      <c r="T570" s="7">
        <v>7.651713599999999</v>
      </c>
      <c r="U570" s="7">
        <v>10.2536248</v>
      </c>
      <c r="V570" s="7">
        <v>17.0274244</v>
      </c>
      <c r="W570" s="7">
        <v>20.389167599999997</v>
      </c>
      <c r="X570" s="7">
        <v>24.016852</v>
      </c>
      <c r="Y570" s="7">
        <v>20.664350000000002</v>
      </c>
    </row>
    <row r="571" spans="1:25" ht="11.25">
      <c r="A571" s="8">
        <f t="shared" si="14"/>
        <v>43079</v>
      </c>
      <c r="B571" s="7">
        <v>0.0687956</v>
      </c>
      <c r="C571" s="7">
        <v>0.5000516</v>
      </c>
      <c r="D571" s="7">
        <v>0</v>
      </c>
      <c r="E571" s="7">
        <v>1.2958215999999998</v>
      </c>
      <c r="F571" s="7">
        <v>1.3625635999999999</v>
      </c>
      <c r="G571" s="7">
        <v>3.7971063999999997</v>
      </c>
      <c r="H571" s="7">
        <v>1.0719792</v>
      </c>
      <c r="I571" s="7">
        <v>0.2957184</v>
      </c>
      <c r="J571" s="7">
        <v>0.636616</v>
      </c>
      <c r="K571" s="7">
        <v>1.8810976</v>
      </c>
      <c r="L571" s="7">
        <v>1.2198384000000002</v>
      </c>
      <c r="M571" s="7">
        <v>2.0823504</v>
      </c>
      <c r="N571" s="7">
        <v>3.4510748</v>
      </c>
      <c r="O571" s="7">
        <v>1.2075168</v>
      </c>
      <c r="P571" s="7">
        <v>3.2056696</v>
      </c>
      <c r="Q571" s="7">
        <v>2.4684272</v>
      </c>
      <c r="R571" s="7">
        <v>1.8266772</v>
      </c>
      <c r="S571" s="7">
        <v>1.4498415999999998</v>
      </c>
      <c r="T571" s="7">
        <v>0.6438035999999999</v>
      </c>
      <c r="U571" s="7">
        <v>4.1400576</v>
      </c>
      <c r="V571" s="7">
        <v>9.831610000000001</v>
      </c>
      <c r="W571" s="7">
        <v>9.7546</v>
      </c>
      <c r="X571" s="7">
        <v>26.117684800000003</v>
      </c>
      <c r="Y571" s="7">
        <v>26.470904</v>
      </c>
    </row>
    <row r="572" spans="1:25" ht="11.25">
      <c r="A572" s="8">
        <f t="shared" si="14"/>
        <v>43080</v>
      </c>
      <c r="B572" s="7">
        <v>0.1663416</v>
      </c>
      <c r="C572" s="7">
        <v>0.0051340000000000005</v>
      </c>
      <c r="D572" s="7">
        <v>0</v>
      </c>
      <c r="E572" s="7">
        <v>0.261834</v>
      </c>
      <c r="F572" s="7">
        <v>0.5103196</v>
      </c>
      <c r="G572" s="7">
        <v>1.7363188</v>
      </c>
      <c r="H572" s="7">
        <v>2.4191408</v>
      </c>
      <c r="I572" s="7">
        <v>1.6131028</v>
      </c>
      <c r="J572" s="7">
        <v>1.5514948</v>
      </c>
      <c r="K572" s="7">
        <v>1.7927928000000002</v>
      </c>
      <c r="L572" s="7">
        <v>1.7465868000000002</v>
      </c>
      <c r="M572" s="7">
        <v>2.0638680000000003</v>
      </c>
      <c r="N572" s="7">
        <v>3.9511264</v>
      </c>
      <c r="O572" s="7">
        <v>3.6317915999999997</v>
      </c>
      <c r="P572" s="7">
        <v>4.553858</v>
      </c>
      <c r="Q572" s="7">
        <v>2.946916</v>
      </c>
      <c r="R572" s="7">
        <v>4.7458696</v>
      </c>
      <c r="S572" s="7">
        <v>8.4680196</v>
      </c>
      <c r="T572" s="7">
        <v>13.2292912</v>
      </c>
      <c r="U572" s="7">
        <v>13.729342800000001</v>
      </c>
      <c r="V572" s="7">
        <v>14.339262</v>
      </c>
      <c r="W572" s="7">
        <v>28.912634399999998</v>
      </c>
      <c r="X572" s="7">
        <v>27.6578848</v>
      </c>
      <c r="Y572" s="7">
        <v>96.6855416</v>
      </c>
    </row>
    <row r="573" spans="1:25" ht="11.25">
      <c r="A573" s="8">
        <f t="shared" si="14"/>
        <v>43081</v>
      </c>
      <c r="B573" s="7">
        <v>0</v>
      </c>
      <c r="C573" s="7">
        <v>0.47951560000000004</v>
      </c>
      <c r="D573" s="7">
        <v>0.2371908</v>
      </c>
      <c r="E573" s="7">
        <v>0.3090668</v>
      </c>
      <c r="F573" s="7">
        <v>0</v>
      </c>
      <c r="G573" s="7">
        <v>0</v>
      </c>
      <c r="H573" s="7">
        <v>0.0082144</v>
      </c>
      <c r="I573" s="7">
        <v>1.3615367999999999</v>
      </c>
      <c r="J573" s="7">
        <v>1.1849272</v>
      </c>
      <c r="K573" s="7">
        <v>1.0257732000000002</v>
      </c>
      <c r="L573" s="7">
        <v>0.7988504000000001</v>
      </c>
      <c r="M573" s="7">
        <v>1.555602</v>
      </c>
      <c r="N573" s="7">
        <v>1.6439068000000001</v>
      </c>
      <c r="O573" s="7">
        <v>0.4322828</v>
      </c>
      <c r="P573" s="7">
        <v>0.5554988</v>
      </c>
      <c r="Q573" s="7">
        <v>1.7363188</v>
      </c>
      <c r="R573" s="7">
        <v>3.8125084000000005</v>
      </c>
      <c r="S573" s="7">
        <v>7.2707708</v>
      </c>
      <c r="T573" s="7">
        <v>9.0543224</v>
      </c>
      <c r="U573" s="7">
        <v>2.5290084</v>
      </c>
      <c r="V573" s="7">
        <v>0.8296544</v>
      </c>
      <c r="W573" s="7">
        <v>1.9067676</v>
      </c>
      <c r="X573" s="7">
        <v>4.8372548</v>
      </c>
      <c r="Y573" s="7">
        <v>5.396860800000001</v>
      </c>
    </row>
    <row r="574" spans="1:25" ht="11.25">
      <c r="A574" s="8">
        <f t="shared" si="14"/>
        <v>43082</v>
      </c>
      <c r="B574" s="7">
        <v>0</v>
      </c>
      <c r="C574" s="7">
        <v>0.48464959999999996</v>
      </c>
      <c r="D574" s="7">
        <v>0.23616399999999999</v>
      </c>
      <c r="E574" s="7">
        <v>0.35938000000000003</v>
      </c>
      <c r="F574" s="7">
        <v>1.0309072</v>
      </c>
      <c r="G574" s="7">
        <v>0.48875679999999994</v>
      </c>
      <c r="H574" s="7">
        <v>0.7280012</v>
      </c>
      <c r="I574" s="7">
        <v>1.2598836</v>
      </c>
      <c r="J574" s="7">
        <v>1.8759636</v>
      </c>
      <c r="K574" s="7">
        <v>0.785502</v>
      </c>
      <c r="L574" s="7">
        <v>0.7577784</v>
      </c>
      <c r="M574" s="7">
        <v>0.0010268</v>
      </c>
      <c r="N574" s="7">
        <v>0</v>
      </c>
      <c r="O574" s="7">
        <v>0</v>
      </c>
      <c r="P574" s="7">
        <v>0</v>
      </c>
      <c r="Q574" s="7">
        <v>0.041072000000000004</v>
      </c>
      <c r="R574" s="7">
        <v>0.9723796</v>
      </c>
      <c r="S574" s="7">
        <v>33.38024119999999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</row>
    <row r="575" spans="1:25" ht="11.25">
      <c r="A575" s="8">
        <f t="shared" si="14"/>
        <v>43083</v>
      </c>
      <c r="B575" s="7">
        <v>0</v>
      </c>
      <c r="C575" s="7">
        <v>0.7567516</v>
      </c>
      <c r="D575" s="7">
        <v>0.5072392</v>
      </c>
      <c r="E575" s="7">
        <v>0</v>
      </c>
      <c r="F575" s="7">
        <v>0.010268000000000001</v>
      </c>
      <c r="G575" s="7">
        <v>0.0041072</v>
      </c>
      <c r="H575" s="7">
        <v>0.22692279999999998</v>
      </c>
      <c r="I575" s="7">
        <v>1.0781399999999999</v>
      </c>
      <c r="J575" s="7">
        <v>0.9970228000000001</v>
      </c>
      <c r="K575" s="7">
        <v>1.0925152</v>
      </c>
      <c r="L575" s="7">
        <v>0.17044879999999998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0.8676459999999999</v>
      </c>
      <c r="S575" s="7">
        <v>1.0853276</v>
      </c>
      <c r="T575" s="7">
        <v>1.2126508000000003</v>
      </c>
      <c r="U575" s="7">
        <v>1.6541747999999998</v>
      </c>
      <c r="V575" s="7">
        <v>0.37786240000000004</v>
      </c>
      <c r="W575" s="7">
        <v>0.3326832</v>
      </c>
      <c r="X575" s="7">
        <v>7.6363116</v>
      </c>
      <c r="Y575" s="7">
        <v>0.0893316</v>
      </c>
    </row>
    <row r="576" spans="1:25" ht="11.25">
      <c r="A576" s="8">
        <f t="shared" si="14"/>
        <v>43084</v>
      </c>
      <c r="B576" s="7">
        <v>0.014375200000000001</v>
      </c>
      <c r="C576" s="7">
        <v>0.3829964</v>
      </c>
      <c r="D576" s="7">
        <v>0.8563512</v>
      </c>
      <c r="E576" s="7">
        <v>1.4313592</v>
      </c>
      <c r="F576" s="7">
        <v>1.3769388</v>
      </c>
      <c r="G576" s="7">
        <v>1.0514432</v>
      </c>
      <c r="H576" s="7">
        <v>1.2116240000000003</v>
      </c>
      <c r="I576" s="7">
        <v>1.2177848</v>
      </c>
      <c r="J576" s="7">
        <v>0.857378</v>
      </c>
      <c r="K576" s="7">
        <v>0.5934904000000001</v>
      </c>
      <c r="L576" s="7">
        <v>0.323442</v>
      </c>
      <c r="M576" s="7">
        <v>0.5996511999999999</v>
      </c>
      <c r="N576" s="7">
        <v>1.3666708</v>
      </c>
      <c r="O576" s="7">
        <v>1.4785920000000001</v>
      </c>
      <c r="P576" s="7">
        <v>1.3502420000000002</v>
      </c>
      <c r="Q576" s="7">
        <v>1.2947947999999998</v>
      </c>
      <c r="R576" s="7">
        <v>1.3923408</v>
      </c>
      <c r="S576" s="7">
        <v>1.1890344</v>
      </c>
      <c r="T576" s="7">
        <v>0.374782</v>
      </c>
      <c r="U576" s="7">
        <v>2.982854</v>
      </c>
      <c r="V576" s="7">
        <v>0</v>
      </c>
      <c r="W576" s="7">
        <v>0.0041072</v>
      </c>
      <c r="X576" s="7">
        <v>0.0420988</v>
      </c>
      <c r="Y576" s="7">
        <v>0.0112948</v>
      </c>
    </row>
    <row r="577" spans="1:25" ht="11.25">
      <c r="A577" s="8">
        <f t="shared" si="14"/>
        <v>43085</v>
      </c>
      <c r="B577" s="7">
        <v>0</v>
      </c>
      <c r="C577" s="7">
        <v>0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2.5177136</v>
      </c>
      <c r="T577" s="7">
        <v>1.8862316000000001</v>
      </c>
      <c r="U577" s="7">
        <v>10.366572799999998</v>
      </c>
      <c r="V577" s="7">
        <v>64.33518079999999</v>
      </c>
      <c r="W577" s="7">
        <v>36.378497200000005</v>
      </c>
      <c r="X577" s="7">
        <v>37.624005600000004</v>
      </c>
      <c r="Y577" s="7">
        <v>33.6626112</v>
      </c>
    </row>
    <row r="578" spans="1:25" ht="11.25">
      <c r="A578" s="8">
        <f t="shared" si="14"/>
        <v>43086</v>
      </c>
      <c r="B578" s="7">
        <v>0.071876</v>
      </c>
      <c r="C578" s="7">
        <v>0</v>
      </c>
      <c r="D578" s="7">
        <v>0.0061608</v>
      </c>
      <c r="E578" s="7">
        <v>0.0051340000000000005</v>
      </c>
      <c r="F578" s="7">
        <v>0.8009040000000001</v>
      </c>
      <c r="G578" s="7">
        <v>0</v>
      </c>
      <c r="H578" s="7">
        <v>0.0780368</v>
      </c>
      <c r="I578" s="7">
        <v>0.9888084000000001</v>
      </c>
      <c r="J578" s="7">
        <v>0.9990764000000001</v>
      </c>
      <c r="K578" s="7">
        <v>1.2835</v>
      </c>
      <c r="L578" s="7">
        <v>0.46822079999999994</v>
      </c>
      <c r="M578" s="7">
        <v>1.4755116</v>
      </c>
      <c r="N578" s="7">
        <v>1.6757376000000002</v>
      </c>
      <c r="O578" s="7">
        <v>1.956054</v>
      </c>
      <c r="P578" s="7">
        <v>1.0955956</v>
      </c>
      <c r="Q578" s="7">
        <v>2.4263284</v>
      </c>
      <c r="R578" s="7">
        <v>14.0712672</v>
      </c>
      <c r="S578" s="7">
        <v>13.8494784</v>
      </c>
      <c r="T578" s="7">
        <v>20.2731392</v>
      </c>
      <c r="U578" s="7">
        <v>22.128566799999998</v>
      </c>
      <c r="V578" s="7">
        <v>33.078362</v>
      </c>
      <c r="W578" s="7">
        <v>58.9783652</v>
      </c>
      <c r="X578" s="7">
        <v>58.4002768</v>
      </c>
      <c r="Y578" s="7">
        <v>57.0726244</v>
      </c>
    </row>
    <row r="579" spans="1:25" ht="11.25">
      <c r="A579" s="8">
        <f t="shared" si="14"/>
        <v>43087</v>
      </c>
      <c r="B579" s="7">
        <v>0</v>
      </c>
      <c r="C579" s="7">
        <v>0</v>
      </c>
      <c r="D579" s="7">
        <v>0</v>
      </c>
      <c r="E579" s="7">
        <v>0</v>
      </c>
      <c r="F579" s="7">
        <v>0</v>
      </c>
      <c r="G579" s="7">
        <v>0</v>
      </c>
      <c r="H579" s="7">
        <v>0.8892088</v>
      </c>
      <c r="I579" s="7">
        <v>0.8070648</v>
      </c>
      <c r="J579" s="7">
        <v>2.4828024</v>
      </c>
      <c r="K579" s="7">
        <v>1.4662704</v>
      </c>
      <c r="L579" s="7">
        <v>1.170552</v>
      </c>
      <c r="M579" s="7">
        <v>1.8749368000000002</v>
      </c>
      <c r="N579" s="7">
        <v>2.5803484</v>
      </c>
      <c r="O579" s="7">
        <v>1.5083692</v>
      </c>
      <c r="P579" s="7">
        <v>3.2980815999999997</v>
      </c>
      <c r="Q579" s="7">
        <v>3.5671032</v>
      </c>
      <c r="R579" s="7">
        <v>7.834483999999999</v>
      </c>
      <c r="S579" s="7">
        <v>17.1978732</v>
      </c>
      <c r="T579" s="7">
        <v>16.8148768</v>
      </c>
      <c r="U579" s="7">
        <v>32.0895536</v>
      </c>
      <c r="V579" s="7">
        <v>24.1883276</v>
      </c>
      <c r="W579" s="7">
        <v>53.8012396</v>
      </c>
      <c r="X579" s="7">
        <v>53.198508000000004</v>
      </c>
      <c r="Y579" s="7">
        <v>87.7688104</v>
      </c>
    </row>
    <row r="580" spans="1:25" ht="11.25">
      <c r="A580" s="8">
        <f t="shared" si="14"/>
        <v>43088</v>
      </c>
      <c r="B580" s="7">
        <v>0</v>
      </c>
      <c r="C580" s="7">
        <v>1.4303324</v>
      </c>
      <c r="D580" s="7">
        <v>1.4447076</v>
      </c>
      <c r="E580" s="7">
        <v>1.5935936000000002</v>
      </c>
      <c r="F580" s="7">
        <v>2.5146332</v>
      </c>
      <c r="G580" s="7">
        <v>1.7127024</v>
      </c>
      <c r="H580" s="7">
        <v>1.8215432</v>
      </c>
      <c r="I580" s="7">
        <v>1.8277040000000002</v>
      </c>
      <c r="J580" s="7">
        <v>2.8503968</v>
      </c>
      <c r="K580" s="7">
        <v>3.7149624</v>
      </c>
      <c r="L580" s="7">
        <v>1.6747108</v>
      </c>
      <c r="M580" s="7">
        <v>1.3564028000000001</v>
      </c>
      <c r="N580" s="7">
        <v>2.9438356000000003</v>
      </c>
      <c r="O580" s="7">
        <v>4.5774744</v>
      </c>
      <c r="P580" s="7">
        <v>4.0722888</v>
      </c>
      <c r="Q580" s="7">
        <v>3.737552</v>
      </c>
      <c r="R580" s="7">
        <v>2.1141812</v>
      </c>
      <c r="S580" s="7">
        <v>2.5197672</v>
      </c>
      <c r="T580" s="7">
        <v>3.3504484000000003</v>
      </c>
      <c r="U580" s="7">
        <v>13.222103600000002</v>
      </c>
      <c r="V580" s="7">
        <v>8.465966</v>
      </c>
      <c r="W580" s="7">
        <v>8.4628856</v>
      </c>
      <c r="X580" s="7">
        <v>16.6526424</v>
      </c>
      <c r="Y580" s="7">
        <v>81.4016236</v>
      </c>
    </row>
    <row r="581" spans="1:25" ht="11.25">
      <c r="A581" s="8">
        <f t="shared" si="14"/>
        <v>43089</v>
      </c>
      <c r="B581" s="7">
        <v>1.0031835999999998</v>
      </c>
      <c r="C581" s="7">
        <v>0.6376428000000001</v>
      </c>
      <c r="D581" s="7">
        <v>0.056474</v>
      </c>
      <c r="E581" s="7">
        <v>0.014375200000000001</v>
      </c>
      <c r="F581" s="7">
        <v>0.0954924</v>
      </c>
      <c r="G581" s="7">
        <v>0.18379720000000002</v>
      </c>
      <c r="H581" s="7">
        <v>1.0247464000000002</v>
      </c>
      <c r="I581" s="7">
        <v>2.18195</v>
      </c>
      <c r="J581" s="7">
        <v>1.4878332</v>
      </c>
      <c r="K581" s="7">
        <v>1.4847528</v>
      </c>
      <c r="L581" s="7">
        <v>0.6663932</v>
      </c>
      <c r="M581" s="7">
        <v>0.1766096</v>
      </c>
      <c r="N581" s="7">
        <v>0.636616</v>
      </c>
      <c r="O581" s="7">
        <v>0.9148788000000001</v>
      </c>
      <c r="P581" s="7">
        <v>0.94979</v>
      </c>
      <c r="Q581" s="7">
        <v>4.1472451999999995</v>
      </c>
      <c r="R581" s="7">
        <v>3.0228992000000003</v>
      </c>
      <c r="S581" s="7">
        <v>4.92864</v>
      </c>
      <c r="T581" s="7">
        <v>6.812817999999999</v>
      </c>
      <c r="U581" s="7">
        <v>7.6465796</v>
      </c>
      <c r="V581" s="7">
        <v>7.012017200000001</v>
      </c>
      <c r="W581" s="7">
        <v>3.4972808000000004</v>
      </c>
      <c r="X581" s="7">
        <v>1.447788</v>
      </c>
      <c r="Y581" s="7">
        <v>0.1581272</v>
      </c>
    </row>
    <row r="582" spans="1:25" ht="11.25">
      <c r="A582" s="8">
        <f t="shared" si="14"/>
        <v>43090</v>
      </c>
      <c r="B582" s="7">
        <v>0</v>
      </c>
      <c r="C582" s="7">
        <v>0</v>
      </c>
      <c r="D582" s="7">
        <v>0</v>
      </c>
      <c r="E582" s="7">
        <v>0</v>
      </c>
      <c r="F582" s="7">
        <v>0.0800904</v>
      </c>
      <c r="G582" s="7">
        <v>0.1509396</v>
      </c>
      <c r="H582" s="7">
        <v>0.5277752</v>
      </c>
      <c r="I582" s="7">
        <v>1.3697512</v>
      </c>
      <c r="J582" s="7">
        <v>1.3594832</v>
      </c>
      <c r="K582" s="7">
        <v>1.0576040000000002</v>
      </c>
      <c r="L582" s="7">
        <v>0.2638876</v>
      </c>
      <c r="M582" s="7">
        <v>1.0925152</v>
      </c>
      <c r="N582" s="7">
        <v>1.7640424000000001</v>
      </c>
      <c r="O582" s="7">
        <v>1.3574296000000001</v>
      </c>
      <c r="P582" s="7">
        <v>0.4353632</v>
      </c>
      <c r="Q582" s="7">
        <v>4.8033704</v>
      </c>
      <c r="R582" s="7">
        <v>3.6020144</v>
      </c>
      <c r="S582" s="7">
        <v>8.646682799999999</v>
      </c>
      <c r="T582" s="7">
        <v>11.387212</v>
      </c>
      <c r="U582" s="7">
        <v>17.717434000000004</v>
      </c>
      <c r="V582" s="7">
        <v>11.659314</v>
      </c>
      <c r="W582" s="7">
        <v>61.2517004</v>
      </c>
      <c r="X582" s="7">
        <v>57.57062239999999</v>
      </c>
      <c r="Y582" s="7">
        <v>56.6773064</v>
      </c>
    </row>
    <row r="583" spans="1:25" ht="11.25">
      <c r="A583" s="8">
        <f t="shared" si="14"/>
        <v>43091</v>
      </c>
      <c r="B583" s="7">
        <v>0</v>
      </c>
      <c r="C583" s="7">
        <v>0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0.0184824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8.918784800000001</v>
      </c>
      <c r="P583" s="7">
        <v>9.3705768</v>
      </c>
      <c r="Q583" s="7">
        <v>10.018487599999998</v>
      </c>
      <c r="R583" s="7">
        <v>84.741804</v>
      </c>
      <c r="S583" s="7">
        <v>1.2157312</v>
      </c>
      <c r="T583" s="7">
        <v>32.1100896</v>
      </c>
      <c r="U583" s="7">
        <v>87.370412</v>
      </c>
      <c r="V583" s="7">
        <v>84.60626640000001</v>
      </c>
      <c r="W583" s="7">
        <v>1.9878848</v>
      </c>
      <c r="X583" s="7">
        <v>33.1050588</v>
      </c>
      <c r="Y583" s="7">
        <v>0.0010268</v>
      </c>
    </row>
    <row r="584" spans="1:25" ht="11.25">
      <c r="A584" s="8">
        <f t="shared" si="14"/>
        <v>43092</v>
      </c>
      <c r="B584" s="7">
        <v>0.007187600000000001</v>
      </c>
      <c r="C584" s="7">
        <v>0.0133484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0.8789408</v>
      </c>
      <c r="R584" s="7">
        <v>3.4438872</v>
      </c>
      <c r="S584" s="7">
        <v>11.7476188</v>
      </c>
      <c r="T584" s="7">
        <v>14.469665599999999</v>
      </c>
      <c r="U584" s="7">
        <v>11.993024</v>
      </c>
      <c r="V584" s="7">
        <v>16.475006</v>
      </c>
      <c r="W584" s="7">
        <v>18.9886124</v>
      </c>
      <c r="X584" s="7">
        <v>22.6337524</v>
      </c>
      <c r="Y584" s="7">
        <v>89.3131176</v>
      </c>
    </row>
    <row r="585" spans="1:25" ht="11.25">
      <c r="A585" s="8">
        <f t="shared" si="14"/>
        <v>43093</v>
      </c>
      <c r="B585" s="7">
        <v>0</v>
      </c>
      <c r="C585" s="7">
        <v>0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0.0759832</v>
      </c>
      <c r="J585" s="7">
        <v>0.0811172</v>
      </c>
      <c r="K585" s="7">
        <v>0.057500800000000005</v>
      </c>
      <c r="L585" s="7">
        <v>0.0954924</v>
      </c>
      <c r="M585" s="7">
        <v>0.0112948</v>
      </c>
      <c r="N585" s="7">
        <v>0</v>
      </c>
      <c r="O585" s="7">
        <v>0</v>
      </c>
      <c r="P585" s="7">
        <v>0</v>
      </c>
      <c r="Q585" s="7">
        <v>0.5154536</v>
      </c>
      <c r="R585" s="7">
        <v>0.1365644</v>
      </c>
      <c r="S585" s="7">
        <v>2.6737872</v>
      </c>
      <c r="T585" s="7">
        <v>0.0636616</v>
      </c>
      <c r="U585" s="7">
        <v>4.3094795999999995</v>
      </c>
      <c r="V585" s="7">
        <v>0.4815692000000001</v>
      </c>
      <c r="W585" s="7">
        <v>0.2587536</v>
      </c>
      <c r="X585" s="7">
        <v>2.7148592000000002</v>
      </c>
      <c r="Y585" s="7">
        <v>9.7987524</v>
      </c>
    </row>
    <row r="586" spans="1:25" ht="11.25">
      <c r="A586" s="8">
        <f t="shared" si="14"/>
        <v>43094</v>
      </c>
      <c r="B586" s="7">
        <v>0</v>
      </c>
      <c r="C586" s="7">
        <v>0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2.2866836000000004</v>
      </c>
      <c r="Q586" s="7">
        <v>2.2353436</v>
      </c>
      <c r="R586" s="7">
        <v>2.8996831999999997</v>
      </c>
      <c r="S586" s="7">
        <v>1.1654179999999998</v>
      </c>
      <c r="T586" s="7">
        <v>1.4950208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</row>
    <row r="587" spans="1:25" ht="11.25">
      <c r="A587" s="8">
        <f t="shared" si="14"/>
        <v>43095</v>
      </c>
      <c r="B587" s="7">
        <v>16.983272</v>
      </c>
      <c r="C587" s="7">
        <v>18.4885608</v>
      </c>
      <c r="D587" s="7">
        <v>17.799578</v>
      </c>
      <c r="E587" s="7">
        <v>17.8447572</v>
      </c>
      <c r="F587" s="7">
        <v>0.1612076</v>
      </c>
      <c r="G587" s="7">
        <v>0</v>
      </c>
      <c r="H587" s="7">
        <v>0.174556</v>
      </c>
      <c r="I587" s="7">
        <v>0</v>
      </c>
      <c r="J587" s="7">
        <v>17.691764000000003</v>
      </c>
      <c r="K587" s="7">
        <v>17.1978732</v>
      </c>
      <c r="L587" s="7">
        <v>17.6722548</v>
      </c>
      <c r="M587" s="7">
        <v>0.5226411999999999</v>
      </c>
      <c r="N587" s="7">
        <v>1.9190892000000002</v>
      </c>
      <c r="O587" s="7">
        <v>0.5411236</v>
      </c>
      <c r="P587" s="7">
        <v>0.6602323999999999</v>
      </c>
      <c r="Q587" s="7">
        <v>0.338844</v>
      </c>
      <c r="R587" s="7">
        <v>1.9314107999999999</v>
      </c>
      <c r="S587" s="7">
        <v>6.1926308</v>
      </c>
      <c r="T587" s="7">
        <v>6.958623599999999</v>
      </c>
      <c r="U587" s="7">
        <v>8.0131472</v>
      </c>
      <c r="V587" s="7">
        <v>10.8902408</v>
      </c>
      <c r="W587" s="7">
        <v>8.584048</v>
      </c>
      <c r="X587" s="7">
        <v>6.634154799999999</v>
      </c>
      <c r="Y587" s="7">
        <v>4.7037708</v>
      </c>
    </row>
    <row r="588" spans="1:25" ht="11.25">
      <c r="A588" s="8">
        <f t="shared" si="14"/>
        <v>43096</v>
      </c>
      <c r="B588" s="7">
        <v>0.4589796</v>
      </c>
      <c r="C588" s="7">
        <v>0.8276008</v>
      </c>
      <c r="D588" s="7">
        <v>0.6171068</v>
      </c>
      <c r="E588" s="7">
        <v>0.2587536</v>
      </c>
      <c r="F588" s="7">
        <v>0.41790760000000005</v>
      </c>
      <c r="G588" s="7">
        <v>0.36451399999999995</v>
      </c>
      <c r="H588" s="7">
        <v>0.36759440000000004</v>
      </c>
      <c r="I588" s="7">
        <v>0.30495960000000005</v>
      </c>
      <c r="J588" s="7">
        <v>0.07290279999999999</v>
      </c>
      <c r="K588" s="7">
        <v>0.2638876</v>
      </c>
      <c r="L588" s="7">
        <v>0.20330640000000003</v>
      </c>
      <c r="M588" s="7">
        <v>0.1365644</v>
      </c>
      <c r="N588" s="7">
        <v>0.2433516</v>
      </c>
      <c r="O588" s="7">
        <v>0.6376428000000001</v>
      </c>
      <c r="P588" s="7">
        <v>0.292638</v>
      </c>
      <c r="Q588" s="7">
        <v>0.3398708</v>
      </c>
      <c r="R588" s="7">
        <v>0.97546</v>
      </c>
      <c r="S588" s="7">
        <v>0.5893832000000001</v>
      </c>
      <c r="T588" s="7">
        <v>0.0482596</v>
      </c>
      <c r="U588" s="7">
        <v>0.241298</v>
      </c>
      <c r="V588" s="7">
        <v>0.3573264</v>
      </c>
      <c r="W588" s="7">
        <v>0.0030804</v>
      </c>
      <c r="X588" s="7">
        <v>0.0030804</v>
      </c>
      <c r="Y588" s="7">
        <v>0.36040679999999997</v>
      </c>
    </row>
    <row r="589" spans="1:25" ht="11.25">
      <c r="A589" s="8">
        <f t="shared" si="14"/>
        <v>43097</v>
      </c>
      <c r="B589" s="7">
        <v>0.051340000000000004</v>
      </c>
      <c r="C589" s="7">
        <v>0.0010268</v>
      </c>
      <c r="D589" s="7">
        <v>0.0020536</v>
      </c>
      <c r="E589" s="7">
        <v>0.0092412</v>
      </c>
      <c r="F589" s="7">
        <v>0</v>
      </c>
      <c r="G589" s="7">
        <v>0</v>
      </c>
      <c r="H589" s="7">
        <v>0.028750400000000002</v>
      </c>
      <c r="I589" s="7">
        <v>0.0051340000000000005</v>
      </c>
      <c r="J589" s="7">
        <v>0.0051340000000000005</v>
      </c>
      <c r="K589" s="7">
        <v>0.0030804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0.0092412</v>
      </c>
      <c r="R589" s="7">
        <v>0.6242944</v>
      </c>
      <c r="S589" s="7">
        <v>0.7434032</v>
      </c>
      <c r="T589" s="7">
        <v>0.482596</v>
      </c>
      <c r="U589" s="7">
        <v>1.3902872</v>
      </c>
      <c r="V589" s="7">
        <v>2.2096736</v>
      </c>
      <c r="W589" s="7">
        <v>1.7281043999999999</v>
      </c>
      <c r="X589" s="7">
        <v>2.1059668000000005</v>
      </c>
      <c r="Y589" s="7">
        <v>1.7476136</v>
      </c>
    </row>
    <row r="590" spans="1:25" ht="11.25">
      <c r="A590" s="8">
        <f t="shared" si="14"/>
        <v>43098</v>
      </c>
      <c r="B590" s="7">
        <v>0</v>
      </c>
      <c r="C590" s="7">
        <v>0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2.6635192</v>
      </c>
      <c r="R590" s="7">
        <v>1.9786436</v>
      </c>
      <c r="S590" s="7">
        <v>5.6823112</v>
      </c>
      <c r="T590" s="7">
        <v>7.1588496</v>
      </c>
      <c r="U590" s="7">
        <v>13.9018452</v>
      </c>
      <c r="V590" s="7">
        <v>13.6574668</v>
      </c>
      <c r="W590" s="7">
        <v>10.510324800000001</v>
      </c>
      <c r="X590" s="7">
        <v>30.3696636</v>
      </c>
      <c r="Y590" s="7">
        <v>23.2354572</v>
      </c>
    </row>
    <row r="591" spans="1:25" ht="11.25">
      <c r="A591" s="8">
        <f t="shared" si="14"/>
        <v>43099</v>
      </c>
      <c r="B591" s="7">
        <v>0.6489376</v>
      </c>
      <c r="C591" s="7">
        <v>0.0112948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  <c r="I591" s="7">
        <v>0.3788892</v>
      </c>
      <c r="J591" s="7">
        <v>0.0379916</v>
      </c>
      <c r="K591" s="7">
        <v>0.0164288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0.007187600000000001</v>
      </c>
      <c r="R591" s="7">
        <v>3.4521015999999998</v>
      </c>
      <c r="S591" s="7">
        <v>4.271488</v>
      </c>
      <c r="T591" s="7">
        <v>1.3307328</v>
      </c>
      <c r="U591" s="7">
        <v>0.8204132000000001</v>
      </c>
      <c r="V591" s="7">
        <v>1.0052371999999998</v>
      </c>
      <c r="W591" s="7">
        <v>0.9929156</v>
      </c>
      <c r="X591" s="7">
        <v>0.61608</v>
      </c>
      <c r="Y591" s="7">
        <v>0.5791151999999999</v>
      </c>
    </row>
    <row r="592" spans="1:25" ht="11.25">
      <c r="A592" s="8">
        <f t="shared" si="14"/>
        <v>43100</v>
      </c>
      <c r="B592" s="7">
        <v>0.7516176000000001</v>
      </c>
      <c r="C592" s="7">
        <v>1.23216</v>
      </c>
      <c r="D592" s="7">
        <v>0.046206000000000004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6.9935348</v>
      </c>
      <c r="K592" s="7">
        <v>6.651610400000001</v>
      </c>
      <c r="L592" s="7">
        <v>6.1053527999999995</v>
      </c>
      <c r="M592" s="7">
        <v>1.6028348</v>
      </c>
      <c r="N592" s="7">
        <v>7.8847972</v>
      </c>
      <c r="O592" s="7">
        <v>7.9073868</v>
      </c>
      <c r="P592" s="7">
        <v>1.1551500000000001</v>
      </c>
      <c r="Q592" s="7">
        <v>43.798154000000004</v>
      </c>
      <c r="R592" s="7">
        <v>40.450785999999994</v>
      </c>
      <c r="S592" s="7">
        <v>0</v>
      </c>
      <c r="T592" s="7">
        <v>0</v>
      </c>
      <c r="U592" s="7">
        <v>0.1519664</v>
      </c>
      <c r="V592" s="7">
        <v>0.12218919999999998</v>
      </c>
      <c r="W592" s="7">
        <v>0.2074136</v>
      </c>
      <c r="X592" s="7">
        <v>0.23821759999999997</v>
      </c>
      <c r="Y592" s="7">
        <v>0.20022600000000002</v>
      </c>
    </row>
    <row r="593" spans="1:25" ht="12.7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</row>
    <row r="594" spans="1:25" ht="32.25" customHeight="1">
      <c r="A594" s="41" t="s">
        <v>108</v>
      </c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3"/>
    </row>
    <row r="595" spans="1:25" ht="1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</row>
    <row r="596" spans="1:25" ht="39" customHeight="1">
      <c r="A596" s="41" t="s">
        <v>109</v>
      </c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3"/>
    </row>
    <row r="597" spans="1:25" ht="11.25">
      <c r="A597" s="9"/>
      <c r="B597" s="5" t="s">
        <v>23</v>
      </c>
      <c r="C597" s="10" t="s">
        <v>24</v>
      </c>
      <c r="D597" s="11" t="s">
        <v>25</v>
      </c>
      <c r="E597" s="5" t="s">
        <v>26</v>
      </c>
      <c r="F597" s="5" t="s">
        <v>27</v>
      </c>
      <c r="G597" s="10" t="s">
        <v>28</v>
      </c>
      <c r="H597" s="11" t="s">
        <v>29</v>
      </c>
      <c r="I597" s="5" t="s">
        <v>30</v>
      </c>
      <c r="J597" s="5" t="s">
        <v>31</v>
      </c>
      <c r="K597" s="5" t="s">
        <v>32</v>
      </c>
      <c r="L597" s="5" t="s">
        <v>33</v>
      </c>
      <c r="M597" s="5" t="s">
        <v>34</v>
      </c>
      <c r="N597" s="5" t="s">
        <v>35</v>
      </c>
      <c r="O597" s="5" t="s">
        <v>36</v>
      </c>
      <c r="P597" s="5" t="s">
        <v>37</v>
      </c>
      <c r="Q597" s="5" t="s">
        <v>38</v>
      </c>
      <c r="R597" s="5" t="s">
        <v>39</v>
      </c>
      <c r="S597" s="5" t="s">
        <v>40</v>
      </c>
      <c r="T597" s="5" t="s">
        <v>41</v>
      </c>
      <c r="U597" s="5" t="s">
        <v>42</v>
      </c>
      <c r="V597" s="5" t="s">
        <v>43</v>
      </c>
      <c r="W597" s="5" t="s">
        <v>44</v>
      </c>
      <c r="X597" s="5" t="s">
        <v>45</v>
      </c>
      <c r="Y597" s="5" t="s">
        <v>85</v>
      </c>
    </row>
    <row r="598" spans="1:25" ht="11.25">
      <c r="A598" s="8">
        <f aca="true" t="shared" si="15" ref="A598:A628">A562</f>
        <v>43070</v>
      </c>
      <c r="B598" s="7">
        <v>89.2669116</v>
      </c>
      <c r="C598" s="7">
        <v>90.6890296</v>
      </c>
      <c r="D598" s="7">
        <v>92.1460588</v>
      </c>
      <c r="E598" s="7">
        <v>91.7846252</v>
      </c>
      <c r="F598" s="7">
        <v>91.806188</v>
      </c>
      <c r="G598" s="7">
        <v>91.7363656</v>
      </c>
      <c r="H598" s="7">
        <v>91.5556488</v>
      </c>
      <c r="I598" s="7">
        <v>91.374932</v>
      </c>
      <c r="J598" s="7">
        <v>91.1613576</v>
      </c>
      <c r="K598" s="7">
        <v>90.8851484</v>
      </c>
      <c r="L598" s="7">
        <v>90.8009508</v>
      </c>
      <c r="M598" s="7">
        <v>91.3061364</v>
      </c>
      <c r="N598" s="7">
        <v>93.48295239999999</v>
      </c>
      <c r="O598" s="7">
        <v>93.9347444</v>
      </c>
      <c r="P598" s="7">
        <v>93.3751384</v>
      </c>
      <c r="Q598" s="7">
        <v>91.8256972</v>
      </c>
      <c r="R598" s="7">
        <v>90.959078</v>
      </c>
      <c r="S598" s="7">
        <v>90.0575476</v>
      </c>
      <c r="T598" s="7">
        <v>90.17460280000002</v>
      </c>
      <c r="U598" s="7">
        <v>89.8460268</v>
      </c>
      <c r="V598" s="7">
        <v>89.4558428</v>
      </c>
      <c r="W598" s="7">
        <v>89.2730724</v>
      </c>
      <c r="X598" s="7">
        <v>88.54507120000001</v>
      </c>
      <c r="Y598" s="7">
        <v>89.0707928</v>
      </c>
    </row>
    <row r="599" spans="1:25" ht="11.25">
      <c r="A599" s="8">
        <f t="shared" si="15"/>
        <v>43071</v>
      </c>
      <c r="B599" s="7">
        <v>90.3440248</v>
      </c>
      <c r="C599" s="7">
        <v>91.1808668</v>
      </c>
      <c r="D599" s="7">
        <v>91.82159</v>
      </c>
      <c r="E599" s="7">
        <v>91.8688228</v>
      </c>
      <c r="F599" s="7">
        <v>92.26722120000001</v>
      </c>
      <c r="G599" s="7">
        <v>92.2969984</v>
      </c>
      <c r="H599" s="7">
        <v>92.23231</v>
      </c>
      <c r="I599" s="7">
        <v>92.1224424</v>
      </c>
      <c r="J599" s="7">
        <v>91.7835984</v>
      </c>
      <c r="K599" s="7">
        <v>91.580292</v>
      </c>
      <c r="L599" s="7">
        <v>91.44270079999998</v>
      </c>
      <c r="M599" s="7">
        <v>91.8801176</v>
      </c>
      <c r="N599" s="7">
        <v>94.2766688</v>
      </c>
      <c r="O599" s="7">
        <v>93.8228232</v>
      </c>
      <c r="P599" s="7">
        <v>92.9079444</v>
      </c>
      <c r="Q599" s="7">
        <v>92.2056132</v>
      </c>
      <c r="R599" s="7">
        <v>91.33386</v>
      </c>
      <c r="S599" s="7">
        <v>90.810192</v>
      </c>
      <c r="T599" s="7">
        <v>90.5884032</v>
      </c>
      <c r="U599" s="7">
        <v>90.05446719999999</v>
      </c>
      <c r="V599" s="7">
        <v>89.187848</v>
      </c>
      <c r="W599" s="7">
        <v>89.2278932</v>
      </c>
      <c r="X599" s="7">
        <v>89.15088320000001</v>
      </c>
      <c r="Y599" s="7">
        <v>83.525046</v>
      </c>
    </row>
    <row r="600" spans="1:25" ht="11.25">
      <c r="A600" s="8">
        <f t="shared" si="15"/>
        <v>43072</v>
      </c>
      <c r="B600" s="7">
        <v>85.64128079999999</v>
      </c>
      <c r="C600" s="7">
        <v>89.660176</v>
      </c>
      <c r="D600" s="7">
        <v>91.272252</v>
      </c>
      <c r="E600" s="7">
        <v>89.71048920000001</v>
      </c>
      <c r="F600" s="7">
        <v>90.4436244</v>
      </c>
      <c r="G600" s="7">
        <v>89.1786068</v>
      </c>
      <c r="H600" s="7">
        <v>89.23610760000001</v>
      </c>
      <c r="I600" s="7">
        <v>89.0872216</v>
      </c>
      <c r="J600" s="7">
        <v>89.11494520000001</v>
      </c>
      <c r="K600" s="7">
        <v>89.02253320000001</v>
      </c>
      <c r="L600" s="7">
        <v>88.6734212</v>
      </c>
      <c r="M600" s="7">
        <v>89.10262359999999</v>
      </c>
      <c r="N600" s="7">
        <v>90.5134468</v>
      </c>
      <c r="O600" s="7">
        <v>90.38407</v>
      </c>
      <c r="P600" s="7">
        <v>89.85526800000001</v>
      </c>
      <c r="Q600" s="7">
        <v>89.4045028</v>
      </c>
      <c r="R600" s="7">
        <v>88.438284</v>
      </c>
      <c r="S600" s="7">
        <v>87.45152920000001</v>
      </c>
      <c r="T600" s="7">
        <v>87.3765728</v>
      </c>
      <c r="U600" s="7">
        <v>86.9843352</v>
      </c>
      <c r="V600" s="7">
        <v>86.58491</v>
      </c>
      <c r="W600" s="7">
        <v>86.364148</v>
      </c>
      <c r="X600" s="7">
        <v>85.9780712</v>
      </c>
      <c r="Y600" s="7">
        <v>85.260338</v>
      </c>
    </row>
    <row r="601" spans="1:25" ht="11.25">
      <c r="A601" s="8">
        <f t="shared" si="15"/>
        <v>43073</v>
      </c>
      <c r="B601" s="7">
        <v>86.1936992</v>
      </c>
      <c r="C601" s="7">
        <v>88.59743800000001</v>
      </c>
      <c r="D601" s="7">
        <v>91.4950676</v>
      </c>
      <c r="E601" s="7">
        <v>90.98885519999999</v>
      </c>
      <c r="F601" s="7">
        <v>91.05046320000001</v>
      </c>
      <c r="G601" s="7">
        <v>90.9601048</v>
      </c>
      <c r="H601" s="7">
        <v>89.1241864</v>
      </c>
      <c r="I601" s="7">
        <v>88.8212804</v>
      </c>
      <c r="J601" s="7">
        <v>88.9455232</v>
      </c>
      <c r="K601" s="7">
        <v>88.546098</v>
      </c>
      <c r="L601" s="7">
        <v>87.4556364</v>
      </c>
      <c r="M601" s="7">
        <v>90.5524652</v>
      </c>
      <c r="N601" s="7">
        <v>91.35028879999999</v>
      </c>
      <c r="O601" s="7">
        <v>91.4098432</v>
      </c>
      <c r="P601" s="7">
        <v>90.90773800000001</v>
      </c>
      <c r="Q601" s="7">
        <v>90.2413448</v>
      </c>
      <c r="R601" s="7">
        <v>87.5254588</v>
      </c>
      <c r="S601" s="7">
        <v>86.6270088</v>
      </c>
      <c r="T601" s="7">
        <v>85.6669508</v>
      </c>
      <c r="U601" s="7">
        <v>85.26136480000001</v>
      </c>
      <c r="V601" s="7">
        <v>84.8989044</v>
      </c>
      <c r="W601" s="7">
        <v>84.895824</v>
      </c>
      <c r="X601" s="7">
        <v>84.8105996</v>
      </c>
      <c r="Y601" s="7">
        <v>84.9789948</v>
      </c>
    </row>
    <row r="602" spans="1:25" ht="11.25">
      <c r="A602" s="8">
        <f t="shared" si="15"/>
        <v>43074</v>
      </c>
      <c r="B602" s="7">
        <v>85.5498956</v>
      </c>
      <c r="C602" s="7">
        <v>87.5008156</v>
      </c>
      <c r="D602" s="7">
        <v>90.3974184</v>
      </c>
      <c r="E602" s="7">
        <v>90.86050519999999</v>
      </c>
      <c r="F602" s="7">
        <v>91.48479960000002</v>
      </c>
      <c r="G602" s="7">
        <v>91.2168048</v>
      </c>
      <c r="H602" s="7">
        <v>91.07202600000001</v>
      </c>
      <c r="I602" s="7">
        <v>91.2085904</v>
      </c>
      <c r="J602" s="7">
        <v>90.4877768</v>
      </c>
      <c r="K602" s="7">
        <v>89.95281399999999</v>
      </c>
      <c r="L602" s="7">
        <v>88.397212</v>
      </c>
      <c r="M602" s="7">
        <v>90.83791559999999</v>
      </c>
      <c r="N602" s="7">
        <v>91.2999756</v>
      </c>
      <c r="O602" s="7">
        <v>91.32051159999999</v>
      </c>
      <c r="P602" s="7">
        <v>91.3071632</v>
      </c>
      <c r="Q602" s="7">
        <v>91.01144479999999</v>
      </c>
      <c r="R602" s="7">
        <v>90.096566</v>
      </c>
      <c r="S602" s="7">
        <v>87.19893640000001</v>
      </c>
      <c r="T602" s="7">
        <v>86.5212484</v>
      </c>
      <c r="U602" s="7">
        <v>85.2110516</v>
      </c>
      <c r="V602" s="7">
        <v>84.8773416</v>
      </c>
      <c r="W602" s="7">
        <v>84.8999312</v>
      </c>
      <c r="X602" s="7">
        <v>84.5713552</v>
      </c>
      <c r="Y602" s="7">
        <v>84.32081600000001</v>
      </c>
    </row>
    <row r="603" spans="1:25" ht="11.25">
      <c r="A603" s="8">
        <f t="shared" si="15"/>
        <v>43075</v>
      </c>
      <c r="B603" s="7">
        <v>84.8568056</v>
      </c>
      <c r="C603" s="7">
        <v>86.0591884</v>
      </c>
      <c r="D603" s="7">
        <v>91.5474344</v>
      </c>
      <c r="E603" s="7">
        <v>89.73718600000001</v>
      </c>
      <c r="F603" s="7">
        <v>90.8697464</v>
      </c>
      <c r="G603" s="7">
        <v>88.5707412</v>
      </c>
      <c r="H603" s="7">
        <v>88.5245352</v>
      </c>
      <c r="I603" s="7">
        <v>89.8172764</v>
      </c>
      <c r="J603" s="7">
        <v>88.2770764</v>
      </c>
      <c r="K603" s="7">
        <v>86.5972316</v>
      </c>
      <c r="L603" s="7">
        <v>86.40008600000002</v>
      </c>
      <c r="M603" s="7">
        <v>88.9229336</v>
      </c>
      <c r="N603" s="7">
        <v>90.70032440000001</v>
      </c>
      <c r="O603" s="7">
        <v>91.0494364</v>
      </c>
      <c r="P603" s="7">
        <v>91.08640120000001</v>
      </c>
      <c r="Q603" s="7">
        <v>89.69919440000001</v>
      </c>
      <c r="R603" s="7">
        <v>87.211258</v>
      </c>
      <c r="S603" s="7">
        <v>88.8171732</v>
      </c>
      <c r="T603" s="7">
        <v>85.6987816</v>
      </c>
      <c r="U603" s="7">
        <v>85.32708000000001</v>
      </c>
      <c r="V603" s="7">
        <v>85.2870348</v>
      </c>
      <c r="W603" s="7">
        <v>84.77568839999999</v>
      </c>
      <c r="X603" s="7">
        <v>84.4450588</v>
      </c>
      <c r="Y603" s="7">
        <v>84.5302832</v>
      </c>
    </row>
    <row r="604" spans="1:25" ht="11.25">
      <c r="A604" s="8">
        <f t="shared" si="15"/>
        <v>43076</v>
      </c>
      <c r="B604" s="7">
        <v>85.34453559999999</v>
      </c>
      <c r="C604" s="7">
        <v>86.2265568</v>
      </c>
      <c r="D604" s="7">
        <v>91.17881320000001</v>
      </c>
      <c r="E604" s="7">
        <v>90.671574</v>
      </c>
      <c r="F604" s="7">
        <v>91.2589036</v>
      </c>
      <c r="G604" s="7">
        <v>90.6530916</v>
      </c>
      <c r="H604" s="7">
        <v>90.52371480000001</v>
      </c>
      <c r="I604" s="7">
        <v>91.046356</v>
      </c>
      <c r="J604" s="7">
        <v>90.8543444</v>
      </c>
      <c r="K604" s="7">
        <v>90.291658</v>
      </c>
      <c r="L604" s="7">
        <v>89.9137956</v>
      </c>
      <c r="M604" s="7">
        <v>90.964212</v>
      </c>
      <c r="N604" s="7">
        <v>92.555752</v>
      </c>
      <c r="O604" s="7">
        <v>92.8391488</v>
      </c>
      <c r="P604" s="7">
        <v>91.96226159999999</v>
      </c>
      <c r="Q604" s="7">
        <v>90.61201960000001</v>
      </c>
      <c r="R604" s="7">
        <v>90.5000984</v>
      </c>
      <c r="S604" s="7">
        <v>89.29771559999999</v>
      </c>
      <c r="T604" s="7">
        <v>86.235798</v>
      </c>
      <c r="U604" s="7">
        <v>85.0683264</v>
      </c>
      <c r="V604" s="7">
        <v>84.7274288</v>
      </c>
      <c r="W604" s="7">
        <v>84.485104</v>
      </c>
      <c r="X604" s="7">
        <v>84.41117440000001</v>
      </c>
      <c r="Y604" s="7">
        <v>84.5282296</v>
      </c>
    </row>
    <row r="605" spans="1:25" ht="11.25">
      <c r="A605" s="8">
        <f t="shared" si="15"/>
        <v>43077</v>
      </c>
      <c r="B605" s="7">
        <v>85.111452</v>
      </c>
      <c r="C605" s="7">
        <v>86.98741559999999</v>
      </c>
      <c r="D605" s="7">
        <v>91.41087</v>
      </c>
      <c r="E605" s="7">
        <v>90.6027784</v>
      </c>
      <c r="F605" s="7">
        <v>90.70751200000001</v>
      </c>
      <c r="G605" s="7">
        <v>90.39947199999999</v>
      </c>
      <c r="H605" s="7">
        <v>89.9589748</v>
      </c>
      <c r="I605" s="7">
        <v>89.8768308</v>
      </c>
      <c r="J605" s="7">
        <v>89.54209399999999</v>
      </c>
      <c r="K605" s="7">
        <v>89.11905239999999</v>
      </c>
      <c r="L605" s="7">
        <v>88.232924</v>
      </c>
      <c r="M605" s="7">
        <v>89.4507088</v>
      </c>
      <c r="N605" s="7">
        <v>92.083424</v>
      </c>
      <c r="O605" s="7">
        <v>92.8196396</v>
      </c>
      <c r="P605" s="7">
        <v>91.51560359999999</v>
      </c>
      <c r="Q605" s="7">
        <v>90.51960760000001</v>
      </c>
      <c r="R605" s="7">
        <v>89.18271399999999</v>
      </c>
      <c r="S605" s="7">
        <v>87.0100052</v>
      </c>
      <c r="T605" s="7">
        <v>86.5037928</v>
      </c>
      <c r="U605" s="7">
        <v>84.87118079999999</v>
      </c>
      <c r="V605" s="7">
        <v>84.5066668</v>
      </c>
      <c r="W605" s="7">
        <v>84.3526468</v>
      </c>
      <c r="X605" s="7">
        <v>84.1421528</v>
      </c>
      <c r="Y605" s="7">
        <v>84.3023336</v>
      </c>
    </row>
    <row r="606" spans="1:25" ht="11.25">
      <c r="A606" s="8">
        <f t="shared" si="15"/>
        <v>43078</v>
      </c>
      <c r="B606" s="7">
        <v>86.4801764</v>
      </c>
      <c r="C606" s="7">
        <v>88.95065720000001</v>
      </c>
      <c r="D606" s="7">
        <v>91.3266724</v>
      </c>
      <c r="E606" s="7">
        <v>91.1285</v>
      </c>
      <c r="F606" s="7">
        <v>91.62855160000001</v>
      </c>
      <c r="G606" s="7">
        <v>92.2826232</v>
      </c>
      <c r="H606" s="7">
        <v>91.3728784</v>
      </c>
      <c r="I606" s="7">
        <v>91.18702760000001</v>
      </c>
      <c r="J606" s="7">
        <v>90.7547448</v>
      </c>
      <c r="K606" s="7">
        <v>90.5914836</v>
      </c>
      <c r="L606" s="7">
        <v>90.2208088</v>
      </c>
      <c r="M606" s="7">
        <v>91.6419</v>
      </c>
      <c r="N606" s="7">
        <v>93.82487680000001</v>
      </c>
      <c r="O606" s="7">
        <v>93.5137564</v>
      </c>
      <c r="P606" s="7">
        <v>93.91010120000001</v>
      </c>
      <c r="Q606" s="7">
        <v>92.7949964</v>
      </c>
      <c r="R606" s="7">
        <v>90.4528656</v>
      </c>
      <c r="S606" s="7">
        <v>89.8008476</v>
      </c>
      <c r="T606" s="7">
        <v>90.3974184</v>
      </c>
      <c r="U606" s="7">
        <v>88.78020839999999</v>
      </c>
      <c r="V606" s="7">
        <v>87.3971088</v>
      </c>
      <c r="W606" s="7">
        <v>86.9720136</v>
      </c>
      <c r="X606" s="7">
        <v>86.45656</v>
      </c>
      <c r="Y606" s="7">
        <v>86.3826304</v>
      </c>
    </row>
    <row r="607" spans="1:25" ht="11.25">
      <c r="A607" s="8">
        <f t="shared" si="15"/>
        <v>43079</v>
      </c>
      <c r="B607" s="7">
        <v>86.68656320000001</v>
      </c>
      <c r="C607" s="7">
        <v>86.4329436</v>
      </c>
      <c r="D607" s="7">
        <v>87.498762</v>
      </c>
      <c r="E607" s="7">
        <v>88.57998239999999</v>
      </c>
      <c r="F607" s="7">
        <v>89.54517440000001</v>
      </c>
      <c r="G607" s="7">
        <v>89.5359332</v>
      </c>
      <c r="H607" s="7">
        <v>90.95394399999999</v>
      </c>
      <c r="I607" s="7">
        <v>92.9264268</v>
      </c>
      <c r="J607" s="7">
        <v>92.1573536</v>
      </c>
      <c r="K607" s="7">
        <v>91.80721480000001</v>
      </c>
      <c r="L607" s="7">
        <v>91.5227912</v>
      </c>
      <c r="M607" s="7">
        <v>92.329856</v>
      </c>
      <c r="N607" s="7">
        <v>94.3002852</v>
      </c>
      <c r="O607" s="7">
        <v>94.4953772</v>
      </c>
      <c r="P607" s="7">
        <v>93.8371984</v>
      </c>
      <c r="Q607" s="7">
        <v>93.32071800000001</v>
      </c>
      <c r="R607" s="7">
        <v>91.44988839999999</v>
      </c>
      <c r="S607" s="7">
        <v>90.4395172</v>
      </c>
      <c r="T607" s="7">
        <v>90.2208088</v>
      </c>
      <c r="U607" s="7">
        <v>90.0842444</v>
      </c>
      <c r="V607" s="7">
        <v>89.9795108</v>
      </c>
      <c r="W607" s="7">
        <v>90.5083128</v>
      </c>
      <c r="X607" s="7">
        <v>90.5206344</v>
      </c>
      <c r="Y607" s="7">
        <v>90.2700952</v>
      </c>
    </row>
    <row r="608" spans="1:25" ht="11.25">
      <c r="A608" s="8">
        <f t="shared" si="15"/>
        <v>43080</v>
      </c>
      <c r="B608" s="7">
        <v>91.8256972</v>
      </c>
      <c r="C608" s="7">
        <v>92.9520968</v>
      </c>
      <c r="D608" s="7">
        <v>94.42247440000001</v>
      </c>
      <c r="E608" s="7">
        <v>93.73143800000001</v>
      </c>
      <c r="F608" s="7">
        <v>94.0466656</v>
      </c>
      <c r="G608" s="7">
        <v>92.48490280000001</v>
      </c>
      <c r="H608" s="7">
        <v>92.4202144</v>
      </c>
      <c r="I608" s="7">
        <v>92.12141559999999</v>
      </c>
      <c r="J608" s="7">
        <v>92.25592639999999</v>
      </c>
      <c r="K608" s="7">
        <v>92.06699520000001</v>
      </c>
      <c r="L608" s="7">
        <v>91.4221648</v>
      </c>
      <c r="M608" s="7">
        <v>92.2282028</v>
      </c>
      <c r="N608" s="7">
        <v>94.6268076</v>
      </c>
      <c r="O608" s="7">
        <v>94.7869884</v>
      </c>
      <c r="P608" s="7">
        <v>94.96257120000001</v>
      </c>
      <c r="Q608" s="7">
        <v>93.21906480000001</v>
      </c>
      <c r="R608" s="7">
        <v>92.2138276</v>
      </c>
      <c r="S608" s="7">
        <v>91.765116</v>
      </c>
      <c r="T608" s="7">
        <v>91.6234176</v>
      </c>
      <c r="U608" s="7">
        <v>91.41087</v>
      </c>
      <c r="V608" s="7">
        <v>90.90979159999999</v>
      </c>
      <c r="W608" s="7">
        <v>89.9415192</v>
      </c>
      <c r="X608" s="7">
        <v>90.59353719999999</v>
      </c>
      <c r="Y608" s="7">
        <v>90.856398</v>
      </c>
    </row>
    <row r="609" spans="1:25" ht="11.25">
      <c r="A609" s="8">
        <f t="shared" si="15"/>
        <v>43081</v>
      </c>
      <c r="B609" s="7">
        <v>89.1601244</v>
      </c>
      <c r="C609" s="7">
        <v>91.29689520000001</v>
      </c>
      <c r="D609" s="7">
        <v>91.32051159999999</v>
      </c>
      <c r="E609" s="7">
        <v>91.3944412</v>
      </c>
      <c r="F609" s="7">
        <v>92.01154799999999</v>
      </c>
      <c r="G609" s="7">
        <v>91.6952936</v>
      </c>
      <c r="H609" s="7">
        <v>91.3276992</v>
      </c>
      <c r="I609" s="7">
        <v>91.1418484</v>
      </c>
      <c r="J609" s="7">
        <v>91.0966692</v>
      </c>
      <c r="K609" s="7">
        <v>91.01144479999999</v>
      </c>
      <c r="L609" s="7">
        <v>90.9416224</v>
      </c>
      <c r="M609" s="7">
        <v>91.4889068</v>
      </c>
      <c r="N609" s="7">
        <v>92.1932916</v>
      </c>
      <c r="O609" s="7">
        <v>92.05467359999999</v>
      </c>
      <c r="P609" s="7">
        <v>91.8801176</v>
      </c>
      <c r="Q609" s="7">
        <v>91.2373408</v>
      </c>
      <c r="R609" s="7">
        <v>90.99398920000002</v>
      </c>
      <c r="S609" s="7">
        <v>89.72281079999999</v>
      </c>
      <c r="T609" s="7">
        <v>89.9671892</v>
      </c>
      <c r="U609" s="7">
        <v>86.49455160000001</v>
      </c>
      <c r="V609" s="7">
        <v>85.6084232</v>
      </c>
      <c r="W609" s="7">
        <v>86.1926724</v>
      </c>
      <c r="X609" s="7">
        <v>84.3403252</v>
      </c>
      <c r="Y609" s="7">
        <v>82.7539192</v>
      </c>
    </row>
    <row r="610" spans="1:25" ht="11.25">
      <c r="A610" s="8">
        <f t="shared" si="15"/>
        <v>43082</v>
      </c>
      <c r="B610" s="7">
        <v>83.47165239999998</v>
      </c>
      <c r="C610" s="7">
        <v>91.6552484</v>
      </c>
      <c r="D610" s="7">
        <v>91.9119484</v>
      </c>
      <c r="E610" s="7">
        <v>91.7743572</v>
      </c>
      <c r="F610" s="7">
        <v>91.9981996</v>
      </c>
      <c r="G610" s="7">
        <v>91.45604920000001</v>
      </c>
      <c r="H610" s="7">
        <v>91.3256456</v>
      </c>
      <c r="I610" s="7">
        <v>91.30100239999999</v>
      </c>
      <c r="J610" s="7">
        <v>90.7239408</v>
      </c>
      <c r="K610" s="7">
        <v>90.6633596</v>
      </c>
      <c r="L610" s="7">
        <v>90.8009508</v>
      </c>
      <c r="M610" s="7">
        <v>91.1911348</v>
      </c>
      <c r="N610" s="7">
        <v>91.7630624</v>
      </c>
      <c r="O610" s="7">
        <v>91.5689972</v>
      </c>
      <c r="P610" s="7">
        <v>91.4899336</v>
      </c>
      <c r="Q610" s="7">
        <v>91.2958684</v>
      </c>
      <c r="R610" s="7">
        <v>90.9970696</v>
      </c>
      <c r="S610" s="7">
        <v>89.8881256</v>
      </c>
      <c r="T610" s="7">
        <v>88.4968116</v>
      </c>
      <c r="U610" s="7">
        <v>84.92560120000002</v>
      </c>
      <c r="V610" s="7">
        <v>85.080648</v>
      </c>
      <c r="W610" s="7">
        <v>81.8965412</v>
      </c>
      <c r="X610" s="7">
        <v>81.5833672</v>
      </c>
      <c r="Y610" s="7">
        <v>80.64487199999999</v>
      </c>
    </row>
    <row r="611" spans="1:25" ht="11.25">
      <c r="A611" s="8">
        <f t="shared" si="15"/>
        <v>43083</v>
      </c>
      <c r="B611" s="7">
        <v>89.01021159999999</v>
      </c>
      <c r="C611" s="7">
        <v>93.0599108</v>
      </c>
      <c r="D611" s="7">
        <v>93.05580359999999</v>
      </c>
      <c r="E611" s="7">
        <v>93.084554</v>
      </c>
      <c r="F611" s="7">
        <v>93.1954484</v>
      </c>
      <c r="G611" s="7">
        <v>92.6594588</v>
      </c>
      <c r="H611" s="7">
        <v>92.4397236</v>
      </c>
      <c r="I611" s="7">
        <v>92.59374360000001</v>
      </c>
      <c r="J611" s="7">
        <v>92.5064656</v>
      </c>
      <c r="K611" s="7">
        <v>92.3072664</v>
      </c>
      <c r="L611" s="7">
        <v>92.27235519999999</v>
      </c>
      <c r="M611" s="7">
        <v>92.3185612</v>
      </c>
      <c r="N611" s="7">
        <v>92.396598</v>
      </c>
      <c r="O611" s="7">
        <v>92.67896800000001</v>
      </c>
      <c r="P611" s="7">
        <v>92.612226</v>
      </c>
      <c r="Q611" s="7">
        <v>92.381196</v>
      </c>
      <c r="R611" s="7">
        <v>92.3729816</v>
      </c>
      <c r="S611" s="7">
        <v>92.4561524</v>
      </c>
      <c r="T611" s="7">
        <v>92.3432044</v>
      </c>
      <c r="U611" s="7">
        <v>91.0473828</v>
      </c>
      <c r="V611" s="7">
        <v>88.3417648</v>
      </c>
      <c r="W611" s="7">
        <v>86.2245032</v>
      </c>
      <c r="X611" s="7">
        <v>86.338478</v>
      </c>
      <c r="Y611" s="7">
        <v>83.1235672</v>
      </c>
    </row>
    <row r="612" spans="1:25" ht="11.25">
      <c r="A612" s="8">
        <f t="shared" si="15"/>
        <v>43084</v>
      </c>
      <c r="B612" s="7">
        <v>89.44865519999999</v>
      </c>
      <c r="C612" s="7">
        <v>92.36476719999999</v>
      </c>
      <c r="D612" s="7">
        <v>92.48387600000001</v>
      </c>
      <c r="E612" s="7">
        <v>92.33396320000001</v>
      </c>
      <c r="F612" s="7">
        <v>92.2107472</v>
      </c>
      <c r="G612" s="7">
        <v>91.965342</v>
      </c>
      <c r="H612" s="7">
        <v>91.76614280000001</v>
      </c>
      <c r="I612" s="7">
        <v>91.82056320000001</v>
      </c>
      <c r="J612" s="7">
        <v>91.7723036</v>
      </c>
      <c r="K612" s="7">
        <v>91.4601564</v>
      </c>
      <c r="L612" s="7">
        <v>91.35542280000001</v>
      </c>
      <c r="M612" s="7">
        <v>91.5833724</v>
      </c>
      <c r="N612" s="7">
        <v>92.13373719999998</v>
      </c>
      <c r="O612" s="7">
        <v>92.3411508</v>
      </c>
      <c r="P612" s="7">
        <v>91.9981996</v>
      </c>
      <c r="Q612" s="7">
        <v>91.90476079999999</v>
      </c>
      <c r="R612" s="7">
        <v>91.759982</v>
      </c>
      <c r="S612" s="7">
        <v>91.7168564</v>
      </c>
      <c r="T612" s="7">
        <v>91.5166304</v>
      </c>
      <c r="U612" s="7">
        <v>91.30100239999999</v>
      </c>
      <c r="V612" s="7">
        <v>91.41087</v>
      </c>
      <c r="W612" s="7">
        <v>91.87293000000001</v>
      </c>
      <c r="X612" s="7">
        <v>91.73020480000001</v>
      </c>
      <c r="Y612" s="7">
        <v>91.5227912</v>
      </c>
    </row>
    <row r="613" spans="1:25" ht="11.25">
      <c r="A613" s="8">
        <f t="shared" si="15"/>
        <v>43085</v>
      </c>
      <c r="B613" s="7">
        <v>91.85034040000001</v>
      </c>
      <c r="C613" s="7">
        <v>92.3103468</v>
      </c>
      <c r="D613" s="7">
        <v>92.69437</v>
      </c>
      <c r="E613" s="7">
        <v>93.15745679999999</v>
      </c>
      <c r="F613" s="7">
        <v>93.69755359999999</v>
      </c>
      <c r="G613" s="7">
        <v>93.690366</v>
      </c>
      <c r="H613" s="7">
        <v>93.38540640000001</v>
      </c>
      <c r="I613" s="7">
        <v>92.9941956</v>
      </c>
      <c r="J613" s="7">
        <v>92.7929428</v>
      </c>
      <c r="K613" s="7">
        <v>92.8011572</v>
      </c>
      <c r="L613" s="7">
        <v>92.8627652</v>
      </c>
      <c r="M613" s="7">
        <v>93.02397280000001</v>
      </c>
      <c r="N613" s="7">
        <v>95.887718</v>
      </c>
      <c r="O613" s="7">
        <v>95.7090548</v>
      </c>
      <c r="P613" s="7">
        <v>96.4206272</v>
      </c>
      <c r="Q613" s="7">
        <v>93.8998332</v>
      </c>
      <c r="R613" s="7">
        <v>92.8391488</v>
      </c>
      <c r="S613" s="7">
        <v>92.4879832</v>
      </c>
      <c r="T613" s="7">
        <v>91.76408920000002</v>
      </c>
      <c r="U613" s="7">
        <v>91.611096</v>
      </c>
      <c r="V613" s="7">
        <v>91.7784644</v>
      </c>
      <c r="W613" s="7">
        <v>92.2230688</v>
      </c>
      <c r="X613" s="7">
        <v>92.3894104</v>
      </c>
      <c r="Y613" s="7">
        <v>92.324722</v>
      </c>
    </row>
    <row r="614" spans="1:25" ht="11.25">
      <c r="A614" s="8">
        <f t="shared" si="15"/>
        <v>43086</v>
      </c>
      <c r="B614" s="7">
        <v>87.437154</v>
      </c>
      <c r="C614" s="7">
        <v>87.2235796</v>
      </c>
      <c r="D614" s="7">
        <v>91.28560039999999</v>
      </c>
      <c r="E614" s="7">
        <v>91.21783160000001</v>
      </c>
      <c r="F614" s="7">
        <v>92.9243732</v>
      </c>
      <c r="G614" s="7">
        <v>91.93556480000001</v>
      </c>
      <c r="H614" s="7">
        <v>91.6531948</v>
      </c>
      <c r="I614" s="7">
        <v>93.31661079999999</v>
      </c>
      <c r="J614" s="7">
        <v>91.7948932</v>
      </c>
      <c r="K614" s="7">
        <v>91.883198</v>
      </c>
      <c r="L614" s="7">
        <v>91.0299272</v>
      </c>
      <c r="M614" s="7">
        <v>92.20664</v>
      </c>
      <c r="N614" s="7">
        <v>93.7201432</v>
      </c>
      <c r="O614" s="7">
        <v>94.96975880000001</v>
      </c>
      <c r="P614" s="7">
        <v>93.5846056</v>
      </c>
      <c r="Q614" s="7">
        <v>93.16875160000001</v>
      </c>
      <c r="R614" s="7">
        <v>91.95404719999999</v>
      </c>
      <c r="S614" s="7">
        <v>90.12120920000001</v>
      </c>
      <c r="T614" s="7">
        <v>88.6138668</v>
      </c>
      <c r="U614" s="7">
        <v>87.15067680000001</v>
      </c>
      <c r="V614" s="7">
        <v>86.6424108</v>
      </c>
      <c r="W614" s="7">
        <v>86.62803559999999</v>
      </c>
      <c r="X614" s="7">
        <v>86.3425852</v>
      </c>
      <c r="Y614" s="7">
        <v>86.1782972</v>
      </c>
    </row>
    <row r="615" spans="1:25" ht="11.25">
      <c r="A615" s="8">
        <f t="shared" si="15"/>
        <v>43087</v>
      </c>
      <c r="B615" s="7">
        <v>84.8270284</v>
      </c>
      <c r="C615" s="7">
        <v>88.29761239999999</v>
      </c>
      <c r="D615" s="7">
        <v>89.1303472</v>
      </c>
      <c r="E615" s="7">
        <v>87.51108359999999</v>
      </c>
      <c r="F615" s="7">
        <v>93.7488936</v>
      </c>
      <c r="G615" s="7">
        <v>92.032084</v>
      </c>
      <c r="H615" s="7">
        <v>92.68307519999999</v>
      </c>
      <c r="I615" s="7">
        <v>92.12038879999999</v>
      </c>
      <c r="J615" s="7">
        <v>91.31948480000001</v>
      </c>
      <c r="K615" s="7">
        <v>90.286524</v>
      </c>
      <c r="L615" s="7">
        <v>89.85218760000001</v>
      </c>
      <c r="M615" s="7">
        <v>91.0658652</v>
      </c>
      <c r="N615" s="7">
        <v>93.4552288</v>
      </c>
      <c r="O615" s="7">
        <v>93.4470144</v>
      </c>
      <c r="P615" s="7">
        <v>93.25089559999999</v>
      </c>
      <c r="Q615" s="7">
        <v>91.862662</v>
      </c>
      <c r="R615" s="7">
        <v>89.7844188</v>
      </c>
      <c r="S615" s="7">
        <v>89.70843559999999</v>
      </c>
      <c r="T615" s="7">
        <v>89.3038764</v>
      </c>
      <c r="U615" s="7">
        <v>87.8037216</v>
      </c>
      <c r="V615" s="7">
        <v>85.2233732</v>
      </c>
      <c r="W615" s="7">
        <v>83.7468348</v>
      </c>
      <c r="X615" s="7">
        <v>83.4541968</v>
      </c>
      <c r="Y615" s="7">
        <v>83.7221916</v>
      </c>
    </row>
    <row r="616" spans="1:25" ht="11.25">
      <c r="A616" s="8">
        <f t="shared" si="15"/>
        <v>43088</v>
      </c>
      <c r="B616" s="7">
        <v>80.1324988</v>
      </c>
      <c r="C616" s="7">
        <v>90.41590079999999</v>
      </c>
      <c r="D616" s="7">
        <v>90.83791559999999</v>
      </c>
      <c r="E616" s="7">
        <v>90.8214868</v>
      </c>
      <c r="F616" s="7">
        <v>91.81645600000002</v>
      </c>
      <c r="G616" s="7">
        <v>90.6695204</v>
      </c>
      <c r="H616" s="7">
        <v>90.7044316</v>
      </c>
      <c r="I616" s="7">
        <v>90.60893920000001</v>
      </c>
      <c r="J616" s="7">
        <v>90.3008992</v>
      </c>
      <c r="K616" s="7">
        <v>90.35429280000001</v>
      </c>
      <c r="L616" s="7">
        <v>90.455946</v>
      </c>
      <c r="M616" s="7">
        <v>90.7773344</v>
      </c>
      <c r="N616" s="7">
        <v>92.59579719999999</v>
      </c>
      <c r="O616" s="7">
        <v>94.0168884</v>
      </c>
      <c r="P616" s="7">
        <v>93.4059424</v>
      </c>
      <c r="Q616" s="7">
        <v>92.94080199999999</v>
      </c>
      <c r="R616" s="7">
        <v>90.5914836</v>
      </c>
      <c r="S616" s="7">
        <v>90.0133952</v>
      </c>
      <c r="T616" s="7">
        <v>90.10170000000001</v>
      </c>
      <c r="U616" s="7">
        <v>88.28734440000001</v>
      </c>
      <c r="V616" s="7">
        <v>86.9637992</v>
      </c>
      <c r="W616" s="7">
        <v>86.62803559999999</v>
      </c>
      <c r="X616" s="7">
        <v>80.8625536</v>
      </c>
      <c r="Y616" s="7">
        <v>77.5767936</v>
      </c>
    </row>
    <row r="617" spans="1:25" ht="11.25">
      <c r="A617" s="8">
        <f t="shared" si="15"/>
        <v>43089</v>
      </c>
      <c r="B617" s="7">
        <v>90.45183879999999</v>
      </c>
      <c r="C617" s="7">
        <v>90.645904</v>
      </c>
      <c r="D617" s="7">
        <v>91.58542600000001</v>
      </c>
      <c r="E617" s="7">
        <v>91.98998519999999</v>
      </c>
      <c r="F617" s="7">
        <v>92.60914559999999</v>
      </c>
      <c r="G617" s="7">
        <v>92.2189616</v>
      </c>
      <c r="H617" s="7">
        <v>91.9068144</v>
      </c>
      <c r="I617" s="7">
        <v>91.893466</v>
      </c>
      <c r="J617" s="7">
        <v>91.79592</v>
      </c>
      <c r="K617" s="7">
        <v>91.8616352</v>
      </c>
      <c r="L617" s="7">
        <v>91.5587292</v>
      </c>
      <c r="M617" s="7">
        <v>92.109094</v>
      </c>
      <c r="N617" s="7">
        <v>93.7714832</v>
      </c>
      <c r="O617" s="7">
        <v>94.9204724</v>
      </c>
      <c r="P617" s="7">
        <v>92.47052760000001</v>
      </c>
      <c r="Q617" s="7">
        <v>92.1850772</v>
      </c>
      <c r="R617" s="7">
        <v>91.43140600000001</v>
      </c>
      <c r="S617" s="7">
        <v>89.7649096</v>
      </c>
      <c r="T617" s="7">
        <v>89.3254392</v>
      </c>
      <c r="U617" s="7">
        <v>89.064632</v>
      </c>
      <c r="V617" s="7">
        <v>89.15293679999999</v>
      </c>
      <c r="W617" s="7">
        <v>88.86954</v>
      </c>
      <c r="X617" s="7">
        <v>87.9895724</v>
      </c>
      <c r="Y617" s="7">
        <v>87.7082292</v>
      </c>
    </row>
    <row r="618" spans="1:25" ht="11.25">
      <c r="A618" s="8">
        <f t="shared" si="15"/>
        <v>43090</v>
      </c>
      <c r="B618" s="7">
        <v>90.36558760000001</v>
      </c>
      <c r="C618" s="7">
        <v>90.78760239999998</v>
      </c>
      <c r="D618" s="7">
        <v>92.6142796</v>
      </c>
      <c r="E618" s="7">
        <v>93.0773664</v>
      </c>
      <c r="F618" s="7">
        <v>93.38745999999999</v>
      </c>
      <c r="G618" s="7">
        <v>92.96955239999998</v>
      </c>
      <c r="H618" s="7">
        <v>92.82374680000001</v>
      </c>
      <c r="I618" s="7">
        <v>92.5670468</v>
      </c>
      <c r="J618" s="7">
        <v>92.68923600000001</v>
      </c>
      <c r="K618" s="7">
        <v>90.46108000000001</v>
      </c>
      <c r="L618" s="7">
        <v>91.7178832</v>
      </c>
      <c r="M618" s="7">
        <v>92.2333368</v>
      </c>
      <c r="N618" s="7">
        <v>93.22625239999999</v>
      </c>
      <c r="O618" s="7">
        <v>94.9646248</v>
      </c>
      <c r="P618" s="7">
        <v>94.7202464</v>
      </c>
      <c r="Q618" s="7">
        <v>93.3812992</v>
      </c>
      <c r="R618" s="7">
        <v>91.708642</v>
      </c>
      <c r="S618" s="7">
        <v>91.22604600000001</v>
      </c>
      <c r="T618" s="7">
        <v>90.51242</v>
      </c>
      <c r="U618" s="7">
        <v>90.0308508</v>
      </c>
      <c r="V618" s="7">
        <v>88.0039476</v>
      </c>
      <c r="W618" s="7">
        <v>88.6169472</v>
      </c>
      <c r="X618" s="7">
        <v>88.4156944</v>
      </c>
      <c r="Y618" s="7">
        <v>87.95671480000001</v>
      </c>
    </row>
    <row r="619" spans="1:25" ht="11.25">
      <c r="A619" s="8">
        <f t="shared" si="15"/>
        <v>43091</v>
      </c>
      <c r="B619" s="7">
        <v>89.8470536</v>
      </c>
      <c r="C619" s="7">
        <v>90.3584</v>
      </c>
      <c r="D619" s="7">
        <v>92.8052644</v>
      </c>
      <c r="E619" s="7">
        <v>93.813582</v>
      </c>
      <c r="F619" s="7">
        <v>94.296178</v>
      </c>
      <c r="G619" s="7">
        <v>94.18733719999999</v>
      </c>
      <c r="H619" s="7">
        <v>93.9244764</v>
      </c>
      <c r="I619" s="7">
        <v>93.8217964</v>
      </c>
      <c r="J619" s="7">
        <v>93.47165760000001</v>
      </c>
      <c r="K619" s="7">
        <v>91.9489132</v>
      </c>
      <c r="L619" s="7">
        <v>91.79078600000001</v>
      </c>
      <c r="M619" s="7">
        <v>93.1420548</v>
      </c>
      <c r="N619" s="7">
        <v>95.6340984</v>
      </c>
      <c r="O619" s="7">
        <v>96.36004600000001</v>
      </c>
      <c r="P619" s="7">
        <v>96.2234816</v>
      </c>
      <c r="Q619" s="7">
        <v>96.13723039999999</v>
      </c>
      <c r="R619" s="7">
        <v>91.84212600000001</v>
      </c>
      <c r="S619" s="7">
        <v>91.44475440000001</v>
      </c>
      <c r="T619" s="7">
        <v>90.9313544</v>
      </c>
      <c r="U619" s="7">
        <v>90.6448772</v>
      </c>
      <c r="V619" s="7">
        <v>90.58943000000001</v>
      </c>
      <c r="W619" s="7">
        <v>90.62844840000001</v>
      </c>
      <c r="X619" s="7">
        <v>90.33375679999999</v>
      </c>
      <c r="Y619" s="7">
        <v>88.628242</v>
      </c>
    </row>
    <row r="620" spans="1:25" ht="11.25">
      <c r="A620" s="8">
        <f t="shared" si="15"/>
        <v>43092</v>
      </c>
      <c r="B620" s="7">
        <v>90.1982192</v>
      </c>
      <c r="C620" s="7">
        <v>90.4364368</v>
      </c>
      <c r="D620" s="7">
        <v>90.69211</v>
      </c>
      <c r="E620" s="7">
        <v>90.70956559999999</v>
      </c>
      <c r="F620" s="7">
        <v>90.6684936</v>
      </c>
      <c r="G620" s="7">
        <v>90.7259944</v>
      </c>
      <c r="H620" s="7">
        <v>90.8091652</v>
      </c>
      <c r="I620" s="7">
        <v>90.6695204</v>
      </c>
      <c r="J620" s="7">
        <v>90.5781352</v>
      </c>
      <c r="K620" s="7">
        <v>90.466214</v>
      </c>
      <c r="L620" s="7">
        <v>90.51242</v>
      </c>
      <c r="M620" s="7">
        <v>90.4877768</v>
      </c>
      <c r="N620" s="7">
        <v>92.28570359999999</v>
      </c>
      <c r="O620" s="7">
        <v>93.7550544</v>
      </c>
      <c r="P620" s="7">
        <v>93.41313000000001</v>
      </c>
      <c r="Q620" s="7">
        <v>91.3852</v>
      </c>
      <c r="R620" s="7">
        <v>90.245452</v>
      </c>
      <c r="S620" s="7">
        <v>89.94357280000001</v>
      </c>
      <c r="T620" s="7">
        <v>89.5585228</v>
      </c>
      <c r="U620" s="7">
        <v>87.7308188</v>
      </c>
      <c r="V620" s="7">
        <v>88.23189719999999</v>
      </c>
      <c r="W620" s="7">
        <v>87.3878676</v>
      </c>
      <c r="X620" s="7">
        <v>85.7285588</v>
      </c>
      <c r="Y620" s="7">
        <v>85.6238252</v>
      </c>
    </row>
    <row r="621" spans="1:25" ht="11.25">
      <c r="A621" s="8">
        <f t="shared" si="15"/>
        <v>43093</v>
      </c>
      <c r="B621" s="7">
        <v>86.66192</v>
      </c>
      <c r="C621" s="7">
        <v>87.45974360000001</v>
      </c>
      <c r="D621" s="7">
        <v>88.3859172</v>
      </c>
      <c r="E621" s="7">
        <v>89.865536</v>
      </c>
      <c r="F621" s="7">
        <v>90.51036640000001</v>
      </c>
      <c r="G621" s="7">
        <v>90.5473312</v>
      </c>
      <c r="H621" s="7">
        <v>90.466214</v>
      </c>
      <c r="I621" s="7">
        <v>90.3902308</v>
      </c>
      <c r="J621" s="7">
        <v>90.3039796</v>
      </c>
      <c r="K621" s="7">
        <v>90.3317032</v>
      </c>
      <c r="L621" s="7">
        <v>90.2998724</v>
      </c>
      <c r="M621" s="7">
        <v>90.3984452</v>
      </c>
      <c r="N621" s="7">
        <v>90.7814416</v>
      </c>
      <c r="O621" s="7">
        <v>92.51159960000001</v>
      </c>
      <c r="P621" s="7">
        <v>90.76295920000001</v>
      </c>
      <c r="Q621" s="7">
        <v>90.5781352</v>
      </c>
      <c r="R621" s="7">
        <v>90.2074604</v>
      </c>
      <c r="S621" s="7">
        <v>89.1919552</v>
      </c>
      <c r="T621" s="7">
        <v>87.401216</v>
      </c>
      <c r="U621" s="7">
        <v>85.14636320000001</v>
      </c>
      <c r="V621" s="7">
        <v>84.4009064</v>
      </c>
      <c r="W621" s="7">
        <v>84.30028</v>
      </c>
      <c r="X621" s="7">
        <v>84.1277776</v>
      </c>
      <c r="Y621" s="7">
        <v>84.2119752</v>
      </c>
    </row>
    <row r="622" spans="1:25" ht="11.25">
      <c r="A622" s="8">
        <f t="shared" si="15"/>
        <v>43094</v>
      </c>
      <c r="B622" s="7">
        <v>86.1238768</v>
      </c>
      <c r="C622" s="7">
        <v>89.9107152</v>
      </c>
      <c r="D622" s="7">
        <v>90.502152</v>
      </c>
      <c r="E622" s="7">
        <v>90.46108000000001</v>
      </c>
      <c r="F622" s="7">
        <v>90.51242</v>
      </c>
      <c r="G622" s="7">
        <v>87.7410868</v>
      </c>
      <c r="H622" s="7">
        <v>87.6692108</v>
      </c>
      <c r="I622" s="7">
        <v>87.6004152</v>
      </c>
      <c r="J622" s="7">
        <v>87.8961336</v>
      </c>
      <c r="K622" s="7">
        <v>87.7975608</v>
      </c>
      <c r="L622" s="7">
        <v>87.73389920000001</v>
      </c>
      <c r="M622" s="7">
        <v>87.86224920000001</v>
      </c>
      <c r="N622" s="7">
        <v>90.8327816</v>
      </c>
      <c r="O622" s="7">
        <v>91.426272</v>
      </c>
      <c r="P622" s="7">
        <v>91.1305536</v>
      </c>
      <c r="Q622" s="7">
        <v>90.3717484</v>
      </c>
      <c r="R622" s="7">
        <v>90.1109412</v>
      </c>
      <c r="S622" s="7">
        <v>87.3272864</v>
      </c>
      <c r="T622" s="7">
        <v>87.0900956</v>
      </c>
      <c r="U622" s="7">
        <v>85.68851360000001</v>
      </c>
      <c r="V622" s="7">
        <v>85.31065120000001</v>
      </c>
      <c r="W622" s="7">
        <v>84.7767152</v>
      </c>
      <c r="X622" s="7">
        <v>85.280874</v>
      </c>
      <c r="Y622" s="7">
        <v>86.38673760000002</v>
      </c>
    </row>
    <row r="623" spans="1:25" ht="11.25">
      <c r="A623" s="8">
        <f t="shared" si="15"/>
        <v>43095</v>
      </c>
      <c r="B623" s="7">
        <v>90.3871504</v>
      </c>
      <c r="C623" s="7">
        <v>90.9857748</v>
      </c>
      <c r="D623" s="7">
        <v>91.06894559999999</v>
      </c>
      <c r="E623" s="7">
        <v>90.8830948</v>
      </c>
      <c r="F623" s="7">
        <v>91.0165788</v>
      </c>
      <c r="G623" s="7">
        <v>89.6683904</v>
      </c>
      <c r="H623" s="7">
        <v>90.6151</v>
      </c>
      <c r="I623" s="7">
        <v>90.37585560000001</v>
      </c>
      <c r="J623" s="7">
        <v>90.42514200000001</v>
      </c>
      <c r="K623" s="7">
        <v>90.4343832</v>
      </c>
      <c r="L623" s="7">
        <v>90.49393760000001</v>
      </c>
      <c r="M623" s="7">
        <v>90.7475572</v>
      </c>
      <c r="N623" s="7">
        <v>91.1305536</v>
      </c>
      <c r="O623" s="7">
        <v>91.22193879999999</v>
      </c>
      <c r="P623" s="7">
        <v>91.2137244</v>
      </c>
      <c r="Q623" s="7">
        <v>90.8625588</v>
      </c>
      <c r="R623" s="7">
        <v>90.5863496</v>
      </c>
      <c r="S623" s="7">
        <v>89.4722716</v>
      </c>
      <c r="T623" s="7">
        <v>88.9732468</v>
      </c>
      <c r="U623" s="7">
        <v>88.6888232</v>
      </c>
      <c r="V623" s="7">
        <v>88.47730239999999</v>
      </c>
      <c r="W623" s="7">
        <v>88.5378836</v>
      </c>
      <c r="X623" s="7">
        <v>88.50399920000001</v>
      </c>
      <c r="Y623" s="7">
        <v>88.3910512</v>
      </c>
    </row>
    <row r="624" spans="1:25" ht="11.25">
      <c r="A624" s="8">
        <f t="shared" si="15"/>
        <v>43096</v>
      </c>
      <c r="B624" s="7">
        <v>89.68173879999999</v>
      </c>
      <c r="C624" s="7">
        <v>91.1572504</v>
      </c>
      <c r="D624" s="7">
        <v>91.2886808</v>
      </c>
      <c r="E624" s="7">
        <v>91.421138</v>
      </c>
      <c r="F624" s="7">
        <v>91.44988839999999</v>
      </c>
      <c r="G624" s="7">
        <v>91.3872536</v>
      </c>
      <c r="H624" s="7">
        <v>91.143902</v>
      </c>
      <c r="I624" s="7">
        <v>90.861532</v>
      </c>
      <c r="J624" s="7">
        <v>90.1058072</v>
      </c>
      <c r="K624" s="7">
        <v>90.8574248</v>
      </c>
      <c r="L624" s="7">
        <v>90.7526912</v>
      </c>
      <c r="M624" s="7">
        <v>91.0473828</v>
      </c>
      <c r="N624" s="7">
        <v>91.4960944</v>
      </c>
      <c r="O624" s="7">
        <v>91.8082416</v>
      </c>
      <c r="P624" s="7">
        <v>91.4252452</v>
      </c>
      <c r="Q624" s="7">
        <v>91.272252</v>
      </c>
      <c r="R624" s="7">
        <v>91.0145252</v>
      </c>
      <c r="S624" s="7">
        <v>89.7690168</v>
      </c>
      <c r="T624" s="7">
        <v>88.5594464</v>
      </c>
      <c r="U624" s="7">
        <v>88.2154684</v>
      </c>
      <c r="V624" s="7">
        <v>88.28734440000001</v>
      </c>
      <c r="W624" s="7">
        <v>88.3078804</v>
      </c>
      <c r="X624" s="7">
        <v>88.29247840000001</v>
      </c>
      <c r="Y624" s="7">
        <v>88.5553392</v>
      </c>
    </row>
    <row r="625" spans="1:25" ht="11.25">
      <c r="A625" s="8">
        <f t="shared" si="15"/>
        <v>43097</v>
      </c>
      <c r="B625" s="7">
        <v>90.8327816</v>
      </c>
      <c r="C625" s="7">
        <v>91.5823456</v>
      </c>
      <c r="D625" s="7">
        <v>92.01976239999999</v>
      </c>
      <c r="E625" s="7">
        <v>92.0074408</v>
      </c>
      <c r="F625" s="7">
        <v>92.0823972</v>
      </c>
      <c r="G625" s="7">
        <v>91.85034040000001</v>
      </c>
      <c r="H625" s="7">
        <v>91.4385936</v>
      </c>
      <c r="I625" s="7">
        <v>91.4714512</v>
      </c>
      <c r="J625" s="7">
        <v>91.5094428</v>
      </c>
      <c r="K625" s="7">
        <v>91.3482352</v>
      </c>
      <c r="L625" s="7">
        <v>91.292788</v>
      </c>
      <c r="M625" s="7">
        <v>91.703508</v>
      </c>
      <c r="N625" s="7">
        <v>92.23231</v>
      </c>
      <c r="O625" s="7">
        <v>93.012678</v>
      </c>
      <c r="P625" s="7">
        <v>93.60000760000001</v>
      </c>
      <c r="Q625" s="7">
        <v>93.0753128</v>
      </c>
      <c r="R625" s="7">
        <v>91.3266724</v>
      </c>
      <c r="S625" s="7">
        <v>91.200376</v>
      </c>
      <c r="T625" s="7">
        <v>90.9929624</v>
      </c>
      <c r="U625" s="7">
        <v>90.6007248</v>
      </c>
      <c r="V625" s="7">
        <v>90.2998724</v>
      </c>
      <c r="W625" s="7">
        <v>90.51036640000001</v>
      </c>
      <c r="X625" s="7">
        <v>90.6695204</v>
      </c>
      <c r="Y625" s="7">
        <v>90.6274216</v>
      </c>
    </row>
    <row r="626" spans="1:25" ht="11.25">
      <c r="A626" s="8">
        <f t="shared" si="15"/>
        <v>43098</v>
      </c>
      <c r="B626" s="7">
        <v>91.3071632</v>
      </c>
      <c r="C626" s="7">
        <v>91.5412736</v>
      </c>
      <c r="D626" s="7">
        <v>91.985878</v>
      </c>
      <c r="E626" s="7">
        <v>93.1862072</v>
      </c>
      <c r="F626" s="7">
        <v>93.54558719999999</v>
      </c>
      <c r="G626" s="7">
        <v>93.24165440000002</v>
      </c>
      <c r="H626" s="7">
        <v>92.8309344</v>
      </c>
      <c r="I626" s="7">
        <v>91.9109216</v>
      </c>
      <c r="J626" s="7">
        <v>91.6254712</v>
      </c>
      <c r="K626" s="7">
        <v>91.8123488</v>
      </c>
      <c r="L626" s="7">
        <v>92.3308828</v>
      </c>
      <c r="M626" s="7">
        <v>93.0445088</v>
      </c>
      <c r="N626" s="7">
        <v>94.34751800000001</v>
      </c>
      <c r="O626" s="7">
        <v>94.573414</v>
      </c>
      <c r="P626" s="7">
        <v>94.0610408</v>
      </c>
      <c r="Q626" s="7">
        <v>93.6996072</v>
      </c>
      <c r="R626" s="7">
        <v>92.7590584</v>
      </c>
      <c r="S626" s="7">
        <v>92.39967840000001</v>
      </c>
      <c r="T626" s="7">
        <v>91.2681448</v>
      </c>
      <c r="U626" s="7">
        <v>91.05867760000001</v>
      </c>
      <c r="V626" s="7">
        <v>90.93956879999999</v>
      </c>
      <c r="W626" s="7">
        <v>90.8841216</v>
      </c>
      <c r="X626" s="7">
        <v>91.0083644</v>
      </c>
      <c r="Y626" s="7">
        <v>91.14903600000001</v>
      </c>
    </row>
    <row r="627" spans="1:25" ht="11.25">
      <c r="A627" s="8">
        <f t="shared" si="15"/>
        <v>43099</v>
      </c>
      <c r="B627" s="7">
        <v>91.93556480000001</v>
      </c>
      <c r="C627" s="7">
        <v>92.3206148</v>
      </c>
      <c r="D627" s="7">
        <v>94.5703336</v>
      </c>
      <c r="E627" s="7">
        <v>96.1362036</v>
      </c>
      <c r="F627" s="7">
        <v>96.940188</v>
      </c>
      <c r="G627" s="7">
        <v>97.1476016</v>
      </c>
      <c r="H627" s="7">
        <v>97.330372</v>
      </c>
      <c r="I627" s="7">
        <v>96.83442760000001</v>
      </c>
      <c r="J627" s="7">
        <v>95.98629079999999</v>
      </c>
      <c r="K627" s="7">
        <v>96.12080160000001</v>
      </c>
      <c r="L627" s="7">
        <v>96.0509792</v>
      </c>
      <c r="M627" s="7">
        <v>96.63112120000001</v>
      </c>
      <c r="N627" s="7">
        <v>97.63122440000001</v>
      </c>
      <c r="O627" s="7">
        <v>99.81625480000001</v>
      </c>
      <c r="P627" s="7">
        <v>97.78113719999999</v>
      </c>
      <c r="Q627" s="7">
        <v>96.8313472</v>
      </c>
      <c r="R627" s="7">
        <v>96.04379159999999</v>
      </c>
      <c r="S627" s="7">
        <v>94.8752932</v>
      </c>
      <c r="T627" s="7">
        <v>91.8441796</v>
      </c>
      <c r="U627" s="7">
        <v>91.4889068</v>
      </c>
      <c r="V627" s="7">
        <v>91.5669436</v>
      </c>
      <c r="W627" s="7">
        <v>91.508416</v>
      </c>
      <c r="X627" s="7">
        <v>91.48479960000002</v>
      </c>
      <c r="Y627" s="7">
        <v>91.45604920000001</v>
      </c>
    </row>
    <row r="628" spans="1:25" ht="11.25">
      <c r="A628" s="8">
        <f t="shared" si="15"/>
        <v>43100</v>
      </c>
      <c r="B628" s="7">
        <v>91.75792840000001</v>
      </c>
      <c r="C628" s="7">
        <v>92.0125748</v>
      </c>
      <c r="D628" s="7">
        <v>94.93690120000001</v>
      </c>
      <c r="E628" s="7">
        <v>96.3364296</v>
      </c>
      <c r="F628" s="7">
        <v>97.155816</v>
      </c>
      <c r="G628" s="7">
        <v>97.448454</v>
      </c>
      <c r="H628" s="7">
        <v>98.84798239999999</v>
      </c>
      <c r="I628" s="7">
        <v>99.87888960000001</v>
      </c>
      <c r="J628" s="7">
        <v>97.4001944</v>
      </c>
      <c r="K628" s="7">
        <v>97.0326</v>
      </c>
      <c r="L628" s="7">
        <v>96.48428879999999</v>
      </c>
      <c r="M628" s="7">
        <v>95.9780764</v>
      </c>
      <c r="N628" s="7">
        <v>98.33663600000001</v>
      </c>
      <c r="O628" s="7">
        <v>98.064534</v>
      </c>
      <c r="P628" s="7">
        <v>90.5575992</v>
      </c>
      <c r="Q628" s="7">
        <v>101.17779159999999</v>
      </c>
      <c r="R628" s="7">
        <v>96.9956352</v>
      </c>
      <c r="S628" s="7">
        <v>96.51201239999999</v>
      </c>
      <c r="T628" s="7">
        <v>95.872316</v>
      </c>
      <c r="U628" s="7">
        <v>90.95394399999999</v>
      </c>
      <c r="V628" s="7">
        <v>90.76501280000001</v>
      </c>
      <c r="W628" s="7">
        <v>90.89438960000001</v>
      </c>
      <c r="X628" s="7">
        <v>90.5955908</v>
      </c>
      <c r="Y628" s="7">
        <v>90.57608160000001</v>
      </c>
    </row>
    <row r="630" spans="1:25" ht="27.75" customHeight="1">
      <c r="A630" s="41" t="s">
        <v>110</v>
      </c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3"/>
    </row>
    <row r="631" spans="1:25" ht="1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</row>
    <row r="632" spans="1:25" ht="24" customHeight="1">
      <c r="A632" s="41" t="s">
        <v>47</v>
      </c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3"/>
    </row>
    <row r="633" spans="1:25" ht="11.25">
      <c r="A633" s="9"/>
      <c r="B633" s="5" t="s">
        <v>23</v>
      </c>
      <c r="C633" s="10" t="s">
        <v>24</v>
      </c>
      <c r="D633" s="11" t="s">
        <v>25</v>
      </c>
      <c r="E633" s="5" t="s">
        <v>26</v>
      </c>
      <c r="F633" s="5" t="s">
        <v>27</v>
      </c>
      <c r="G633" s="10" t="s">
        <v>28</v>
      </c>
      <c r="H633" s="11" t="s">
        <v>29</v>
      </c>
      <c r="I633" s="5" t="s">
        <v>30</v>
      </c>
      <c r="J633" s="5" t="s">
        <v>31</v>
      </c>
      <c r="K633" s="5" t="s">
        <v>32</v>
      </c>
      <c r="L633" s="5" t="s">
        <v>33</v>
      </c>
      <c r="M633" s="5" t="s">
        <v>34</v>
      </c>
      <c r="N633" s="5" t="s">
        <v>35</v>
      </c>
      <c r="O633" s="5" t="s">
        <v>36</v>
      </c>
      <c r="P633" s="5" t="s">
        <v>37</v>
      </c>
      <c r="Q633" s="5" t="s">
        <v>38</v>
      </c>
      <c r="R633" s="5" t="s">
        <v>39</v>
      </c>
      <c r="S633" s="5" t="s">
        <v>40</v>
      </c>
      <c r="T633" s="5" t="s">
        <v>41</v>
      </c>
      <c r="U633" s="5" t="s">
        <v>42</v>
      </c>
      <c r="V633" s="5" t="s">
        <v>43</v>
      </c>
      <c r="W633" s="5" t="s">
        <v>44</v>
      </c>
      <c r="X633" s="5" t="s">
        <v>45</v>
      </c>
      <c r="Y633" s="5" t="s">
        <v>85</v>
      </c>
    </row>
    <row r="634" spans="1:25" ht="11.25">
      <c r="A634" s="8">
        <f aca="true" t="shared" si="16" ref="A634:A664">A598</f>
        <v>43070</v>
      </c>
      <c r="B634" s="7">
        <v>0</v>
      </c>
      <c r="C634" s="7">
        <v>0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</row>
    <row r="635" spans="1:25" ht="11.25">
      <c r="A635" s="8">
        <f t="shared" si="16"/>
        <v>43071</v>
      </c>
      <c r="B635" s="7">
        <v>0</v>
      </c>
      <c r="C635" s="7">
        <v>0.37408499999999995</v>
      </c>
      <c r="D635" s="7">
        <v>0.37075980000000003</v>
      </c>
      <c r="E635" s="7">
        <v>2.2184626</v>
      </c>
      <c r="F635" s="7">
        <v>1.8820631999999997</v>
      </c>
      <c r="G635" s="7">
        <v>0.23054719999999998</v>
      </c>
      <c r="H635" s="7">
        <v>0.1036354</v>
      </c>
      <c r="I635" s="7">
        <v>0.16792259999999998</v>
      </c>
      <c r="J635" s="7">
        <v>0.24107699999999996</v>
      </c>
      <c r="K635" s="7">
        <v>0.25659459999999995</v>
      </c>
      <c r="L635" s="7">
        <v>0.34692919999999994</v>
      </c>
      <c r="M635" s="7">
        <v>3.1888667999999996</v>
      </c>
      <c r="N635" s="7">
        <v>0.6550644</v>
      </c>
      <c r="O635" s="7">
        <v>0.24052279999999995</v>
      </c>
      <c r="P635" s="7">
        <v>0.20394559999999998</v>
      </c>
      <c r="Q635" s="7">
        <v>0.14575459999999998</v>
      </c>
      <c r="R635" s="7">
        <v>0.03823979999999999</v>
      </c>
      <c r="S635" s="7">
        <v>0.0171802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0.0188428</v>
      </c>
    </row>
    <row r="636" spans="1:25" ht="11.25">
      <c r="A636" s="8">
        <f t="shared" si="16"/>
        <v>43072</v>
      </c>
      <c r="B636" s="7">
        <v>1.9807108</v>
      </c>
      <c r="C636" s="7">
        <v>0.027709999999999995</v>
      </c>
      <c r="D636" s="7">
        <v>0.0077588</v>
      </c>
      <c r="E636" s="7">
        <v>0.011638199999999998</v>
      </c>
      <c r="F636" s="7">
        <v>0.0016625999999999998</v>
      </c>
      <c r="G636" s="7">
        <v>0.006650399999999999</v>
      </c>
      <c r="H636" s="7">
        <v>0.0060961999999999995</v>
      </c>
      <c r="I636" s="7">
        <v>0.006650399999999999</v>
      </c>
      <c r="J636" s="7">
        <v>0.6212582</v>
      </c>
      <c r="K636" s="7">
        <v>0.49379219999999996</v>
      </c>
      <c r="L636" s="7">
        <v>0.6772324</v>
      </c>
      <c r="M636" s="7">
        <v>0.6827743999999999</v>
      </c>
      <c r="N636" s="7">
        <v>0.17845239999999998</v>
      </c>
      <c r="O636" s="7">
        <v>0.23553499999999997</v>
      </c>
      <c r="P636" s="7">
        <v>0.3391704</v>
      </c>
      <c r="Q636" s="7">
        <v>0.38350639999999997</v>
      </c>
      <c r="R636" s="7">
        <v>0</v>
      </c>
      <c r="S636" s="7">
        <v>0</v>
      </c>
      <c r="T636" s="7">
        <v>0.0038794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</row>
    <row r="637" spans="1:25" ht="11.25">
      <c r="A637" s="8">
        <f t="shared" si="16"/>
        <v>43073</v>
      </c>
      <c r="B637" s="7">
        <v>0.0731544</v>
      </c>
      <c r="C637" s="7">
        <v>1.3273089999999999</v>
      </c>
      <c r="D637" s="7">
        <v>0.0299268</v>
      </c>
      <c r="E637" s="7">
        <v>0.9177551999999999</v>
      </c>
      <c r="F637" s="7">
        <v>0.021059599999999998</v>
      </c>
      <c r="G637" s="7">
        <v>0.08368419999999999</v>
      </c>
      <c r="H637" s="7">
        <v>0.9122132</v>
      </c>
      <c r="I637" s="7">
        <v>0.8235411999999999</v>
      </c>
      <c r="J637" s="7">
        <v>0.6013069999999999</v>
      </c>
      <c r="K637" s="7">
        <v>0.8639977999999999</v>
      </c>
      <c r="L637" s="7">
        <v>1.5284835999999997</v>
      </c>
      <c r="M637" s="7">
        <v>0.11083999999999998</v>
      </c>
      <c r="N637" s="7">
        <v>0.023830599999999997</v>
      </c>
      <c r="O637" s="7">
        <v>0.008313</v>
      </c>
      <c r="P637" s="7">
        <v>0.038793999999999995</v>
      </c>
      <c r="Q637" s="7">
        <v>0.14076679999999997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</row>
    <row r="638" spans="1:25" ht="11.25">
      <c r="A638" s="8">
        <f t="shared" si="16"/>
        <v>43074</v>
      </c>
      <c r="B638" s="7">
        <v>0</v>
      </c>
      <c r="C638" s="7">
        <v>1.9081105999999999</v>
      </c>
      <c r="D638" s="7">
        <v>0.026601599999999996</v>
      </c>
      <c r="E638" s="7">
        <v>0.19175319999999998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</row>
    <row r="639" spans="1:25" ht="11.25">
      <c r="A639" s="8">
        <f t="shared" si="16"/>
        <v>43075</v>
      </c>
      <c r="B639" s="7">
        <v>0.1507424</v>
      </c>
      <c r="C639" s="7">
        <v>0.0022168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</row>
    <row r="640" spans="1:25" ht="11.25">
      <c r="A640" s="8">
        <f t="shared" si="16"/>
        <v>43076</v>
      </c>
      <c r="B640" s="7">
        <v>0</v>
      </c>
      <c r="C640" s="7">
        <v>0.24883579999999997</v>
      </c>
      <c r="D640" s="7">
        <v>0.1280202</v>
      </c>
      <c r="E640" s="7">
        <v>0</v>
      </c>
      <c r="F640" s="7">
        <v>0.013854999999999998</v>
      </c>
      <c r="G640" s="7">
        <v>0.0620704</v>
      </c>
      <c r="H640" s="7">
        <v>0.013300799999999998</v>
      </c>
      <c r="I640" s="7">
        <v>0.0798048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</row>
    <row r="641" spans="1:25" ht="11.25">
      <c r="A641" s="8">
        <f t="shared" si="16"/>
        <v>43077</v>
      </c>
      <c r="B641" s="7">
        <v>0</v>
      </c>
      <c r="C641" s="7">
        <v>0</v>
      </c>
      <c r="D641" s="7">
        <v>0.016071799999999997</v>
      </c>
      <c r="E641" s="7">
        <v>0.0033251999999999995</v>
      </c>
      <c r="F641" s="7">
        <v>0</v>
      </c>
      <c r="G641" s="7">
        <v>0</v>
      </c>
      <c r="H641" s="7">
        <v>0</v>
      </c>
      <c r="I641" s="7">
        <v>0.0022168</v>
      </c>
      <c r="J641" s="7">
        <v>0</v>
      </c>
      <c r="K641" s="7">
        <v>0.016071799999999997</v>
      </c>
      <c r="L641" s="7">
        <v>0</v>
      </c>
      <c r="M641" s="7">
        <v>0.0798048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</row>
    <row r="642" spans="1:25" ht="11.25">
      <c r="A642" s="8">
        <f t="shared" si="16"/>
        <v>43078</v>
      </c>
      <c r="B642" s="7">
        <v>2.3143391999999996</v>
      </c>
      <c r="C642" s="7">
        <v>1.6747923999999996</v>
      </c>
      <c r="D642" s="7">
        <v>1.0208364</v>
      </c>
      <c r="E642" s="7">
        <v>0.8002647999999999</v>
      </c>
      <c r="F642" s="7">
        <v>0.1657058</v>
      </c>
      <c r="G642" s="7">
        <v>0.0155176</v>
      </c>
      <c r="H642" s="7">
        <v>0.11194839999999998</v>
      </c>
      <c r="I642" s="7">
        <v>0.11582779999999997</v>
      </c>
      <c r="J642" s="7">
        <v>0.040456599999999995</v>
      </c>
      <c r="K642" s="7">
        <v>0.0814674</v>
      </c>
      <c r="L642" s="7">
        <v>0.06040779999999999</v>
      </c>
      <c r="M642" s="7">
        <v>0.025493199999999997</v>
      </c>
      <c r="N642" s="7">
        <v>0.044336</v>
      </c>
      <c r="O642" s="7">
        <v>0.2117044</v>
      </c>
      <c r="P642" s="7">
        <v>0.010529799999999999</v>
      </c>
      <c r="Q642" s="7">
        <v>0</v>
      </c>
      <c r="R642" s="7">
        <v>0.0770338</v>
      </c>
      <c r="S642" s="7">
        <v>0.1058522</v>
      </c>
      <c r="T642" s="7">
        <v>0.010529799999999999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</row>
    <row r="643" spans="1:25" ht="11.25">
      <c r="A643" s="8">
        <f t="shared" si="16"/>
        <v>43079</v>
      </c>
      <c r="B643" s="7">
        <v>0.5608503999999999</v>
      </c>
      <c r="C643" s="7">
        <v>0.29705119999999996</v>
      </c>
      <c r="D643" s="7">
        <v>1.5994211999999999</v>
      </c>
      <c r="E643" s="7">
        <v>0.26324499999999995</v>
      </c>
      <c r="F643" s="7">
        <v>0.14242939999999998</v>
      </c>
      <c r="G643" s="7">
        <v>0.07758799999999999</v>
      </c>
      <c r="H643" s="7">
        <v>0.0016625999999999998</v>
      </c>
      <c r="I643" s="7">
        <v>0.7082675999999999</v>
      </c>
      <c r="J643" s="7">
        <v>0.0620704</v>
      </c>
      <c r="K643" s="7">
        <v>0</v>
      </c>
      <c r="L643" s="7">
        <v>0.0299268</v>
      </c>
      <c r="M643" s="7">
        <v>0</v>
      </c>
      <c r="N643" s="7">
        <v>0</v>
      </c>
      <c r="O643" s="7">
        <v>0.010529799999999999</v>
      </c>
      <c r="P643" s="7">
        <v>0</v>
      </c>
      <c r="Q643" s="7">
        <v>0</v>
      </c>
      <c r="R643" s="7">
        <v>0</v>
      </c>
      <c r="S643" s="7">
        <v>0</v>
      </c>
      <c r="T643" s="7">
        <v>0.028264199999999996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</row>
    <row r="644" spans="1:25" ht="11.25">
      <c r="A644" s="8">
        <f t="shared" si="16"/>
        <v>43080</v>
      </c>
      <c r="B644" s="7">
        <v>0.26379919999999996</v>
      </c>
      <c r="C644" s="7">
        <v>1.1798917999999998</v>
      </c>
      <c r="D644" s="7">
        <v>1.6071799999999998</v>
      </c>
      <c r="E644" s="7">
        <v>1.6132761999999996</v>
      </c>
      <c r="F644" s="7">
        <v>1.0285951999999998</v>
      </c>
      <c r="G644" s="7">
        <v>0.09643079999999998</v>
      </c>
      <c r="H644" s="7">
        <v>0.09033459999999999</v>
      </c>
      <c r="I644" s="7">
        <v>0.18731959999999998</v>
      </c>
      <c r="J644" s="7">
        <v>0.16847679999999998</v>
      </c>
      <c r="K644" s="7">
        <v>0.06539559999999998</v>
      </c>
      <c r="L644" s="7">
        <v>0.050986399999999994</v>
      </c>
      <c r="M644" s="7">
        <v>0.012746599999999999</v>
      </c>
      <c r="N644" s="7">
        <v>0.014409199999999999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</row>
    <row r="645" spans="1:25" ht="11.25">
      <c r="A645" s="8">
        <f t="shared" si="16"/>
        <v>43081</v>
      </c>
      <c r="B645" s="7">
        <v>0.8529137999999999</v>
      </c>
      <c r="C645" s="7">
        <v>0.019396999999999998</v>
      </c>
      <c r="D645" s="7">
        <v>0.4350469999999999</v>
      </c>
      <c r="E645" s="7">
        <v>0.6700278</v>
      </c>
      <c r="F645" s="7">
        <v>1.3666571999999997</v>
      </c>
      <c r="G645" s="7">
        <v>1.3167792</v>
      </c>
      <c r="H645" s="7">
        <v>1.2253361999999997</v>
      </c>
      <c r="I645" s="7">
        <v>0.0088672</v>
      </c>
      <c r="J645" s="7">
        <v>0.0094214</v>
      </c>
      <c r="K645" s="7">
        <v>0.0155176</v>
      </c>
      <c r="L645" s="7">
        <v>0.016626</v>
      </c>
      <c r="M645" s="7">
        <v>0.012746599999999999</v>
      </c>
      <c r="N645" s="7">
        <v>0.040456599999999995</v>
      </c>
      <c r="O645" s="7">
        <v>0.645643</v>
      </c>
      <c r="P645" s="7">
        <v>0.38239799999999996</v>
      </c>
      <c r="Q645" s="7">
        <v>0.023830599999999997</v>
      </c>
      <c r="R645" s="7">
        <v>0</v>
      </c>
      <c r="S645" s="7">
        <v>0</v>
      </c>
      <c r="T645" s="7">
        <v>0</v>
      </c>
      <c r="U645" s="7">
        <v>0.021059599999999998</v>
      </c>
      <c r="V645" s="7">
        <v>0.0714918</v>
      </c>
      <c r="W645" s="7">
        <v>0.023276399999999996</v>
      </c>
      <c r="X645" s="7">
        <v>0</v>
      </c>
      <c r="Y645" s="7">
        <v>0</v>
      </c>
    </row>
    <row r="646" spans="1:25" ht="11.25">
      <c r="A646" s="8">
        <f t="shared" si="16"/>
        <v>43082</v>
      </c>
      <c r="B646" s="7">
        <v>4.417528199999999</v>
      </c>
      <c r="C646" s="7">
        <v>0.1418752</v>
      </c>
      <c r="D646" s="7">
        <v>0.09310559999999998</v>
      </c>
      <c r="E646" s="7">
        <v>0.0587452</v>
      </c>
      <c r="F646" s="7">
        <v>0.011638199999999998</v>
      </c>
      <c r="G646" s="7">
        <v>0.040456599999999995</v>
      </c>
      <c r="H646" s="7">
        <v>0.020505399999999997</v>
      </c>
      <c r="I646" s="7">
        <v>0.013854999999999998</v>
      </c>
      <c r="J646" s="7">
        <v>0.0049878</v>
      </c>
      <c r="K646" s="7">
        <v>0.045444399999999996</v>
      </c>
      <c r="L646" s="7">
        <v>0.08590099999999999</v>
      </c>
      <c r="M646" s="7">
        <v>2.1275738</v>
      </c>
      <c r="N646" s="7">
        <v>8.8167678</v>
      </c>
      <c r="O646" s="7">
        <v>8.145077399999998</v>
      </c>
      <c r="P646" s="7">
        <v>2.2550397999999996</v>
      </c>
      <c r="Q646" s="7">
        <v>1.5778073999999997</v>
      </c>
      <c r="R646" s="7">
        <v>0.39015679999999997</v>
      </c>
      <c r="S646" s="7">
        <v>0.05708259999999999</v>
      </c>
      <c r="T646" s="7">
        <v>1.7895117999999997</v>
      </c>
      <c r="U646" s="7">
        <v>3.7973783999999995</v>
      </c>
      <c r="V646" s="7">
        <v>3.7874027999999997</v>
      </c>
      <c r="W646" s="7">
        <v>5.5830107999999985</v>
      </c>
      <c r="X646" s="7">
        <v>5.309235999999999</v>
      </c>
      <c r="Y646" s="7">
        <v>6.051309799999999</v>
      </c>
    </row>
    <row r="647" spans="1:25" ht="11.25">
      <c r="A647" s="8">
        <f t="shared" si="16"/>
        <v>43083</v>
      </c>
      <c r="B647" s="7">
        <v>2.0028788</v>
      </c>
      <c r="C647" s="7">
        <v>0.026047399999999995</v>
      </c>
      <c r="D647" s="7">
        <v>0.03269779999999999</v>
      </c>
      <c r="E647" s="7">
        <v>1.9590969999999999</v>
      </c>
      <c r="F647" s="7">
        <v>1.2541545999999997</v>
      </c>
      <c r="G647" s="7">
        <v>0.6500765999999999</v>
      </c>
      <c r="H647" s="7">
        <v>0.34138719999999995</v>
      </c>
      <c r="I647" s="7">
        <v>0.12746599999999997</v>
      </c>
      <c r="J647" s="7">
        <v>0.09199719999999997</v>
      </c>
      <c r="K647" s="7">
        <v>0.06761239999999999</v>
      </c>
      <c r="L647" s="7">
        <v>0.49323799999999995</v>
      </c>
      <c r="M647" s="7">
        <v>1.410439</v>
      </c>
      <c r="N647" s="7">
        <v>3.8228716</v>
      </c>
      <c r="O647" s="7">
        <v>12.026139999999998</v>
      </c>
      <c r="P647" s="7">
        <v>12.206254999999999</v>
      </c>
      <c r="Q647" s="7">
        <v>1.6892015999999999</v>
      </c>
      <c r="R647" s="7">
        <v>0.074817</v>
      </c>
      <c r="S647" s="7">
        <v>0.06539559999999998</v>
      </c>
      <c r="T647" s="7">
        <v>0.019396999999999998</v>
      </c>
      <c r="U647" s="7">
        <v>0.03269779999999999</v>
      </c>
      <c r="V647" s="7">
        <v>0.37630179999999996</v>
      </c>
      <c r="W647" s="7">
        <v>0.49323799999999995</v>
      </c>
      <c r="X647" s="7">
        <v>0</v>
      </c>
      <c r="Y647" s="7">
        <v>0.7526035999999999</v>
      </c>
    </row>
    <row r="648" spans="1:25" ht="11.25">
      <c r="A648" s="8">
        <f t="shared" si="16"/>
        <v>43084</v>
      </c>
      <c r="B648" s="7">
        <v>1.2292155999999999</v>
      </c>
      <c r="C648" s="7">
        <v>0.025493199999999997</v>
      </c>
      <c r="D648" s="7">
        <v>0.0011084</v>
      </c>
      <c r="E648" s="7">
        <v>0.0005542</v>
      </c>
      <c r="F648" s="7">
        <v>0.0038794</v>
      </c>
      <c r="G648" s="7">
        <v>0.0038794</v>
      </c>
      <c r="H648" s="7">
        <v>0.0011084</v>
      </c>
      <c r="I648" s="7">
        <v>0.005542</v>
      </c>
      <c r="J648" s="7">
        <v>0.010529799999999999</v>
      </c>
      <c r="K648" s="7">
        <v>0.012746599999999999</v>
      </c>
      <c r="L648" s="7">
        <v>0.072046</v>
      </c>
      <c r="M648" s="7">
        <v>0.032143599999999994</v>
      </c>
      <c r="N648" s="7">
        <v>0.016071799999999997</v>
      </c>
      <c r="O648" s="7">
        <v>0.011084</v>
      </c>
      <c r="P648" s="7">
        <v>0.0077588</v>
      </c>
      <c r="Q648" s="7">
        <v>0.0022168</v>
      </c>
      <c r="R648" s="7">
        <v>0.023830599999999997</v>
      </c>
      <c r="S648" s="7">
        <v>0.036023</v>
      </c>
      <c r="T648" s="7">
        <v>0.03934819999999999</v>
      </c>
      <c r="U648" s="7">
        <v>0.0005542</v>
      </c>
      <c r="V648" s="7">
        <v>5.811341199999999</v>
      </c>
      <c r="W648" s="7">
        <v>5.252153399999999</v>
      </c>
      <c r="X648" s="7">
        <v>1.1616031999999998</v>
      </c>
      <c r="Y648" s="7">
        <v>1.737417</v>
      </c>
    </row>
    <row r="649" spans="1:25" ht="11.25">
      <c r="A649" s="8">
        <f t="shared" si="16"/>
        <v>43085</v>
      </c>
      <c r="B649" s="7">
        <v>7.651285199999999</v>
      </c>
      <c r="C649" s="7">
        <v>16.426487999999996</v>
      </c>
      <c r="D649" s="7">
        <v>9.8658684</v>
      </c>
      <c r="E649" s="7">
        <v>10.0210444</v>
      </c>
      <c r="F649" s="7">
        <v>9.906879199999999</v>
      </c>
      <c r="G649" s="7">
        <v>7.764341999999999</v>
      </c>
      <c r="H649" s="7">
        <v>7.565938399999999</v>
      </c>
      <c r="I649" s="7">
        <v>6.0224914</v>
      </c>
      <c r="J649" s="7">
        <v>5.566938999999999</v>
      </c>
      <c r="K649" s="7">
        <v>3.7879569999999996</v>
      </c>
      <c r="L649" s="7">
        <v>5.553083999999999</v>
      </c>
      <c r="M649" s="7">
        <v>5.2388525999999995</v>
      </c>
      <c r="N649" s="7">
        <v>5.621804799999999</v>
      </c>
      <c r="O649" s="7">
        <v>10.176774599999998</v>
      </c>
      <c r="P649" s="7">
        <v>4.951776999999999</v>
      </c>
      <c r="Q649" s="7">
        <v>3.2315401999999995</v>
      </c>
      <c r="R649" s="7">
        <v>0.8845031999999999</v>
      </c>
      <c r="S649" s="7">
        <v>0</v>
      </c>
      <c r="T649" s="7">
        <v>0.0016625999999999998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</row>
    <row r="650" spans="1:25" ht="11.25">
      <c r="A650" s="8">
        <f t="shared" si="16"/>
        <v>43086</v>
      </c>
      <c r="B650" s="7">
        <v>0.19119899999999998</v>
      </c>
      <c r="C650" s="7">
        <v>1.8299683999999998</v>
      </c>
      <c r="D650" s="7">
        <v>0.22611359999999997</v>
      </c>
      <c r="E650" s="7">
        <v>1.4004633999999998</v>
      </c>
      <c r="F650" s="7">
        <v>0.14076679999999997</v>
      </c>
      <c r="G650" s="7">
        <v>0.8240953999999998</v>
      </c>
      <c r="H650" s="7">
        <v>0.4810455999999999</v>
      </c>
      <c r="I650" s="7">
        <v>0.012192399999999999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</row>
    <row r="651" spans="1:25" ht="11.25">
      <c r="A651" s="8">
        <f t="shared" si="16"/>
        <v>43087</v>
      </c>
      <c r="B651" s="7">
        <v>2.6019689999999995</v>
      </c>
      <c r="C651" s="7">
        <v>0.6727988</v>
      </c>
      <c r="D651" s="7">
        <v>0.5547542</v>
      </c>
      <c r="E651" s="7">
        <v>0.5043219999999999</v>
      </c>
      <c r="F651" s="7">
        <v>1.6321189999999999</v>
      </c>
      <c r="G651" s="7">
        <v>1.5462179999999999</v>
      </c>
      <c r="H651" s="7">
        <v>0.012746599999999999</v>
      </c>
      <c r="I651" s="7">
        <v>0.0376856</v>
      </c>
      <c r="J651" s="7">
        <v>0</v>
      </c>
      <c r="K651" s="7">
        <v>0.002771</v>
      </c>
      <c r="L651" s="7">
        <v>0.012192399999999999</v>
      </c>
      <c r="M651" s="7">
        <v>0.0049878</v>
      </c>
      <c r="N651" s="7">
        <v>0.012192399999999999</v>
      </c>
      <c r="O651" s="7">
        <v>0.04599859999999999</v>
      </c>
      <c r="P651" s="7">
        <v>0.010529799999999999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</row>
    <row r="652" spans="1:25" ht="11.25">
      <c r="A652" s="8">
        <f t="shared" si="16"/>
        <v>43088</v>
      </c>
      <c r="B652" s="7">
        <v>5.0138473999999995</v>
      </c>
      <c r="C652" s="7">
        <v>0.0399024</v>
      </c>
      <c r="D652" s="7">
        <v>0.048769599999999996</v>
      </c>
      <c r="E652" s="7">
        <v>0.049323799999999994</v>
      </c>
      <c r="F652" s="7">
        <v>0.03269779999999999</v>
      </c>
      <c r="G652" s="7">
        <v>0.04655279999999999</v>
      </c>
      <c r="H652" s="7">
        <v>0.026601599999999996</v>
      </c>
      <c r="I652" s="7">
        <v>0.0216138</v>
      </c>
      <c r="J652" s="7">
        <v>0.0060961999999999995</v>
      </c>
      <c r="K652" s="7">
        <v>0</v>
      </c>
      <c r="L652" s="7">
        <v>0.026047399999999995</v>
      </c>
      <c r="M652" s="7">
        <v>0.0548658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</row>
    <row r="653" spans="1:25" ht="11.25">
      <c r="A653" s="8">
        <f t="shared" si="16"/>
        <v>43089</v>
      </c>
      <c r="B653" s="7">
        <v>0.023276399999999996</v>
      </c>
      <c r="C653" s="7">
        <v>0.5686091999999999</v>
      </c>
      <c r="D653" s="7">
        <v>1.3550189999999998</v>
      </c>
      <c r="E653" s="7">
        <v>1.5622897999999998</v>
      </c>
      <c r="F653" s="7">
        <v>0.8268664</v>
      </c>
      <c r="G653" s="7">
        <v>0.8639977999999999</v>
      </c>
      <c r="H653" s="7">
        <v>0.3846148</v>
      </c>
      <c r="I653" s="7">
        <v>0.0099756</v>
      </c>
      <c r="J653" s="7">
        <v>0.06761239999999999</v>
      </c>
      <c r="K653" s="7">
        <v>0.06040779999999999</v>
      </c>
      <c r="L653" s="7">
        <v>0.49102119999999994</v>
      </c>
      <c r="M653" s="7">
        <v>1.0380166</v>
      </c>
      <c r="N653" s="7">
        <v>0.6384384</v>
      </c>
      <c r="O653" s="7">
        <v>0.40124079999999995</v>
      </c>
      <c r="P653" s="7">
        <v>0.34859179999999995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0.0005542</v>
      </c>
      <c r="Y653" s="7">
        <v>0.07260019999999999</v>
      </c>
    </row>
    <row r="654" spans="1:25" ht="11.25">
      <c r="A654" s="8">
        <f t="shared" si="16"/>
        <v>43090</v>
      </c>
      <c r="B654" s="7">
        <v>1.5650607999999997</v>
      </c>
      <c r="C654" s="7">
        <v>2.1885357999999995</v>
      </c>
      <c r="D654" s="7">
        <v>2.6956287999999997</v>
      </c>
      <c r="E654" s="7">
        <v>2.5953185999999993</v>
      </c>
      <c r="F654" s="7">
        <v>1.3012615999999997</v>
      </c>
      <c r="G654" s="7">
        <v>1.1909757999999997</v>
      </c>
      <c r="H654" s="7">
        <v>0.7836388</v>
      </c>
      <c r="I654" s="7">
        <v>0.2643533999999999</v>
      </c>
      <c r="J654" s="7">
        <v>0.22943879999999997</v>
      </c>
      <c r="K654" s="7">
        <v>1.1516275999999999</v>
      </c>
      <c r="L654" s="7">
        <v>1.0363539999999998</v>
      </c>
      <c r="M654" s="7">
        <v>0.4306133999999999</v>
      </c>
      <c r="N654" s="7">
        <v>0.045444399999999996</v>
      </c>
      <c r="O654" s="7">
        <v>0.06428719999999999</v>
      </c>
      <c r="P654" s="7">
        <v>0.4627569999999999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</row>
    <row r="655" spans="1:25" ht="11.25">
      <c r="A655" s="8">
        <f t="shared" si="16"/>
        <v>43091</v>
      </c>
      <c r="B655" s="7">
        <v>1.6177097999999999</v>
      </c>
      <c r="C655" s="7">
        <v>9.7472696</v>
      </c>
      <c r="D655" s="7">
        <v>3.488134799999999</v>
      </c>
      <c r="E655" s="7">
        <v>2.338724</v>
      </c>
      <c r="F655" s="7">
        <v>2.6280164</v>
      </c>
      <c r="G655" s="7">
        <v>2.6474134</v>
      </c>
      <c r="H655" s="7">
        <v>1.8355103999999998</v>
      </c>
      <c r="I655" s="7">
        <v>1.0923281999999999</v>
      </c>
      <c r="J655" s="7">
        <v>10.783623599999999</v>
      </c>
      <c r="K655" s="7">
        <v>11.485794999999998</v>
      </c>
      <c r="L655" s="7">
        <v>12.088764599999998</v>
      </c>
      <c r="M655" s="7">
        <v>11.362208399999998</v>
      </c>
      <c r="N655" s="7">
        <v>4.015179</v>
      </c>
      <c r="O655" s="7">
        <v>0.3497001999999999</v>
      </c>
      <c r="P655" s="7">
        <v>0.16736839999999997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1.4060053999999997</v>
      </c>
      <c r="Y655" s="7">
        <v>4.6004142</v>
      </c>
    </row>
    <row r="656" spans="1:25" ht="11.25">
      <c r="A656" s="8">
        <f t="shared" si="16"/>
        <v>43092</v>
      </c>
      <c r="B656" s="7">
        <v>2.7549281999999997</v>
      </c>
      <c r="C656" s="7">
        <v>0.12358659999999999</v>
      </c>
      <c r="D656" s="7">
        <v>2.5942101999999996</v>
      </c>
      <c r="E656" s="7">
        <v>2.9078873999999995</v>
      </c>
      <c r="F656" s="7">
        <v>3.1340009999999996</v>
      </c>
      <c r="G656" s="7">
        <v>3.474834</v>
      </c>
      <c r="H656" s="7">
        <v>2.6529553999999993</v>
      </c>
      <c r="I656" s="7">
        <v>2.0932134</v>
      </c>
      <c r="J656" s="7">
        <v>2.0582987999999998</v>
      </c>
      <c r="K656" s="7">
        <v>2.0444438</v>
      </c>
      <c r="L656" s="7">
        <v>2.9062247999999995</v>
      </c>
      <c r="M656" s="7">
        <v>3.2254439999999995</v>
      </c>
      <c r="N656" s="7">
        <v>2.3559041999999994</v>
      </c>
      <c r="O656" s="7">
        <v>3.003764</v>
      </c>
      <c r="P656" s="7">
        <v>1.7678979999999997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</row>
    <row r="657" spans="1:25" ht="11.25">
      <c r="A657" s="8">
        <f t="shared" si="16"/>
        <v>43093</v>
      </c>
      <c r="B657" s="7">
        <v>1.8050293999999998</v>
      </c>
      <c r="C657" s="7">
        <v>1.7036107999999996</v>
      </c>
      <c r="D657" s="7">
        <v>1.3600067999999998</v>
      </c>
      <c r="E657" s="7">
        <v>1.3367303999999998</v>
      </c>
      <c r="F657" s="7">
        <v>1.5046529999999996</v>
      </c>
      <c r="G657" s="7">
        <v>1.6742381999999998</v>
      </c>
      <c r="H657" s="7">
        <v>0.7054966</v>
      </c>
      <c r="I657" s="7">
        <v>0.12358659999999999</v>
      </c>
      <c r="J657" s="7">
        <v>0.09698499999999999</v>
      </c>
      <c r="K657" s="7">
        <v>0.10086439999999999</v>
      </c>
      <c r="L657" s="7">
        <v>0.1474172</v>
      </c>
      <c r="M657" s="7">
        <v>1.3699823999999996</v>
      </c>
      <c r="N657" s="7">
        <v>1.2325408</v>
      </c>
      <c r="O657" s="7">
        <v>1.8804005999999998</v>
      </c>
      <c r="P657" s="7">
        <v>1.5229416</v>
      </c>
      <c r="Q657" s="7">
        <v>0.006650399999999999</v>
      </c>
      <c r="R657" s="7">
        <v>0.032143599999999994</v>
      </c>
      <c r="S657" s="7">
        <v>0.032143599999999994</v>
      </c>
      <c r="T657" s="7">
        <v>0.08590099999999999</v>
      </c>
      <c r="U657" s="7">
        <v>0</v>
      </c>
      <c r="V657" s="7">
        <v>0.0670582</v>
      </c>
      <c r="W657" s="7">
        <v>0.08035899999999999</v>
      </c>
      <c r="X657" s="7">
        <v>0</v>
      </c>
      <c r="Y657" s="7">
        <v>0</v>
      </c>
    </row>
    <row r="658" spans="1:25" ht="11.25">
      <c r="A658" s="8">
        <f t="shared" si="16"/>
        <v>43094</v>
      </c>
      <c r="B658" s="7">
        <v>2.3570126</v>
      </c>
      <c r="C658" s="7">
        <v>20.950422599999996</v>
      </c>
      <c r="D658" s="7">
        <v>20.4067524</v>
      </c>
      <c r="E658" s="7">
        <v>22.367511999999998</v>
      </c>
      <c r="F658" s="7">
        <v>23.800118999999995</v>
      </c>
      <c r="G658" s="7">
        <v>14.762779599999998</v>
      </c>
      <c r="H658" s="7">
        <v>12.870186599999998</v>
      </c>
      <c r="I658" s="7">
        <v>9.785509399999999</v>
      </c>
      <c r="J658" s="7">
        <v>7.905108799999998</v>
      </c>
      <c r="K658" s="7">
        <v>5.5730352</v>
      </c>
      <c r="L658" s="7">
        <v>5.254924399999999</v>
      </c>
      <c r="M658" s="7">
        <v>6.747939199999999</v>
      </c>
      <c r="N658" s="7">
        <v>8.829514399999999</v>
      </c>
      <c r="O658" s="7">
        <v>8.9325956</v>
      </c>
      <c r="P658" s="7">
        <v>0.21281279999999997</v>
      </c>
      <c r="Q658" s="7">
        <v>0.32199019999999995</v>
      </c>
      <c r="R658" s="7">
        <v>0.1900906</v>
      </c>
      <c r="S658" s="7">
        <v>0.41287899999999994</v>
      </c>
      <c r="T658" s="7">
        <v>0.293726</v>
      </c>
      <c r="U658" s="7">
        <v>2.1369952</v>
      </c>
      <c r="V658" s="7">
        <v>2.2023908</v>
      </c>
      <c r="W658" s="7">
        <v>2.6878699999999998</v>
      </c>
      <c r="X658" s="7">
        <v>2.4878038</v>
      </c>
      <c r="Y658" s="7">
        <v>3.7530423999999996</v>
      </c>
    </row>
    <row r="659" spans="1:25" ht="11.25">
      <c r="A659" s="8">
        <f t="shared" si="16"/>
        <v>43095</v>
      </c>
      <c r="B659" s="7">
        <v>0.6096199999999999</v>
      </c>
      <c r="C659" s="7">
        <v>1.2120354</v>
      </c>
      <c r="D659" s="7">
        <v>1.2131437999999999</v>
      </c>
      <c r="E659" s="7">
        <v>1.3489228</v>
      </c>
      <c r="F659" s="7">
        <v>0.42285459999999997</v>
      </c>
      <c r="G659" s="7">
        <v>0.933827</v>
      </c>
      <c r="H659" s="7">
        <v>0.05320319999999999</v>
      </c>
      <c r="I659" s="7">
        <v>0.1429836</v>
      </c>
      <c r="J659" s="7">
        <v>0</v>
      </c>
      <c r="K659" s="7">
        <v>0</v>
      </c>
      <c r="L659" s="7">
        <v>0.0022168</v>
      </c>
      <c r="M659" s="7">
        <v>0.07925059999999999</v>
      </c>
      <c r="N659" s="7">
        <v>0.0011084</v>
      </c>
      <c r="O659" s="7">
        <v>0.050986399999999994</v>
      </c>
      <c r="P659" s="7">
        <v>0.010529799999999999</v>
      </c>
      <c r="Q659" s="7">
        <v>0.012192399999999999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</row>
    <row r="660" spans="1:25" ht="11.25">
      <c r="A660" s="8">
        <f t="shared" si="16"/>
        <v>43096</v>
      </c>
      <c r="B660" s="7">
        <v>0.12247819999999998</v>
      </c>
      <c r="C660" s="7">
        <v>0.04821539999999999</v>
      </c>
      <c r="D660" s="7">
        <v>0.0759254</v>
      </c>
      <c r="E660" s="7">
        <v>0.07869639999999999</v>
      </c>
      <c r="F660" s="7">
        <v>0.05652839999999999</v>
      </c>
      <c r="G660" s="7">
        <v>0.06262459999999999</v>
      </c>
      <c r="H660" s="7">
        <v>0.0376856</v>
      </c>
      <c r="I660" s="7">
        <v>0.074817</v>
      </c>
      <c r="J660" s="7">
        <v>0.40844539999999996</v>
      </c>
      <c r="K660" s="7">
        <v>0.05154059999999999</v>
      </c>
      <c r="L660" s="7">
        <v>0.1174904</v>
      </c>
      <c r="M660" s="7">
        <v>0.130237</v>
      </c>
      <c r="N660" s="7">
        <v>0.03934819999999999</v>
      </c>
      <c r="O660" s="7">
        <v>0.030480999999999998</v>
      </c>
      <c r="P660" s="7">
        <v>0.0349146</v>
      </c>
      <c r="Q660" s="7">
        <v>0.0299268</v>
      </c>
      <c r="R660" s="7">
        <v>0</v>
      </c>
      <c r="S660" s="7">
        <v>0.019396999999999998</v>
      </c>
      <c r="T660" s="7">
        <v>0.08811779999999998</v>
      </c>
      <c r="U660" s="7">
        <v>0.0448902</v>
      </c>
      <c r="V660" s="7">
        <v>0.06816659999999998</v>
      </c>
      <c r="W660" s="7">
        <v>0.24273959999999997</v>
      </c>
      <c r="X660" s="7">
        <v>0.28873819999999994</v>
      </c>
      <c r="Y660" s="7">
        <v>0.023830599999999997</v>
      </c>
    </row>
    <row r="661" spans="1:25" ht="11.25">
      <c r="A661" s="8">
        <f t="shared" si="16"/>
        <v>43097</v>
      </c>
      <c r="B661" s="7">
        <v>0.2028372</v>
      </c>
      <c r="C661" s="7">
        <v>0.32808639999999994</v>
      </c>
      <c r="D661" s="7">
        <v>0.16681419999999997</v>
      </c>
      <c r="E661" s="7">
        <v>0.5381282</v>
      </c>
      <c r="F661" s="7">
        <v>0.6694735999999999</v>
      </c>
      <c r="G661" s="7">
        <v>0.6788949999999999</v>
      </c>
      <c r="H661" s="7">
        <v>0.340833</v>
      </c>
      <c r="I661" s="7">
        <v>0.12912859999999998</v>
      </c>
      <c r="J661" s="7">
        <v>0.11804459999999997</v>
      </c>
      <c r="K661" s="7">
        <v>0.16903099999999996</v>
      </c>
      <c r="L661" s="7">
        <v>0.2765458</v>
      </c>
      <c r="M661" s="7">
        <v>1.0208364</v>
      </c>
      <c r="N661" s="7">
        <v>1.4470162</v>
      </c>
      <c r="O661" s="7">
        <v>4.153729</v>
      </c>
      <c r="P661" s="7">
        <v>4.668580799999999</v>
      </c>
      <c r="Q661" s="7">
        <v>0.3979155999999999</v>
      </c>
      <c r="R661" s="7">
        <v>0.0293726</v>
      </c>
      <c r="S661" s="7">
        <v>0.0060961999999999995</v>
      </c>
      <c r="T661" s="7">
        <v>0.0005542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</row>
    <row r="662" spans="1:25" ht="11.25">
      <c r="A662" s="8">
        <f t="shared" si="16"/>
        <v>43098</v>
      </c>
      <c r="B662" s="7">
        <v>1.3971381999999999</v>
      </c>
      <c r="C662" s="7">
        <v>3.9137603999999997</v>
      </c>
      <c r="D662" s="7">
        <v>6.821093599999999</v>
      </c>
      <c r="E662" s="7">
        <v>5.9288316</v>
      </c>
      <c r="F662" s="7">
        <v>6.406551999999999</v>
      </c>
      <c r="G662" s="7">
        <v>5.624021599999999</v>
      </c>
      <c r="H662" s="7">
        <v>3.690971999999999</v>
      </c>
      <c r="I662" s="7">
        <v>2.9217423999999994</v>
      </c>
      <c r="J662" s="7">
        <v>3.4343773999999994</v>
      </c>
      <c r="K662" s="7">
        <v>1.1676994</v>
      </c>
      <c r="L662" s="7">
        <v>1.8482569999999998</v>
      </c>
      <c r="M662" s="7">
        <v>2.3348446000000003</v>
      </c>
      <c r="N662" s="7">
        <v>1.3256464</v>
      </c>
      <c r="O662" s="7">
        <v>1.4436909999999998</v>
      </c>
      <c r="P662" s="7">
        <v>0.8811779999999999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</row>
    <row r="663" spans="1:25" ht="11.25">
      <c r="A663" s="8">
        <f t="shared" si="16"/>
        <v>43099</v>
      </c>
      <c r="B663" s="7">
        <v>0.32143599999999994</v>
      </c>
      <c r="C663" s="7">
        <v>1.0164027999999998</v>
      </c>
      <c r="D663" s="7">
        <v>3.663261999999999</v>
      </c>
      <c r="E663" s="7">
        <v>4.168692399999999</v>
      </c>
      <c r="F663" s="7">
        <v>4.751710799999999</v>
      </c>
      <c r="G663" s="7">
        <v>5.1590478</v>
      </c>
      <c r="H663" s="7">
        <v>4.3598913999999995</v>
      </c>
      <c r="I663" s="7">
        <v>0.0399024</v>
      </c>
      <c r="J663" s="7">
        <v>0.7121469999999999</v>
      </c>
      <c r="K663" s="7">
        <v>0.8867199999999998</v>
      </c>
      <c r="L663" s="7">
        <v>1.7678979999999997</v>
      </c>
      <c r="M663" s="7">
        <v>3.3606687999999996</v>
      </c>
      <c r="N663" s="7">
        <v>3.4709546</v>
      </c>
      <c r="O663" s="7">
        <v>3.1583857999999996</v>
      </c>
      <c r="P663" s="7">
        <v>2.4678525999999996</v>
      </c>
      <c r="Q663" s="7">
        <v>0.9410315999999999</v>
      </c>
      <c r="R663" s="7">
        <v>0</v>
      </c>
      <c r="S663" s="7">
        <v>0.0216138</v>
      </c>
      <c r="T663" s="7">
        <v>0.09199719999999997</v>
      </c>
      <c r="U663" s="7">
        <v>0.10031019999999999</v>
      </c>
      <c r="V663" s="7">
        <v>0.044336</v>
      </c>
      <c r="W663" s="7">
        <v>0.045444399999999996</v>
      </c>
      <c r="X663" s="7">
        <v>0.005542</v>
      </c>
      <c r="Y663" s="7">
        <v>0.0094214</v>
      </c>
    </row>
    <row r="664" spans="1:25" ht="11.25">
      <c r="A664" s="8">
        <f t="shared" si="16"/>
        <v>43100</v>
      </c>
      <c r="B664" s="7">
        <v>0.1097316</v>
      </c>
      <c r="C664" s="7">
        <v>0.11028579999999999</v>
      </c>
      <c r="D664" s="7">
        <v>0.7642417999999999</v>
      </c>
      <c r="E664" s="7">
        <v>2.7582534</v>
      </c>
      <c r="F664" s="7">
        <v>8.049755</v>
      </c>
      <c r="G664" s="7">
        <v>7.781522199999999</v>
      </c>
      <c r="H664" s="7">
        <v>6.382167199999999</v>
      </c>
      <c r="I664" s="7">
        <v>5.830738199999998</v>
      </c>
      <c r="J664" s="7">
        <v>0.25049839999999995</v>
      </c>
      <c r="K664" s="7">
        <v>0.24551059999999997</v>
      </c>
      <c r="L664" s="7">
        <v>0.35413379999999994</v>
      </c>
      <c r="M664" s="7">
        <v>0.32199019999999995</v>
      </c>
      <c r="N664" s="7">
        <v>0.3125687999999999</v>
      </c>
      <c r="O664" s="7">
        <v>0.3059183999999999</v>
      </c>
      <c r="P664" s="7">
        <v>0.2150296</v>
      </c>
      <c r="Q664" s="7">
        <v>0.14464619999999997</v>
      </c>
      <c r="R664" s="7">
        <v>0.0182886</v>
      </c>
      <c r="S664" s="7">
        <v>0.47106999999999993</v>
      </c>
      <c r="T664" s="7">
        <v>0.5087556</v>
      </c>
      <c r="U664" s="7">
        <v>0.1341164</v>
      </c>
      <c r="V664" s="7">
        <v>0.050986399999999994</v>
      </c>
      <c r="W664" s="7">
        <v>0.1368874</v>
      </c>
      <c r="X664" s="7">
        <v>0.037131399999999995</v>
      </c>
      <c r="Y664" s="7">
        <v>0.04821539999999999</v>
      </c>
    </row>
    <row r="665" spans="1:25" ht="12.75">
      <c r="A665" s="35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</row>
    <row r="666" spans="1:25" ht="18" customHeight="1">
      <c r="A666" s="44" t="s">
        <v>111</v>
      </c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6"/>
    </row>
    <row r="667" spans="1:25" ht="1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</row>
    <row r="668" spans="1:25" ht="12.75">
      <c r="A668" s="41" t="s">
        <v>48</v>
      </c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3"/>
    </row>
    <row r="669" spans="1:25" ht="11.25">
      <c r="A669" s="9"/>
      <c r="B669" s="5" t="s">
        <v>23</v>
      </c>
      <c r="C669" s="10" t="s">
        <v>24</v>
      </c>
      <c r="D669" s="11" t="s">
        <v>25</v>
      </c>
      <c r="E669" s="5" t="s">
        <v>26</v>
      </c>
      <c r="F669" s="5" t="s">
        <v>27</v>
      </c>
      <c r="G669" s="10" t="s">
        <v>28</v>
      </c>
      <c r="H669" s="11" t="s">
        <v>29</v>
      </c>
      <c r="I669" s="5" t="s">
        <v>30</v>
      </c>
      <c r="J669" s="5" t="s">
        <v>31</v>
      </c>
      <c r="K669" s="5" t="s">
        <v>32</v>
      </c>
      <c r="L669" s="5" t="s">
        <v>33</v>
      </c>
      <c r="M669" s="5" t="s">
        <v>34</v>
      </c>
      <c r="N669" s="5" t="s">
        <v>35</v>
      </c>
      <c r="O669" s="5" t="s">
        <v>36</v>
      </c>
      <c r="P669" s="5" t="s">
        <v>37</v>
      </c>
      <c r="Q669" s="5" t="s">
        <v>38</v>
      </c>
      <c r="R669" s="5" t="s">
        <v>39</v>
      </c>
      <c r="S669" s="5" t="s">
        <v>40</v>
      </c>
      <c r="T669" s="5" t="s">
        <v>41</v>
      </c>
      <c r="U669" s="5" t="s">
        <v>42</v>
      </c>
      <c r="V669" s="5" t="s">
        <v>43</v>
      </c>
      <c r="W669" s="5" t="s">
        <v>44</v>
      </c>
      <c r="X669" s="5" t="s">
        <v>45</v>
      </c>
      <c r="Y669" s="5" t="s">
        <v>85</v>
      </c>
    </row>
    <row r="670" spans="1:25" ht="11.25">
      <c r="A670" s="8">
        <f aca="true" t="shared" si="17" ref="A670:A700">A634</f>
        <v>43070</v>
      </c>
      <c r="B670" s="7">
        <v>4.427503799999999</v>
      </c>
      <c r="C670" s="7">
        <v>2.5249352</v>
      </c>
      <c r="D670" s="7">
        <v>1.1627115999999997</v>
      </c>
      <c r="E670" s="7">
        <v>0.46497379999999994</v>
      </c>
      <c r="F670" s="7">
        <v>1.2502751999999997</v>
      </c>
      <c r="G670" s="7">
        <v>1.1444229999999997</v>
      </c>
      <c r="H670" s="7">
        <v>2.1120561999999996</v>
      </c>
      <c r="I670" s="7">
        <v>3.5053149999999995</v>
      </c>
      <c r="J670" s="7">
        <v>5.255478599999999</v>
      </c>
      <c r="K670" s="7">
        <v>5.325861999999999</v>
      </c>
      <c r="L670" s="7">
        <v>5.160710399999999</v>
      </c>
      <c r="M670" s="7">
        <v>6.952993199999999</v>
      </c>
      <c r="N670" s="7">
        <v>5.8224252</v>
      </c>
      <c r="O670" s="7">
        <v>2.4573227999999996</v>
      </c>
      <c r="P670" s="7">
        <v>4.767782599999999</v>
      </c>
      <c r="Q670" s="7">
        <v>6.6775557999999995</v>
      </c>
      <c r="R670" s="7">
        <v>9.140974799999999</v>
      </c>
      <c r="S670" s="7">
        <v>9.105506</v>
      </c>
      <c r="T670" s="7">
        <v>10.772539599999998</v>
      </c>
      <c r="U670" s="7">
        <v>12.813103999999997</v>
      </c>
      <c r="V670" s="7">
        <v>16.944664999999997</v>
      </c>
      <c r="W670" s="7">
        <v>14.243494199999997</v>
      </c>
      <c r="X670" s="7">
        <v>14.426380199999999</v>
      </c>
      <c r="Y670" s="7">
        <v>12.147509799999998</v>
      </c>
    </row>
    <row r="671" spans="1:25" ht="11.25">
      <c r="A671" s="8">
        <f t="shared" si="17"/>
        <v>43071</v>
      </c>
      <c r="B671" s="7">
        <v>1.0175112</v>
      </c>
      <c r="C671" s="7">
        <v>0.03158939999999999</v>
      </c>
      <c r="D671" s="7">
        <v>0.023830599999999997</v>
      </c>
      <c r="E671" s="7">
        <v>0</v>
      </c>
      <c r="F671" s="7">
        <v>0</v>
      </c>
      <c r="G671" s="7">
        <v>0.2748832</v>
      </c>
      <c r="H671" s="7">
        <v>0.38572319999999993</v>
      </c>
      <c r="I671" s="7">
        <v>0.22611359999999997</v>
      </c>
      <c r="J671" s="7">
        <v>0.3003764</v>
      </c>
      <c r="K671" s="7">
        <v>0.34415819999999997</v>
      </c>
      <c r="L671" s="7">
        <v>0.20837919999999996</v>
      </c>
      <c r="M671" s="7">
        <v>0</v>
      </c>
      <c r="N671" s="7">
        <v>0.0171802</v>
      </c>
      <c r="O671" s="7">
        <v>1.2330949999999998</v>
      </c>
      <c r="P671" s="7">
        <v>0.7603624</v>
      </c>
      <c r="Q671" s="7">
        <v>0.6428719999999999</v>
      </c>
      <c r="R671" s="7">
        <v>0.3064726</v>
      </c>
      <c r="S671" s="7">
        <v>0.396253</v>
      </c>
      <c r="T671" s="7">
        <v>2.5033214</v>
      </c>
      <c r="U671" s="7">
        <v>3.1999508</v>
      </c>
      <c r="V671" s="7">
        <v>5.969842399999999</v>
      </c>
      <c r="W671" s="7">
        <v>7.702271599999998</v>
      </c>
      <c r="X671" s="7">
        <v>5.359113999999999</v>
      </c>
      <c r="Y671" s="7">
        <v>0.8268664</v>
      </c>
    </row>
    <row r="672" spans="1:25" ht="11.25">
      <c r="A672" s="8">
        <f t="shared" si="17"/>
        <v>43072</v>
      </c>
      <c r="B672" s="7">
        <v>0</v>
      </c>
      <c r="C672" s="7">
        <v>0.6788949999999999</v>
      </c>
      <c r="D672" s="7">
        <v>49.011785399999994</v>
      </c>
      <c r="E672" s="7">
        <v>0.7886265999999998</v>
      </c>
      <c r="F672" s="7">
        <v>17.574236199999998</v>
      </c>
      <c r="G672" s="7">
        <v>16.1809774</v>
      </c>
      <c r="H672" s="7">
        <v>47.953817599999994</v>
      </c>
      <c r="I672" s="7">
        <v>47.45060399999999</v>
      </c>
      <c r="J672" s="7">
        <v>0.0687208</v>
      </c>
      <c r="K672" s="7">
        <v>0.0670582</v>
      </c>
      <c r="L672" s="7">
        <v>0.0149634</v>
      </c>
      <c r="M672" s="7">
        <v>0.0094214</v>
      </c>
      <c r="N672" s="7">
        <v>0.20837919999999996</v>
      </c>
      <c r="O672" s="7">
        <v>0.23054719999999998</v>
      </c>
      <c r="P672" s="7">
        <v>0.049323799999999994</v>
      </c>
      <c r="Q672" s="7">
        <v>0.11083999999999998</v>
      </c>
      <c r="R672" s="7">
        <v>46.059007799999996</v>
      </c>
      <c r="S672" s="7">
        <v>1.4497871999999998</v>
      </c>
      <c r="T672" s="7">
        <v>0.5780305999999998</v>
      </c>
      <c r="U672" s="7">
        <v>5.973167599999999</v>
      </c>
      <c r="V672" s="7">
        <v>5.979263799999999</v>
      </c>
      <c r="W672" s="7">
        <v>14.169785599999999</v>
      </c>
      <c r="X672" s="7">
        <v>14.870848599999997</v>
      </c>
      <c r="Y672" s="7">
        <v>14.0051882</v>
      </c>
    </row>
    <row r="673" spans="1:25" ht="11.25">
      <c r="A673" s="8">
        <f t="shared" si="17"/>
        <v>43073</v>
      </c>
      <c r="B673" s="7">
        <v>4.949006</v>
      </c>
      <c r="C673" s="7">
        <v>0.0060961999999999995</v>
      </c>
      <c r="D673" s="7">
        <v>0.27765419999999996</v>
      </c>
      <c r="E673" s="7">
        <v>0.0022168</v>
      </c>
      <c r="F673" s="7">
        <v>0.1767898</v>
      </c>
      <c r="G673" s="7">
        <v>0.08922619999999999</v>
      </c>
      <c r="H673" s="7">
        <v>0.0005542</v>
      </c>
      <c r="I673" s="7">
        <v>0.005542</v>
      </c>
      <c r="J673" s="7">
        <v>0.08700939999999999</v>
      </c>
      <c r="K673" s="7">
        <v>0.066504</v>
      </c>
      <c r="L673" s="7">
        <v>0.021059599999999998</v>
      </c>
      <c r="M673" s="7">
        <v>0.17457299999999998</v>
      </c>
      <c r="N673" s="7">
        <v>0.4965632</v>
      </c>
      <c r="O673" s="7">
        <v>0.46331119999999987</v>
      </c>
      <c r="P673" s="7">
        <v>0.14132099999999997</v>
      </c>
      <c r="Q673" s="7">
        <v>0.1695852</v>
      </c>
      <c r="R673" s="7">
        <v>3.1051826</v>
      </c>
      <c r="S673" s="7">
        <v>5.427834799999999</v>
      </c>
      <c r="T673" s="7">
        <v>7.779305399999999</v>
      </c>
      <c r="U673" s="7">
        <v>14.551629399999998</v>
      </c>
      <c r="V673" s="7">
        <v>48.159425799999994</v>
      </c>
      <c r="W673" s="7">
        <v>9.8991204</v>
      </c>
      <c r="X673" s="7">
        <v>48.1926778</v>
      </c>
      <c r="Y673" s="7">
        <v>17.6329814</v>
      </c>
    </row>
    <row r="674" spans="1:25" ht="11.25">
      <c r="A674" s="8">
        <f t="shared" si="17"/>
        <v>43074</v>
      </c>
      <c r="B674" s="7">
        <v>48.40271959999999</v>
      </c>
      <c r="C674" s="7">
        <v>0.0365772</v>
      </c>
      <c r="D674" s="7">
        <v>0.6639316</v>
      </c>
      <c r="E674" s="7">
        <v>0.3037016</v>
      </c>
      <c r="F674" s="7">
        <v>1.6886473999999998</v>
      </c>
      <c r="G674" s="7">
        <v>3.3784031999999997</v>
      </c>
      <c r="H674" s="7">
        <v>3.1112788</v>
      </c>
      <c r="I674" s="7">
        <v>1.7612476</v>
      </c>
      <c r="J674" s="7">
        <v>4.7522649999999995</v>
      </c>
      <c r="K674" s="7">
        <v>51.0185436</v>
      </c>
      <c r="L674" s="7">
        <v>6.2103652</v>
      </c>
      <c r="M674" s="7">
        <v>6.007528</v>
      </c>
      <c r="N674" s="7">
        <v>4.266785799999999</v>
      </c>
      <c r="O674" s="7">
        <v>3.2847433999999995</v>
      </c>
      <c r="P674" s="7">
        <v>3.9968903999999994</v>
      </c>
      <c r="Q674" s="7">
        <v>9.072253999999997</v>
      </c>
      <c r="R674" s="7">
        <v>11.164358999999997</v>
      </c>
      <c r="S674" s="7">
        <v>49.676271199999995</v>
      </c>
      <c r="T674" s="7">
        <v>5.7043805999999995</v>
      </c>
      <c r="U674" s="7">
        <v>6.606618199999999</v>
      </c>
      <c r="V674" s="7">
        <v>14.030681399999997</v>
      </c>
      <c r="W674" s="7">
        <v>13.005411399999998</v>
      </c>
      <c r="X674" s="7">
        <v>31.006935799999997</v>
      </c>
      <c r="Y674" s="7">
        <v>22.427919799999998</v>
      </c>
    </row>
    <row r="675" spans="1:25" ht="11.25">
      <c r="A675" s="8">
        <f t="shared" si="17"/>
        <v>43075</v>
      </c>
      <c r="B675" s="7">
        <v>0.09920179999999999</v>
      </c>
      <c r="C675" s="7">
        <v>1.2569255999999998</v>
      </c>
      <c r="D675" s="7">
        <v>4.573812599999999</v>
      </c>
      <c r="E675" s="7">
        <v>4.617594399999999</v>
      </c>
      <c r="F675" s="7">
        <v>5.4749418</v>
      </c>
      <c r="G675" s="7">
        <v>4.094429599999999</v>
      </c>
      <c r="H675" s="7">
        <v>4.5588492</v>
      </c>
      <c r="I675" s="7">
        <v>5.7487166</v>
      </c>
      <c r="J675" s="7">
        <v>5.9471202</v>
      </c>
      <c r="K675" s="7">
        <v>5.218347199999999</v>
      </c>
      <c r="L675" s="7">
        <v>5.2355274</v>
      </c>
      <c r="M675" s="7">
        <v>5.6628156</v>
      </c>
      <c r="N675" s="7">
        <v>4.445792399999999</v>
      </c>
      <c r="O675" s="7">
        <v>3.970843</v>
      </c>
      <c r="P675" s="7">
        <v>5.6146002</v>
      </c>
      <c r="Q675" s="7">
        <v>9.213574999999999</v>
      </c>
      <c r="R675" s="7">
        <v>7.9677334</v>
      </c>
      <c r="S675" s="7">
        <v>13.759677599999998</v>
      </c>
      <c r="T675" s="7">
        <v>13.400555999999998</v>
      </c>
      <c r="U675" s="7">
        <v>30.799664999999997</v>
      </c>
      <c r="V675" s="7">
        <v>13.155045399999999</v>
      </c>
      <c r="W675" s="7">
        <v>14.034560799999998</v>
      </c>
      <c r="X675" s="7">
        <v>29.996074999999998</v>
      </c>
      <c r="Y675" s="7">
        <v>29.033429599999998</v>
      </c>
    </row>
    <row r="676" spans="1:25" ht="11.25">
      <c r="A676" s="8">
        <f t="shared" si="17"/>
        <v>43076</v>
      </c>
      <c r="B676" s="7">
        <v>1.6886473999999998</v>
      </c>
      <c r="C676" s="7">
        <v>0.1629348</v>
      </c>
      <c r="D676" s="7">
        <v>0.038793999999999995</v>
      </c>
      <c r="E676" s="7">
        <v>3.0226067999999993</v>
      </c>
      <c r="F676" s="7">
        <v>0.1601638</v>
      </c>
      <c r="G676" s="7">
        <v>0.08590099999999999</v>
      </c>
      <c r="H676" s="7">
        <v>0.410108</v>
      </c>
      <c r="I676" s="7">
        <v>0.016071799999999997</v>
      </c>
      <c r="J676" s="7">
        <v>2.5842346</v>
      </c>
      <c r="K676" s="7">
        <v>3.9253985999999994</v>
      </c>
      <c r="L676" s="7">
        <v>4.694074</v>
      </c>
      <c r="M676" s="7">
        <v>3.4770507999999998</v>
      </c>
      <c r="N676" s="7">
        <v>1.1078457999999998</v>
      </c>
      <c r="O676" s="7">
        <v>1.6609373999999997</v>
      </c>
      <c r="P676" s="7">
        <v>3.1168207999999997</v>
      </c>
      <c r="Q676" s="7">
        <v>11.209803399999998</v>
      </c>
      <c r="R676" s="7">
        <v>11.724655199999999</v>
      </c>
      <c r="S676" s="7">
        <v>34.410278</v>
      </c>
      <c r="T676" s="7">
        <v>19.8907922</v>
      </c>
      <c r="U676" s="7">
        <v>17.405759399999997</v>
      </c>
      <c r="V676" s="7">
        <v>30.278162799999997</v>
      </c>
      <c r="W676" s="7">
        <v>30.135733399999996</v>
      </c>
      <c r="X676" s="7">
        <v>29.8680548</v>
      </c>
      <c r="Y676" s="7">
        <v>29.0722236</v>
      </c>
    </row>
    <row r="677" spans="1:25" ht="11.25">
      <c r="A677" s="8">
        <f t="shared" si="17"/>
        <v>43077</v>
      </c>
      <c r="B677" s="7">
        <v>4.735084799999999</v>
      </c>
      <c r="C677" s="7">
        <v>2.3597835999999996</v>
      </c>
      <c r="D677" s="7">
        <v>0.9537781999999999</v>
      </c>
      <c r="E677" s="7">
        <v>0.9022376</v>
      </c>
      <c r="F677" s="7">
        <v>1.8942555999999997</v>
      </c>
      <c r="G677" s="7">
        <v>2.4811534</v>
      </c>
      <c r="H677" s="7">
        <v>3.4460156</v>
      </c>
      <c r="I677" s="7">
        <v>0.43837219999999993</v>
      </c>
      <c r="J677" s="7">
        <v>1.476943</v>
      </c>
      <c r="K677" s="7">
        <v>0.5026594</v>
      </c>
      <c r="L677" s="7">
        <v>1.4004633999999998</v>
      </c>
      <c r="M677" s="7">
        <v>0.04655279999999999</v>
      </c>
      <c r="N677" s="7">
        <v>1.3428266</v>
      </c>
      <c r="O677" s="7">
        <v>1.548989</v>
      </c>
      <c r="P677" s="7">
        <v>1.0047646</v>
      </c>
      <c r="Q677" s="7">
        <v>2.9627532</v>
      </c>
      <c r="R677" s="7">
        <v>5.5264824</v>
      </c>
      <c r="S677" s="7">
        <v>6.125018399999999</v>
      </c>
      <c r="T677" s="7">
        <v>8.335722199999998</v>
      </c>
      <c r="U677" s="7">
        <v>13.739726399999997</v>
      </c>
      <c r="V677" s="7">
        <v>13.684306399999997</v>
      </c>
      <c r="W677" s="7">
        <v>13.792929599999999</v>
      </c>
      <c r="X677" s="7">
        <v>29.637507599999996</v>
      </c>
      <c r="Y677" s="7">
        <v>28.932010999999996</v>
      </c>
    </row>
    <row r="678" spans="1:25" ht="11.25">
      <c r="A678" s="8">
        <f t="shared" si="17"/>
        <v>43078</v>
      </c>
      <c r="B678" s="7">
        <v>0</v>
      </c>
      <c r="C678" s="7">
        <v>0</v>
      </c>
      <c r="D678" s="7">
        <v>0</v>
      </c>
      <c r="E678" s="7">
        <v>0</v>
      </c>
      <c r="F678" s="7">
        <v>0.0770338</v>
      </c>
      <c r="G678" s="7">
        <v>0.63733</v>
      </c>
      <c r="H678" s="7">
        <v>0.16625999999999996</v>
      </c>
      <c r="I678" s="7">
        <v>0.17069359999999997</v>
      </c>
      <c r="J678" s="7">
        <v>0.229993</v>
      </c>
      <c r="K678" s="7">
        <v>0.2682328</v>
      </c>
      <c r="L678" s="7">
        <v>0.0759254</v>
      </c>
      <c r="M678" s="7">
        <v>0.7054966</v>
      </c>
      <c r="N678" s="7">
        <v>0.6389925999999999</v>
      </c>
      <c r="O678" s="7">
        <v>0.205054</v>
      </c>
      <c r="P678" s="7">
        <v>0.7841929999999999</v>
      </c>
      <c r="Q678" s="7">
        <v>1.4453535999999998</v>
      </c>
      <c r="R678" s="7">
        <v>0.604078</v>
      </c>
      <c r="S678" s="7">
        <v>1.6930809999999998</v>
      </c>
      <c r="T678" s="7">
        <v>4.129898399999999</v>
      </c>
      <c r="U678" s="7">
        <v>5.534241199999999</v>
      </c>
      <c r="V678" s="7">
        <v>9.190298599999998</v>
      </c>
      <c r="W678" s="7">
        <v>11.004749399999998</v>
      </c>
      <c r="X678" s="7">
        <v>12.962737999999998</v>
      </c>
      <c r="Y678" s="7">
        <v>11.153274999999999</v>
      </c>
    </row>
    <row r="679" spans="1:25" ht="11.25">
      <c r="A679" s="8">
        <f t="shared" si="17"/>
        <v>43079</v>
      </c>
      <c r="B679" s="7">
        <v>0.037131399999999995</v>
      </c>
      <c r="C679" s="7">
        <v>0.26989539999999995</v>
      </c>
      <c r="D679" s="7">
        <v>0</v>
      </c>
      <c r="E679" s="7">
        <v>0.6994003999999998</v>
      </c>
      <c r="F679" s="7">
        <v>0.7354233999999998</v>
      </c>
      <c r="G679" s="7">
        <v>2.0494315999999997</v>
      </c>
      <c r="H679" s="7">
        <v>0.5785847999999999</v>
      </c>
      <c r="I679" s="7">
        <v>0.1596096</v>
      </c>
      <c r="J679" s="7">
        <v>0.34360399999999997</v>
      </c>
      <c r="K679" s="7">
        <v>1.0152944</v>
      </c>
      <c r="L679" s="7">
        <v>0.6583896</v>
      </c>
      <c r="M679" s="7">
        <v>1.1239176</v>
      </c>
      <c r="N679" s="7">
        <v>1.8626661999999998</v>
      </c>
      <c r="O679" s="7">
        <v>0.6517392</v>
      </c>
      <c r="P679" s="7">
        <v>1.7302123999999999</v>
      </c>
      <c r="Q679" s="7">
        <v>1.3322967999999997</v>
      </c>
      <c r="R679" s="7">
        <v>0.9859217999999998</v>
      </c>
      <c r="S679" s="7">
        <v>0.7825303999999998</v>
      </c>
      <c r="T679" s="7">
        <v>0.34748339999999994</v>
      </c>
      <c r="U679" s="7">
        <v>2.2345344</v>
      </c>
      <c r="V679" s="7">
        <v>5.306464999999999</v>
      </c>
      <c r="W679" s="7">
        <v>5.2649</v>
      </c>
      <c r="X679" s="7">
        <v>14.0966312</v>
      </c>
      <c r="Y679" s="7">
        <v>14.287275999999999</v>
      </c>
    </row>
    <row r="680" spans="1:25" ht="11.25">
      <c r="A680" s="8">
        <f t="shared" si="17"/>
        <v>43080</v>
      </c>
      <c r="B680" s="7">
        <v>0.0897804</v>
      </c>
      <c r="C680" s="7">
        <v>0.002771</v>
      </c>
      <c r="D680" s="7">
        <v>0</v>
      </c>
      <c r="E680" s="7">
        <v>0.14132099999999997</v>
      </c>
      <c r="F680" s="7">
        <v>0.27543739999999994</v>
      </c>
      <c r="G680" s="7">
        <v>0.9371521999999999</v>
      </c>
      <c r="H680" s="7">
        <v>1.3056952</v>
      </c>
      <c r="I680" s="7">
        <v>0.8706482</v>
      </c>
      <c r="J680" s="7">
        <v>0.8373961999999998</v>
      </c>
      <c r="K680" s="7">
        <v>0.9676332</v>
      </c>
      <c r="L680" s="7">
        <v>0.9426941999999999</v>
      </c>
      <c r="M680" s="7">
        <v>1.113942</v>
      </c>
      <c r="N680" s="7">
        <v>2.1325616</v>
      </c>
      <c r="O680" s="7">
        <v>1.9602053999999995</v>
      </c>
      <c r="P680" s="7">
        <v>2.457877</v>
      </c>
      <c r="Q680" s="7">
        <v>1.5905539999999998</v>
      </c>
      <c r="R680" s="7">
        <v>2.5615124</v>
      </c>
      <c r="S680" s="7">
        <v>4.570487399999999</v>
      </c>
      <c r="T680" s="7">
        <v>7.140312799999999</v>
      </c>
      <c r="U680" s="7">
        <v>7.4102082</v>
      </c>
      <c r="V680" s="7">
        <v>7.739402999999999</v>
      </c>
      <c r="W680" s="7">
        <v>15.605163599999997</v>
      </c>
      <c r="X680" s="7">
        <v>14.9279312</v>
      </c>
      <c r="Y680" s="7">
        <v>52.184580399999994</v>
      </c>
    </row>
    <row r="681" spans="1:25" ht="11.25">
      <c r="A681" s="8">
        <f t="shared" si="17"/>
        <v>43081</v>
      </c>
      <c r="B681" s="7">
        <v>0</v>
      </c>
      <c r="C681" s="7">
        <v>0.25881139999999997</v>
      </c>
      <c r="D681" s="7">
        <v>0.1280202</v>
      </c>
      <c r="E681" s="7">
        <v>0.16681419999999997</v>
      </c>
      <c r="F681" s="7">
        <v>0</v>
      </c>
      <c r="G681" s="7">
        <v>0</v>
      </c>
      <c r="H681" s="7">
        <v>0.0044336</v>
      </c>
      <c r="I681" s="7">
        <v>0.7348691999999999</v>
      </c>
      <c r="J681" s="7">
        <v>0.6395467999999999</v>
      </c>
      <c r="K681" s="7">
        <v>0.5536458</v>
      </c>
      <c r="L681" s="7">
        <v>0.4311676</v>
      </c>
      <c r="M681" s="7">
        <v>0.8396129999999999</v>
      </c>
      <c r="N681" s="7">
        <v>0.8872742</v>
      </c>
      <c r="O681" s="7">
        <v>0.23331819999999998</v>
      </c>
      <c r="P681" s="7">
        <v>0.2998221999999999</v>
      </c>
      <c r="Q681" s="7">
        <v>0.9371521999999999</v>
      </c>
      <c r="R681" s="7">
        <v>2.0577446</v>
      </c>
      <c r="S681" s="7">
        <v>3.9242901999999993</v>
      </c>
      <c r="T681" s="7">
        <v>4.8869356</v>
      </c>
      <c r="U681" s="7">
        <v>1.3649945999999997</v>
      </c>
      <c r="V681" s="7">
        <v>0.4477935999999999</v>
      </c>
      <c r="W681" s="7">
        <v>1.0291493999999999</v>
      </c>
      <c r="X681" s="7">
        <v>2.6108362</v>
      </c>
      <c r="Y681" s="7">
        <v>2.9128751999999998</v>
      </c>
    </row>
    <row r="682" spans="1:25" ht="11.25">
      <c r="A682" s="8">
        <f t="shared" si="17"/>
        <v>43082</v>
      </c>
      <c r="B682" s="7">
        <v>0</v>
      </c>
      <c r="C682" s="7">
        <v>0.26158239999999994</v>
      </c>
      <c r="D682" s="7">
        <v>0.12746599999999997</v>
      </c>
      <c r="E682" s="7">
        <v>0.19396999999999998</v>
      </c>
      <c r="F682" s="7">
        <v>0.5564167999999999</v>
      </c>
      <c r="G682" s="7">
        <v>0.26379919999999996</v>
      </c>
      <c r="H682" s="7">
        <v>0.39292779999999994</v>
      </c>
      <c r="I682" s="7">
        <v>0.6800033999999999</v>
      </c>
      <c r="J682" s="7">
        <v>1.0125233999999999</v>
      </c>
      <c r="K682" s="7">
        <v>0.423963</v>
      </c>
      <c r="L682" s="7">
        <v>0.40899959999999996</v>
      </c>
      <c r="M682" s="7">
        <v>0.0005542</v>
      </c>
      <c r="N682" s="7">
        <v>0</v>
      </c>
      <c r="O682" s="7">
        <v>0</v>
      </c>
      <c r="P682" s="7">
        <v>0</v>
      </c>
      <c r="Q682" s="7">
        <v>0.022168</v>
      </c>
      <c r="R682" s="7">
        <v>0.5248273999999999</v>
      </c>
      <c r="S682" s="7">
        <v>18.016487799999997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</row>
    <row r="683" spans="1:25" ht="11.25">
      <c r="A683" s="8">
        <f t="shared" si="17"/>
        <v>43083</v>
      </c>
      <c r="B683" s="7">
        <v>0</v>
      </c>
      <c r="C683" s="7">
        <v>0.40844539999999996</v>
      </c>
      <c r="D683" s="7">
        <v>0.2737748</v>
      </c>
      <c r="E683" s="7">
        <v>0</v>
      </c>
      <c r="F683" s="7">
        <v>0.005542</v>
      </c>
      <c r="G683" s="7">
        <v>0.0022168</v>
      </c>
      <c r="H683" s="7">
        <v>0.12247819999999998</v>
      </c>
      <c r="I683" s="7">
        <v>0.5819099999999999</v>
      </c>
      <c r="J683" s="7">
        <v>0.5381282</v>
      </c>
      <c r="K683" s="7">
        <v>0.5896688</v>
      </c>
      <c r="L683" s="7">
        <v>0.09199719999999997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0.4682989999999999</v>
      </c>
      <c r="S683" s="7">
        <v>0.5857894</v>
      </c>
      <c r="T683" s="7">
        <v>0.6545102</v>
      </c>
      <c r="U683" s="7">
        <v>0.8928161999999998</v>
      </c>
      <c r="V683" s="7">
        <v>0.20394559999999998</v>
      </c>
      <c r="W683" s="7">
        <v>0.1795608</v>
      </c>
      <c r="X683" s="7">
        <v>4.1215854</v>
      </c>
      <c r="Y683" s="7">
        <v>0.04821539999999999</v>
      </c>
    </row>
    <row r="684" spans="1:25" ht="11.25">
      <c r="A684" s="8">
        <f t="shared" si="17"/>
        <v>43084</v>
      </c>
      <c r="B684" s="7">
        <v>0.0077588</v>
      </c>
      <c r="C684" s="7">
        <v>0.2067166</v>
      </c>
      <c r="D684" s="7">
        <v>0.4622027999999999</v>
      </c>
      <c r="E684" s="7">
        <v>0.7725547999999999</v>
      </c>
      <c r="F684" s="7">
        <v>0.7431821999999999</v>
      </c>
      <c r="G684" s="7">
        <v>0.5675008</v>
      </c>
      <c r="H684" s="7">
        <v>0.653956</v>
      </c>
      <c r="I684" s="7">
        <v>0.6572811999999999</v>
      </c>
      <c r="J684" s="7">
        <v>0.4627569999999999</v>
      </c>
      <c r="K684" s="7">
        <v>0.3203276</v>
      </c>
      <c r="L684" s="7">
        <v>0.17457299999999998</v>
      </c>
      <c r="M684" s="7">
        <v>0.32365279999999996</v>
      </c>
      <c r="N684" s="7">
        <v>0.7376401999999999</v>
      </c>
      <c r="O684" s="7">
        <v>0.798048</v>
      </c>
      <c r="P684" s="7">
        <v>0.7287729999999999</v>
      </c>
      <c r="Q684" s="7">
        <v>0.6988461999999999</v>
      </c>
      <c r="R684" s="7">
        <v>0.7514951999999999</v>
      </c>
      <c r="S684" s="7">
        <v>0.6417636</v>
      </c>
      <c r="T684" s="7">
        <v>0.202283</v>
      </c>
      <c r="U684" s="7">
        <v>1.6099509999999997</v>
      </c>
      <c r="V684" s="7">
        <v>0</v>
      </c>
      <c r="W684" s="7">
        <v>0.0022168</v>
      </c>
      <c r="X684" s="7">
        <v>0.022722199999999998</v>
      </c>
      <c r="Y684" s="7">
        <v>0.0060961999999999995</v>
      </c>
    </row>
    <row r="685" spans="1:25" ht="11.25">
      <c r="A685" s="8">
        <f t="shared" si="17"/>
        <v>43085</v>
      </c>
      <c r="B685" s="7">
        <v>0</v>
      </c>
      <c r="C685" s="7">
        <v>0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1.3588983999999997</v>
      </c>
      <c r="T685" s="7">
        <v>1.0180653999999998</v>
      </c>
      <c r="U685" s="7">
        <v>5.5952031999999985</v>
      </c>
      <c r="V685" s="7">
        <v>34.72395519999999</v>
      </c>
      <c r="W685" s="7">
        <v>19.6347518</v>
      </c>
      <c r="X685" s="7">
        <v>20.3069964</v>
      </c>
      <c r="Y685" s="7">
        <v>18.1688928</v>
      </c>
    </row>
    <row r="686" spans="1:25" ht="11.25">
      <c r="A686" s="8">
        <f t="shared" si="17"/>
        <v>43086</v>
      </c>
      <c r="B686" s="7">
        <v>0.038793999999999995</v>
      </c>
      <c r="C686" s="7">
        <v>0</v>
      </c>
      <c r="D686" s="7">
        <v>0.0033251999999999995</v>
      </c>
      <c r="E686" s="7">
        <v>0.002771</v>
      </c>
      <c r="F686" s="7">
        <v>0.43227599999999994</v>
      </c>
      <c r="G686" s="7">
        <v>0</v>
      </c>
      <c r="H686" s="7">
        <v>0.042119199999999996</v>
      </c>
      <c r="I686" s="7">
        <v>0.5336946</v>
      </c>
      <c r="J686" s="7">
        <v>0.5392366</v>
      </c>
      <c r="K686" s="7">
        <v>0.69275</v>
      </c>
      <c r="L686" s="7">
        <v>0.2527151999999999</v>
      </c>
      <c r="M686" s="7">
        <v>0.7963853999999999</v>
      </c>
      <c r="N686" s="7">
        <v>0.9044543999999999</v>
      </c>
      <c r="O686" s="7">
        <v>1.0557509999999999</v>
      </c>
      <c r="P686" s="7">
        <v>0.5913314</v>
      </c>
      <c r="Q686" s="7">
        <v>1.3095746</v>
      </c>
      <c r="R686" s="7">
        <v>7.594756799999999</v>
      </c>
      <c r="S686" s="7">
        <v>7.475049599999999</v>
      </c>
      <c r="T686" s="7">
        <v>10.942124799999998</v>
      </c>
      <c r="U686" s="7">
        <v>11.943564199999997</v>
      </c>
      <c r="V686" s="7">
        <v>17.853552999999998</v>
      </c>
      <c r="W686" s="7">
        <v>31.832693799999998</v>
      </c>
      <c r="X686" s="7">
        <v>31.520679199999996</v>
      </c>
      <c r="Y686" s="7">
        <v>30.8040986</v>
      </c>
    </row>
    <row r="687" spans="1:25" ht="11.25">
      <c r="A687" s="8">
        <f t="shared" si="17"/>
        <v>43087</v>
      </c>
      <c r="B687" s="7">
        <v>0</v>
      </c>
      <c r="C687" s="7">
        <v>0</v>
      </c>
      <c r="D687" s="7">
        <v>0</v>
      </c>
      <c r="E687" s="7">
        <v>0</v>
      </c>
      <c r="F687" s="7">
        <v>0</v>
      </c>
      <c r="G687" s="7">
        <v>0</v>
      </c>
      <c r="H687" s="7">
        <v>0.47993719999999995</v>
      </c>
      <c r="I687" s="7">
        <v>0.43560119999999997</v>
      </c>
      <c r="J687" s="7">
        <v>1.3400556</v>
      </c>
      <c r="K687" s="7">
        <v>0.7913975999999999</v>
      </c>
      <c r="L687" s="7">
        <v>0.6317879999999999</v>
      </c>
      <c r="M687" s="7">
        <v>1.0119692</v>
      </c>
      <c r="N687" s="7">
        <v>1.3927045999999998</v>
      </c>
      <c r="O687" s="7">
        <v>0.8141197999999998</v>
      </c>
      <c r="P687" s="7">
        <v>1.7800903999999995</v>
      </c>
      <c r="Q687" s="7">
        <v>1.9252907999999997</v>
      </c>
      <c r="R687" s="7">
        <v>4.228545999999999</v>
      </c>
      <c r="S687" s="7">
        <v>9.2822958</v>
      </c>
      <c r="T687" s="7">
        <v>9.075579199999998</v>
      </c>
      <c r="U687" s="7">
        <v>17.319858399999998</v>
      </c>
      <c r="V687" s="7">
        <v>13.0552894</v>
      </c>
      <c r="W687" s="7">
        <v>29.038417399999997</v>
      </c>
      <c r="X687" s="7">
        <v>28.713101999999996</v>
      </c>
      <c r="Y687" s="7">
        <v>47.37190759999999</v>
      </c>
    </row>
    <row r="688" spans="1:25" ht="11.25">
      <c r="A688" s="8">
        <f t="shared" si="17"/>
        <v>43088</v>
      </c>
      <c r="B688" s="7">
        <v>0</v>
      </c>
      <c r="C688" s="7">
        <v>0.7720005999999998</v>
      </c>
      <c r="D688" s="7">
        <v>0.7797594</v>
      </c>
      <c r="E688" s="7">
        <v>0.8601184</v>
      </c>
      <c r="F688" s="7">
        <v>1.3572357999999998</v>
      </c>
      <c r="G688" s="7">
        <v>0.9244055999999998</v>
      </c>
      <c r="H688" s="7">
        <v>0.9831507999999999</v>
      </c>
      <c r="I688" s="7">
        <v>0.9864759999999999</v>
      </c>
      <c r="J688" s="7">
        <v>1.5384592</v>
      </c>
      <c r="K688" s="7">
        <v>2.0050955999999998</v>
      </c>
      <c r="L688" s="7">
        <v>0.9039001999999998</v>
      </c>
      <c r="M688" s="7">
        <v>0.7320981999999999</v>
      </c>
      <c r="N688" s="7">
        <v>1.5888914</v>
      </c>
      <c r="O688" s="7">
        <v>2.4706235999999997</v>
      </c>
      <c r="P688" s="7">
        <v>2.1979572</v>
      </c>
      <c r="Q688" s="7">
        <v>2.0172879999999997</v>
      </c>
      <c r="R688" s="7">
        <v>1.1410977999999998</v>
      </c>
      <c r="S688" s="7">
        <v>1.3600067999999998</v>
      </c>
      <c r="T688" s="7">
        <v>1.8083546</v>
      </c>
      <c r="U688" s="7">
        <v>7.1364334</v>
      </c>
      <c r="V688" s="7">
        <v>4.569379</v>
      </c>
      <c r="W688" s="7">
        <v>4.5677164</v>
      </c>
      <c r="X688" s="7">
        <v>8.988015599999999</v>
      </c>
      <c r="Y688" s="7">
        <v>43.93531339999999</v>
      </c>
    </row>
    <row r="689" spans="1:25" ht="11.25">
      <c r="A689" s="8">
        <f t="shared" si="17"/>
        <v>43089</v>
      </c>
      <c r="B689" s="7">
        <v>0.5414533999999999</v>
      </c>
      <c r="C689" s="7">
        <v>0.34415819999999997</v>
      </c>
      <c r="D689" s="7">
        <v>0.030480999999999998</v>
      </c>
      <c r="E689" s="7">
        <v>0.0077588</v>
      </c>
      <c r="F689" s="7">
        <v>0.05154059999999999</v>
      </c>
      <c r="G689" s="7">
        <v>0.09920179999999999</v>
      </c>
      <c r="H689" s="7">
        <v>0.5530916</v>
      </c>
      <c r="I689" s="7">
        <v>1.1776749999999998</v>
      </c>
      <c r="J689" s="7">
        <v>0.8030357999999999</v>
      </c>
      <c r="K689" s="7">
        <v>0.8013731999999999</v>
      </c>
      <c r="L689" s="7">
        <v>0.35967579999999993</v>
      </c>
      <c r="M689" s="7">
        <v>0.09532239999999999</v>
      </c>
      <c r="N689" s="7">
        <v>0.34360399999999997</v>
      </c>
      <c r="O689" s="7">
        <v>0.49379219999999996</v>
      </c>
      <c r="P689" s="7">
        <v>0.512635</v>
      </c>
      <c r="Q689" s="7">
        <v>2.2384137999999996</v>
      </c>
      <c r="R689" s="7">
        <v>1.6315647999999998</v>
      </c>
      <c r="S689" s="7">
        <v>2.6601599999999994</v>
      </c>
      <c r="T689" s="7">
        <v>3.677116999999999</v>
      </c>
      <c r="U689" s="7">
        <v>4.127127399999999</v>
      </c>
      <c r="V689" s="7">
        <v>3.7846317999999997</v>
      </c>
      <c r="W689" s="7">
        <v>1.8876051999999999</v>
      </c>
      <c r="X689" s="7">
        <v>0.7814219999999998</v>
      </c>
      <c r="Y689" s="7">
        <v>0.08534679999999999</v>
      </c>
    </row>
    <row r="690" spans="1:25" ht="11.25">
      <c r="A690" s="8">
        <f t="shared" si="17"/>
        <v>43090</v>
      </c>
      <c r="B690" s="7">
        <v>0</v>
      </c>
      <c r="C690" s="7">
        <v>0</v>
      </c>
      <c r="D690" s="7">
        <v>0</v>
      </c>
      <c r="E690" s="7">
        <v>0</v>
      </c>
      <c r="F690" s="7">
        <v>0.0432276</v>
      </c>
      <c r="G690" s="7">
        <v>0.0814674</v>
      </c>
      <c r="H690" s="7">
        <v>0.28485879999999997</v>
      </c>
      <c r="I690" s="7">
        <v>0.7393027999999999</v>
      </c>
      <c r="J690" s="7">
        <v>0.7337607999999999</v>
      </c>
      <c r="K690" s="7">
        <v>0.570826</v>
      </c>
      <c r="L690" s="7">
        <v>0.14242939999999998</v>
      </c>
      <c r="M690" s="7">
        <v>0.5896688</v>
      </c>
      <c r="N690" s="7">
        <v>0.9521156</v>
      </c>
      <c r="O690" s="7">
        <v>0.7326524</v>
      </c>
      <c r="P690" s="7">
        <v>0.2349808</v>
      </c>
      <c r="Q690" s="7">
        <v>2.5925475999999996</v>
      </c>
      <c r="R690" s="7">
        <v>1.9441335999999996</v>
      </c>
      <c r="S690" s="7">
        <v>4.666918199999999</v>
      </c>
      <c r="T690" s="7">
        <v>6.146077999999999</v>
      </c>
      <c r="U690" s="7">
        <v>9.562721</v>
      </c>
      <c r="V690" s="7">
        <v>6.292940999999999</v>
      </c>
      <c r="W690" s="7">
        <v>33.05969259999999</v>
      </c>
      <c r="X690" s="7">
        <v>31.072885599999992</v>
      </c>
      <c r="Y690" s="7">
        <v>30.590731599999998</v>
      </c>
    </row>
    <row r="691" spans="1:25" ht="11.25">
      <c r="A691" s="8">
        <f t="shared" si="17"/>
        <v>43091</v>
      </c>
      <c r="B691" s="7">
        <v>0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0.0099756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4.8137812</v>
      </c>
      <c r="P691" s="7">
        <v>5.057629199999999</v>
      </c>
      <c r="Q691" s="7">
        <v>5.407329399999998</v>
      </c>
      <c r="R691" s="7">
        <v>45.738125999999994</v>
      </c>
      <c r="S691" s="7">
        <v>0.6561727999999999</v>
      </c>
      <c r="T691" s="7">
        <v>17.330942399999998</v>
      </c>
      <c r="U691" s="7">
        <v>47.15687799999999</v>
      </c>
      <c r="V691" s="7">
        <v>45.6649716</v>
      </c>
      <c r="W691" s="7">
        <v>1.0729312</v>
      </c>
      <c r="X691" s="7">
        <v>17.867962199999997</v>
      </c>
      <c r="Y691" s="7">
        <v>0.0005542</v>
      </c>
    </row>
    <row r="692" spans="1:25" ht="11.25">
      <c r="A692" s="8">
        <f t="shared" si="17"/>
        <v>43092</v>
      </c>
      <c r="B692" s="7">
        <v>0.0038794</v>
      </c>
      <c r="C692" s="7">
        <v>0.007204599999999999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0.47439519999999996</v>
      </c>
      <c r="R692" s="7">
        <v>1.8587867999999996</v>
      </c>
      <c r="S692" s="7">
        <v>6.340602199999999</v>
      </c>
      <c r="T692" s="7">
        <v>7.809786399999998</v>
      </c>
      <c r="U692" s="7">
        <v>6.473056</v>
      </c>
      <c r="V692" s="7">
        <v>8.892138999999998</v>
      </c>
      <c r="W692" s="7">
        <v>10.2488206</v>
      </c>
      <c r="X692" s="7">
        <v>12.2162306</v>
      </c>
      <c r="Y692" s="7">
        <v>48.20542439999999</v>
      </c>
    </row>
    <row r="693" spans="1:25" ht="11.25">
      <c r="A693" s="8">
        <f t="shared" si="17"/>
        <v>43093</v>
      </c>
      <c r="B693" s="7">
        <v>0</v>
      </c>
      <c r="C693" s="7">
        <v>0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0.04101079999999999</v>
      </c>
      <c r="J693" s="7">
        <v>0.043781799999999996</v>
      </c>
      <c r="K693" s="7">
        <v>0.0310352</v>
      </c>
      <c r="L693" s="7">
        <v>0.05154059999999999</v>
      </c>
      <c r="M693" s="7">
        <v>0.0060961999999999995</v>
      </c>
      <c r="N693" s="7">
        <v>0</v>
      </c>
      <c r="O693" s="7">
        <v>0</v>
      </c>
      <c r="P693" s="7">
        <v>0</v>
      </c>
      <c r="Q693" s="7">
        <v>0.27820839999999997</v>
      </c>
      <c r="R693" s="7">
        <v>0.0737086</v>
      </c>
      <c r="S693" s="7">
        <v>1.4431368</v>
      </c>
      <c r="T693" s="7">
        <v>0.0343604</v>
      </c>
      <c r="U693" s="7">
        <v>2.3259773999999993</v>
      </c>
      <c r="V693" s="7">
        <v>0.2599198</v>
      </c>
      <c r="W693" s="7">
        <v>0.1396584</v>
      </c>
      <c r="X693" s="7">
        <v>1.4653048</v>
      </c>
      <c r="Y693" s="7">
        <v>5.288730599999999</v>
      </c>
    </row>
    <row r="694" spans="1:25" ht="11.25">
      <c r="A694" s="8">
        <f t="shared" si="17"/>
        <v>43094</v>
      </c>
      <c r="B694" s="7">
        <v>0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1.2342034</v>
      </c>
      <c r="Q694" s="7">
        <v>1.2064933999999998</v>
      </c>
      <c r="R694" s="7">
        <v>1.5650607999999997</v>
      </c>
      <c r="S694" s="7">
        <v>0.6290169999999999</v>
      </c>
      <c r="T694" s="7">
        <v>0.8069151999999999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</row>
    <row r="695" spans="1:25" ht="11.25">
      <c r="A695" s="8">
        <f t="shared" si="17"/>
        <v>43095</v>
      </c>
      <c r="B695" s="7">
        <v>9.166468</v>
      </c>
      <c r="C695" s="7">
        <v>9.978925199999999</v>
      </c>
      <c r="D695" s="7">
        <v>9.607057</v>
      </c>
      <c r="E695" s="7">
        <v>9.6314418</v>
      </c>
      <c r="F695" s="7">
        <v>0.08700939999999999</v>
      </c>
      <c r="G695" s="7">
        <v>0</v>
      </c>
      <c r="H695" s="7">
        <v>0.09421399999999998</v>
      </c>
      <c r="I695" s="7">
        <v>0</v>
      </c>
      <c r="J695" s="7">
        <v>9.548866</v>
      </c>
      <c r="K695" s="7">
        <v>9.2822958</v>
      </c>
      <c r="L695" s="7">
        <v>9.538336199999998</v>
      </c>
      <c r="M695" s="7">
        <v>0.28208779999999994</v>
      </c>
      <c r="N695" s="7">
        <v>1.0357998</v>
      </c>
      <c r="O695" s="7">
        <v>0.2920634</v>
      </c>
      <c r="P695" s="7">
        <v>0.35635059999999996</v>
      </c>
      <c r="Q695" s="7">
        <v>0.18288599999999997</v>
      </c>
      <c r="R695" s="7">
        <v>1.0424501999999998</v>
      </c>
      <c r="S695" s="7">
        <v>3.3423801999999996</v>
      </c>
      <c r="T695" s="7">
        <v>3.755813399999999</v>
      </c>
      <c r="U695" s="7">
        <v>4.3249768</v>
      </c>
      <c r="V695" s="7">
        <v>5.877845199999999</v>
      </c>
      <c r="W695" s="7">
        <v>4.633111999999999</v>
      </c>
      <c r="X695" s="7">
        <v>3.5806861999999993</v>
      </c>
      <c r="Y695" s="7">
        <v>2.5387901999999998</v>
      </c>
    </row>
    <row r="696" spans="1:25" ht="11.25">
      <c r="A696" s="8">
        <f t="shared" si="17"/>
        <v>43096</v>
      </c>
      <c r="B696" s="7">
        <v>0.24772739999999996</v>
      </c>
      <c r="C696" s="7">
        <v>0.44668519999999995</v>
      </c>
      <c r="D696" s="7">
        <v>0.33307419999999993</v>
      </c>
      <c r="E696" s="7">
        <v>0.1396584</v>
      </c>
      <c r="F696" s="7">
        <v>0.2255594</v>
      </c>
      <c r="G696" s="7">
        <v>0.19674099999999997</v>
      </c>
      <c r="H696" s="7">
        <v>0.19840359999999999</v>
      </c>
      <c r="I696" s="7">
        <v>0.1645974</v>
      </c>
      <c r="J696" s="7">
        <v>0.03934819999999999</v>
      </c>
      <c r="K696" s="7">
        <v>0.14242939999999998</v>
      </c>
      <c r="L696" s="7">
        <v>0.1097316</v>
      </c>
      <c r="M696" s="7">
        <v>0.0737086</v>
      </c>
      <c r="N696" s="7">
        <v>0.13134539999999997</v>
      </c>
      <c r="O696" s="7">
        <v>0.34415819999999997</v>
      </c>
      <c r="P696" s="7">
        <v>0.15794699999999998</v>
      </c>
      <c r="Q696" s="7">
        <v>0.18344019999999997</v>
      </c>
      <c r="R696" s="7">
        <v>0.5264899999999999</v>
      </c>
      <c r="S696" s="7">
        <v>0.3181108</v>
      </c>
      <c r="T696" s="7">
        <v>0.026047399999999995</v>
      </c>
      <c r="U696" s="7">
        <v>0.130237</v>
      </c>
      <c r="V696" s="7">
        <v>0.19286159999999997</v>
      </c>
      <c r="W696" s="7">
        <v>0.0016625999999999998</v>
      </c>
      <c r="X696" s="7">
        <v>0.0016625999999999998</v>
      </c>
      <c r="Y696" s="7">
        <v>0.19452419999999998</v>
      </c>
    </row>
    <row r="697" spans="1:25" ht="11.25">
      <c r="A697" s="8">
        <f t="shared" si="17"/>
        <v>43097</v>
      </c>
      <c r="B697" s="7">
        <v>0.027709999999999995</v>
      </c>
      <c r="C697" s="7">
        <v>0.0005542</v>
      </c>
      <c r="D697" s="7">
        <v>0.0011084</v>
      </c>
      <c r="E697" s="7">
        <v>0.0049878</v>
      </c>
      <c r="F697" s="7">
        <v>0</v>
      </c>
      <c r="G697" s="7">
        <v>0</v>
      </c>
      <c r="H697" s="7">
        <v>0.0155176</v>
      </c>
      <c r="I697" s="7">
        <v>0.002771</v>
      </c>
      <c r="J697" s="7">
        <v>0.002771</v>
      </c>
      <c r="K697" s="7">
        <v>0.0016625999999999998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0.0049878</v>
      </c>
      <c r="R697" s="7">
        <v>0.33695359999999996</v>
      </c>
      <c r="S697" s="7">
        <v>0.40124079999999995</v>
      </c>
      <c r="T697" s="7">
        <v>0.260474</v>
      </c>
      <c r="U697" s="7">
        <v>0.7503867999999998</v>
      </c>
      <c r="V697" s="7">
        <v>1.1926383999999997</v>
      </c>
      <c r="W697" s="7">
        <v>0.9327185999999998</v>
      </c>
      <c r="X697" s="7">
        <v>1.1366642</v>
      </c>
      <c r="Y697" s="7">
        <v>0.9432483999999999</v>
      </c>
    </row>
    <row r="698" spans="1:25" ht="11.25">
      <c r="A698" s="8">
        <f t="shared" si="17"/>
        <v>43098</v>
      </c>
      <c r="B698" s="7">
        <v>0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1.4375947999999998</v>
      </c>
      <c r="R698" s="7">
        <v>1.0679433999999999</v>
      </c>
      <c r="S698" s="7">
        <v>3.0669427999999996</v>
      </c>
      <c r="T698" s="7">
        <v>3.8638823999999996</v>
      </c>
      <c r="U698" s="7">
        <v>7.503313799999999</v>
      </c>
      <c r="V698" s="7">
        <v>7.371414199999999</v>
      </c>
      <c r="W698" s="7">
        <v>5.6727912</v>
      </c>
      <c r="X698" s="7">
        <v>16.3915734</v>
      </c>
      <c r="Y698" s="7">
        <v>12.540991799999999</v>
      </c>
    </row>
    <row r="699" spans="1:25" ht="11.25">
      <c r="A699" s="8">
        <f t="shared" si="17"/>
        <v>43099</v>
      </c>
      <c r="B699" s="7">
        <v>0.35025439999999997</v>
      </c>
      <c r="C699" s="7">
        <v>0.0060961999999999995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0.20449979999999998</v>
      </c>
      <c r="J699" s="7">
        <v>0.020505399999999997</v>
      </c>
      <c r="K699" s="7">
        <v>0.0088672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0.0038794</v>
      </c>
      <c r="R699" s="7">
        <v>1.8632203999999997</v>
      </c>
      <c r="S699" s="7">
        <v>2.305472</v>
      </c>
      <c r="T699" s="7">
        <v>0.7182432</v>
      </c>
      <c r="U699" s="7">
        <v>0.44280579999999997</v>
      </c>
      <c r="V699" s="7">
        <v>0.5425617999999999</v>
      </c>
      <c r="W699" s="7">
        <v>0.5359113999999999</v>
      </c>
      <c r="X699" s="7">
        <v>0.3325199999999999</v>
      </c>
      <c r="Y699" s="7">
        <v>0.3125687999999999</v>
      </c>
    </row>
    <row r="700" spans="1:25" ht="11.25">
      <c r="A700" s="8">
        <f t="shared" si="17"/>
        <v>43100</v>
      </c>
      <c r="B700" s="7">
        <v>0.4056744</v>
      </c>
      <c r="C700" s="7">
        <v>0.6650399999999999</v>
      </c>
      <c r="D700" s="7">
        <v>0.024939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3.7746561999999995</v>
      </c>
      <c r="K700" s="7">
        <v>3.5901075999999996</v>
      </c>
      <c r="L700" s="7">
        <v>3.2952731999999996</v>
      </c>
      <c r="M700" s="7">
        <v>0.8651061999999999</v>
      </c>
      <c r="N700" s="7">
        <v>4.2557018</v>
      </c>
      <c r="O700" s="7">
        <v>4.2678942</v>
      </c>
      <c r="P700" s="7">
        <v>0.6234749999999999</v>
      </c>
      <c r="Q700" s="7">
        <v>23.639400999999996</v>
      </c>
      <c r="R700" s="7">
        <v>21.832708999999994</v>
      </c>
      <c r="S700" s="7">
        <v>0</v>
      </c>
      <c r="T700" s="7">
        <v>0</v>
      </c>
      <c r="U700" s="7">
        <v>0.08202159999999999</v>
      </c>
      <c r="V700" s="7">
        <v>0.06594979999999999</v>
      </c>
      <c r="W700" s="7">
        <v>0.11194839999999998</v>
      </c>
      <c r="X700" s="7">
        <v>0.12857439999999998</v>
      </c>
      <c r="Y700" s="7">
        <v>0.10806899999999998</v>
      </c>
    </row>
    <row r="702" spans="1:25" ht="24" customHeight="1">
      <c r="A702" s="44" t="s">
        <v>112</v>
      </c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6"/>
    </row>
    <row r="703" spans="1:25" ht="1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</row>
    <row r="704" spans="1:25" ht="32.25" customHeight="1">
      <c r="A704" s="41" t="s">
        <v>113</v>
      </c>
      <c r="B704" s="42" t="s">
        <v>113</v>
      </c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3"/>
    </row>
    <row r="705" spans="1:25" ht="11.25">
      <c r="A705" s="9"/>
      <c r="B705" s="5" t="s">
        <v>23</v>
      </c>
      <c r="C705" s="10" t="s">
        <v>24</v>
      </c>
      <c r="D705" s="11" t="s">
        <v>25</v>
      </c>
      <c r="E705" s="5" t="s">
        <v>26</v>
      </c>
      <c r="F705" s="5" t="s">
        <v>27</v>
      </c>
      <c r="G705" s="10" t="s">
        <v>28</v>
      </c>
      <c r="H705" s="11" t="s">
        <v>29</v>
      </c>
      <c r="I705" s="5" t="s">
        <v>30</v>
      </c>
      <c r="J705" s="5" t="s">
        <v>31</v>
      </c>
      <c r="K705" s="5" t="s">
        <v>32</v>
      </c>
      <c r="L705" s="5" t="s">
        <v>33</v>
      </c>
      <c r="M705" s="5" t="s">
        <v>34</v>
      </c>
      <c r="N705" s="5" t="s">
        <v>35</v>
      </c>
      <c r="O705" s="5" t="s">
        <v>36</v>
      </c>
      <c r="P705" s="5" t="s">
        <v>37</v>
      </c>
      <c r="Q705" s="5" t="s">
        <v>38</v>
      </c>
      <c r="R705" s="5" t="s">
        <v>39</v>
      </c>
      <c r="S705" s="5" t="s">
        <v>40</v>
      </c>
      <c r="T705" s="5" t="s">
        <v>41</v>
      </c>
      <c r="U705" s="5" t="s">
        <v>42</v>
      </c>
      <c r="V705" s="5" t="s">
        <v>43</v>
      </c>
      <c r="W705" s="5" t="s">
        <v>44</v>
      </c>
      <c r="X705" s="5" t="s">
        <v>45</v>
      </c>
      <c r="Y705" s="5" t="s">
        <v>85</v>
      </c>
    </row>
    <row r="706" spans="1:25" ht="11.25">
      <c r="A706" s="8">
        <f aca="true" t="shared" si="18" ref="A706:A736">A670</f>
        <v>43070</v>
      </c>
      <c r="B706" s="7">
        <v>48.18048539999999</v>
      </c>
      <c r="C706" s="7">
        <v>48.948052399999995</v>
      </c>
      <c r="D706" s="7">
        <v>49.734462199999996</v>
      </c>
      <c r="E706" s="7">
        <v>49.53938379999999</v>
      </c>
      <c r="F706" s="7">
        <v>49.551021999999996</v>
      </c>
      <c r="G706" s="7">
        <v>49.51333639999999</v>
      </c>
      <c r="H706" s="7">
        <v>49.41579719999999</v>
      </c>
      <c r="I706" s="7">
        <v>49.31825799999999</v>
      </c>
      <c r="J706" s="7">
        <v>49.2029844</v>
      </c>
      <c r="K706" s="7">
        <v>49.053904599999996</v>
      </c>
      <c r="L706" s="7">
        <v>49.00846019999999</v>
      </c>
      <c r="M706" s="7">
        <v>49.28112659999999</v>
      </c>
      <c r="N706" s="7">
        <v>50.45603059999999</v>
      </c>
      <c r="O706" s="7">
        <v>50.6998786</v>
      </c>
      <c r="P706" s="7">
        <v>50.39783959999999</v>
      </c>
      <c r="Q706" s="7">
        <v>49.56155179999999</v>
      </c>
      <c r="R706" s="7">
        <v>49.09380699999999</v>
      </c>
      <c r="S706" s="7">
        <v>48.6072194</v>
      </c>
      <c r="T706" s="7">
        <v>48.6703982</v>
      </c>
      <c r="U706" s="7">
        <v>48.493054199999996</v>
      </c>
      <c r="V706" s="7">
        <v>48.282458199999994</v>
      </c>
      <c r="W706" s="7">
        <v>48.183810599999994</v>
      </c>
      <c r="X706" s="7">
        <v>47.7908828</v>
      </c>
      <c r="Y706" s="7">
        <v>48.074633199999994</v>
      </c>
    </row>
    <row r="707" spans="1:25" ht="11.25">
      <c r="A707" s="8">
        <f t="shared" si="18"/>
        <v>43071</v>
      </c>
      <c r="B707" s="7">
        <v>48.76184119999999</v>
      </c>
      <c r="C707" s="7">
        <v>49.21351419999999</v>
      </c>
      <c r="D707" s="7">
        <v>49.55933499999999</v>
      </c>
      <c r="E707" s="7">
        <v>49.5848282</v>
      </c>
      <c r="F707" s="7">
        <v>49.7998578</v>
      </c>
      <c r="G707" s="7">
        <v>49.8159296</v>
      </c>
      <c r="H707" s="7">
        <v>49.78101499999999</v>
      </c>
      <c r="I707" s="7">
        <v>49.72171559999999</v>
      </c>
      <c r="J707" s="7">
        <v>49.53882959999999</v>
      </c>
      <c r="K707" s="7">
        <v>49.429097999999996</v>
      </c>
      <c r="L707" s="7">
        <v>49.35483519999999</v>
      </c>
      <c r="M707" s="7">
        <v>49.59092439999999</v>
      </c>
      <c r="N707" s="7">
        <v>50.88442719999999</v>
      </c>
      <c r="O707" s="7">
        <v>50.63947079999999</v>
      </c>
      <c r="P707" s="7">
        <v>50.1456786</v>
      </c>
      <c r="Q707" s="7">
        <v>49.7666058</v>
      </c>
      <c r="R707" s="7">
        <v>49.29608999999999</v>
      </c>
      <c r="S707" s="7">
        <v>49.013448</v>
      </c>
      <c r="T707" s="7">
        <v>48.893740799999996</v>
      </c>
      <c r="U707" s="7">
        <v>48.60555679999999</v>
      </c>
      <c r="V707" s="7">
        <v>48.13781199999999</v>
      </c>
      <c r="W707" s="7">
        <v>48.159425799999994</v>
      </c>
      <c r="X707" s="7">
        <v>48.117860799999995</v>
      </c>
      <c r="Y707" s="7">
        <v>45.081399</v>
      </c>
    </row>
    <row r="708" spans="1:25" ht="11.25">
      <c r="A708" s="8">
        <f t="shared" si="18"/>
        <v>43072</v>
      </c>
      <c r="B708" s="7">
        <v>46.22360519999999</v>
      </c>
      <c r="C708" s="7">
        <v>48.392744</v>
      </c>
      <c r="D708" s="7">
        <v>49.262837999999995</v>
      </c>
      <c r="E708" s="7">
        <v>48.4198998</v>
      </c>
      <c r="F708" s="7">
        <v>48.815598599999994</v>
      </c>
      <c r="G708" s="7">
        <v>48.132824199999995</v>
      </c>
      <c r="H708" s="7">
        <v>48.1638594</v>
      </c>
      <c r="I708" s="7">
        <v>48.08350039999999</v>
      </c>
      <c r="J708" s="7">
        <v>48.0984638</v>
      </c>
      <c r="K708" s="7">
        <v>48.0485858</v>
      </c>
      <c r="L708" s="7">
        <v>47.860157799999996</v>
      </c>
      <c r="M708" s="7">
        <v>48.09181339999999</v>
      </c>
      <c r="N708" s="7">
        <v>48.8532842</v>
      </c>
      <c r="O708" s="7">
        <v>48.783455</v>
      </c>
      <c r="P708" s="7">
        <v>48.498042</v>
      </c>
      <c r="Q708" s="7">
        <v>48.2547482</v>
      </c>
      <c r="R708" s="7">
        <v>47.73324599999999</v>
      </c>
      <c r="S708" s="7">
        <v>47.2006598</v>
      </c>
      <c r="T708" s="7">
        <v>47.1602032</v>
      </c>
      <c r="U708" s="7">
        <v>46.948498799999996</v>
      </c>
      <c r="V708" s="7">
        <v>46.73291499999999</v>
      </c>
      <c r="W708" s="7">
        <v>46.613761999999994</v>
      </c>
      <c r="X708" s="7">
        <v>46.4053828</v>
      </c>
      <c r="Y708" s="7">
        <v>46.017996999999994</v>
      </c>
    </row>
    <row r="709" spans="1:25" ht="11.25">
      <c r="A709" s="8">
        <f t="shared" si="18"/>
        <v>43073</v>
      </c>
      <c r="B709" s="7">
        <v>46.52176479999999</v>
      </c>
      <c r="C709" s="7">
        <v>47.819146999999994</v>
      </c>
      <c r="D709" s="7">
        <v>49.38309939999999</v>
      </c>
      <c r="E709" s="7">
        <v>49.10987879999999</v>
      </c>
      <c r="F709" s="7">
        <v>49.1431308</v>
      </c>
      <c r="G709" s="7">
        <v>49.094361199999994</v>
      </c>
      <c r="H709" s="7">
        <v>48.1034516</v>
      </c>
      <c r="I709" s="7">
        <v>47.939962599999994</v>
      </c>
      <c r="J709" s="7">
        <v>48.00702079999999</v>
      </c>
      <c r="K709" s="7">
        <v>47.791436999999995</v>
      </c>
      <c r="L709" s="7">
        <v>47.202876599999996</v>
      </c>
      <c r="M709" s="7">
        <v>48.87434379999999</v>
      </c>
      <c r="N709" s="7">
        <v>49.30495719999999</v>
      </c>
      <c r="O709" s="7">
        <v>49.337100799999995</v>
      </c>
      <c r="P709" s="7">
        <v>49.066097</v>
      </c>
      <c r="Q709" s="7">
        <v>48.706421199999994</v>
      </c>
      <c r="R709" s="7">
        <v>47.24056219999999</v>
      </c>
      <c r="S709" s="7">
        <v>46.755637199999995</v>
      </c>
      <c r="T709" s="7">
        <v>46.23746019999999</v>
      </c>
      <c r="U709" s="7">
        <v>46.0185512</v>
      </c>
      <c r="V709" s="7">
        <v>45.8229186</v>
      </c>
      <c r="W709" s="7">
        <v>45.82125599999999</v>
      </c>
      <c r="X709" s="7">
        <v>45.7752574</v>
      </c>
      <c r="Y709" s="7">
        <v>45.866146199999996</v>
      </c>
    </row>
    <row r="710" spans="1:25" ht="11.25">
      <c r="A710" s="8">
        <f t="shared" si="18"/>
        <v>43074</v>
      </c>
      <c r="B710" s="7">
        <v>46.17428139999999</v>
      </c>
      <c r="C710" s="7">
        <v>47.22726139999999</v>
      </c>
      <c r="D710" s="7">
        <v>48.79065959999999</v>
      </c>
      <c r="E710" s="7">
        <v>49.04060379999999</v>
      </c>
      <c r="F710" s="7">
        <v>49.3775574</v>
      </c>
      <c r="G710" s="7">
        <v>49.2329112</v>
      </c>
      <c r="H710" s="7">
        <v>49.154768999999995</v>
      </c>
      <c r="I710" s="7">
        <v>49.2284776</v>
      </c>
      <c r="J710" s="7">
        <v>48.8394292</v>
      </c>
      <c r="K710" s="7">
        <v>48.55069099999999</v>
      </c>
      <c r="L710" s="7">
        <v>47.71107799999999</v>
      </c>
      <c r="M710" s="7">
        <v>49.02841139999999</v>
      </c>
      <c r="N710" s="7">
        <v>49.277801399999994</v>
      </c>
      <c r="O710" s="7">
        <v>49.28888539999999</v>
      </c>
      <c r="P710" s="7">
        <v>49.2816808</v>
      </c>
      <c r="Q710" s="7">
        <v>49.12207119999999</v>
      </c>
      <c r="R710" s="7">
        <v>48.62827899999999</v>
      </c>
      <c r="S710" s="7">
        <v>47.064326599999994</v>
      </c>
      <c r="T710" s="7">
        <v>46.698554599999994</v>
      </c>
      <c r="U710" s="7">
        <v>45.991395399999995</v>
      </c>
      <c r="V710" s="7">
        <v>45.811280399999994</v>
      </c>
      <c r="W710" s="7">
        <v>45.82347279999999</v>
      </c>
      <c r="X710" s="7">
        <v>45.64612879999999</v>
      </c>
      <c r="Y710" s="7">
        <v>45.510904</v>
      </c>
    </row>
    <row r="711" spans="1:25" ht="11.25">
      <c r="A711" s="8">
        <f t="shared" si="18"/>
        <v>43075</v>
      </c>
      <c r="B711" s="7">
        <v>45.8001964</v>
      </c>
      <c r="C711" s="7">
        <v>46.449164599999996</v>
      </c>
      <c r="D711" s="7">
        <v>49.411363599999994</v>
      </c>
      <c r="E711" s="7">
        <v>48.434309</v>
      </c>
      <c r="F711" s="7">
        <v>49.045591599999995</v>
      </c>
      <c r="G711" s="7">
        <v>47.8047378</v>
      </c>
      <c r="H711" s="7">
        <v>47.779798799999995</v>
      </c>
      <c r="I711" s="7">
        <v>48.47753659999999</v>
      </c>
      <c r="J711" s="7">
        <v>47.646236599999995</v>
      </c>
      <c r="K711" s="7">
        <v>46.7395654</v>
      </c>
      <c r="L711" s="7">
        <v>46.633159</v>
      </c>
      <c r="M711" s="7">
        <v>47.994828399999996</v>
      </c>
      <c r="N711" s="7">
        <v>48.954148599999996</v>
      </c>
      <c r="O711" s="7">
        <v>49.1425766</v>
      </c>
      <c r="P711" s="7">
        <v>49.1625278</v>
      </c>
      <c r="Q711" s="7">
        <v>48.413803599999994</v>
      </c>
      <c r="R711" s="7">
        <v>47.07097699999999</v>
      </c>
      <c r="S711" s="7">
        <v>47.937745799999995</v>
      </c>
      <c r="T711" s="7">
        <v>46.2546404</v>
      </c>
      <c r="U711" s="7">
        <v>46.054019999999994</v>
      </c>
      <c r="V711" s="7">
        <v>46.0324062</v>
      </c>
      <c r="W711" s="7">
        <v>45.75641459999999</v>
      </c>
      <c r="X711" s="7">
        <v>45.577962199999995</v>
      </c>
      <c r="Y711" s="7">
        <v>45.6239608</v>
      </c>
    </row>
    <row r="712" spans="1:25" ht="11.25">
      <c r="A712" s="8">
        <f t="shared" si="18"/>
        <v>43076</v>
      </c>
      <c r="B712" s="7">
        <v>46.06344139999999</v>
      </c>
      <c r="C712" s="7">
        <v>46.539499199999995</v>
      </c>
      <c r="D712" s="7">
        <v>49.2124058</v>
      </c>
      <c r="E712" s="7">
        <v>48.938630999999994</v>
      </c>
      <c r="F712" s="7">
        <v>49.255633399999994</v>
      </c>
      <c r="G712" s="7">
        <v>48.92865539999999</v>
      </c>
      <c r="H712" s="7">
        <v>48.858826199999996</v>
      </c>
      <c r="I712" s="7">
        <v>49.140914</v>
      </c>
      <c r="J712" s="7">
        <v>49.03727859999999</v>
      </c>
      <c r="K712" s="7">
        <v>48.733577</v>
      </c>
      <c r="L712" s="7">
        <v>48.52963139999999</v>
      </c>
      <c r="M712" s="7">
        <v>49.096577999999994</v>
      </c>
      <c r="N712" s="7">
        <v>49.95558799999999</v>
      </c>
      <c r="O712" s="7">
        <v>50.10854719999999</v>
      </c>
      <c r="P712" s="7">
        <v>49.63526039999999</v>
      </c>
      <c r="Q712" s="7">
        <v>48.906487399999996</v>
      </c>
      <c r="R712" s="7">
        <v>48.846079599999996</v>
      </c>
      <c r="S712" s="7">
        <v>48.19711139999999</v>
      </c>
      <c r="T712" s="7">
        <v>46.54448699999999</v>
      </c>
      <c r="U712" s="7">
        <v>45.91436159999999</v>
      </c>
      <c r="V712" s="7">
        <v>45.730367199999996</v>
      </c>
      <c r="W712" s="7">
        <v>45.599576</v>
      </c>
      <c r="X712" s="7">
        <v>45.559673599999996</v>
      </c>
      <c r="Y712" s="7">
        <v>45.62285239999999</v>
      </c>
    </row>
    <row r="713" spans="1:25" ht="11.25">
      <c r="A713" s="8">
        <f t="shared" si="18"/>
        <v>43077</v>
      </c>
      <c r="B713" s="7">
        <v>45.93763799999999</v>
      </c>
      <c r="C713" s="7">
        <v>46.95016139999999</v>
      </c>
      <c r="D713" s="7">
        <v>49.33765499999999</v>
      </c>
      <c r="E713" s="7">
        <v>48.901499599999994</v>
      </c>
      <c r="F713" s="7">
        <v>48.95802799999999</v>
      </c>
      <c r="G713" s="7">
        <v>48.79176799999999</v>
      </c>
      <c r="H713" s="7">
        <v>48.55401619999999</v>
      </c>
      <c r="I713" s="7">
        <v>48.50968019999999</v>
      </c>
      <c r="J713" s="7">
        <v>48.329010999999994</v>
      </c>
      <c r="K713" s="7">
        <v>48.10068059999999</v>
      </c>
      <c r="L713" s="7">
        <v>47.62240599999999</v>
      </c>
      <c r="M713" s="7">
        <v>48.2796872</v>
      </c>
      <c r="N713" s="7">
        <v>49.700655999999995</v>
      </c>
      <c r="O713" s="7">
        <v>50.098017399999996</v>
      </c>
      <c r="P713" s="7">
        <v>49.39418339999999</v>
      </c>
      <c r="Q713" s="7">
        <v>48.856609399999996</v>
      </c>
      <c r="R713" s="7">
        <v>48.135040999999994</v>
      </c>
      <c r="S713" s="7">
        <v>46.96235379999999</v>
      </c>
      <c r="T713" s="7">
        <v>46.68913319999999</v>
      </c>
      <c r="U713" s="7">
        <v>45.80795519999999</v>
      </c>
      <c r="V713" s="7">
        <v>45.61121419999999</v>
      </c>
      <c r="W713" s="7">
        <v>45.528084199999995</v>
      </c>
      <c r="X713" s="7">
        <v>45.414473199999996</v>
      </c>
      <c r="Y713" s="7">
        <v>45.50092839999999</v>
      </c>
    </row>
    <row r="714" spans="1:25" ht="11.25">
      <c r="A714" s="8">
        <f t="shared" si="18"/>
        <v>43078</v>
      </c>
      <c r="B714" s="7">
        <v>46.676386599999994</v>
      </c>
      <c r="C714" s="7">
        <v>48.009791799999995</v>
      </c>
      <c r="D714" s="7">
        <v>49.2922106</v>
      </c>
      <c r="E714" s="7">
        <v>49.185249999999996</v>
      </c>
      <c r="F714" s="7">
        <v>49.45514539999999</v>
      </c>
      <c r="G714" s="7">
        <v>49.80817079999999</v>
      </c>
      <c r="H714" s="7">
        <v>49.3171496</v>
      </c>
      <c r="I714" s="7">
        <v>49.2168394</v>
      </c>
      <c r="J714" s="7">
        <v>48.98352119999999</v>
      </c>
      <c r="K714" s="7">
        <v>48.89540339999999</v>
      </c>
      <c r="L714" s="7">
        <v>48.6953372</v>
      </c>
      <c r="M714" s="7">
        <v>49.462349999999994</v>
      </c>
      <c r="N714" s="7">
        <v>50.6405792</v>
      </c>
      <c r="O714" s="7">
        <v>50.47265659999999</v>
      </c>
      <c r="P714" s="7">
        <v>50.6865778</v>
      </c>
      <c r="Q714" s="7">
        <v>50.08471659999999</v>
      </c>
      <c r="R714" s="7">
        <v>48.82058639999999</v>
      </c>
      <c r="S714" s="7">
        <v>48.468669399999996</v>
      </c>
      <c r="T714" s="7">
        <v>48.79065959999999</v>
      </c>
      <c r="U714" s="7">
        <v>47.91779459999999</v>
      </c>
      <c r="V714" s="7">
        <v>47.171287199999995</v>
      </c>
      <c r="W714" s="7">
        <v>46.9418484</v>
      </c>
      <c r="X714" s="7">
        <v>46.663639999999994</v>
      </c>
      <c r="Y714" s="7">
        <v>46.62373759999999</v>
      </c>
    </row>
    <row r="715" spans="1:25" ht="11.25">
      <c r="A715" s="8">
        <f t="shared" si="18"/>
        <v>43079</v>
      </c>
      <c r="B715" s="7">
        <v>46.7877808</v>
      </c>
      <c r="C715" s="7">
        <v>46.650893399999994</v>
      </c>
      <c r="D715" s="7">
        <v>47.226153</v>
      </c>
      <c r="E715" s="7">
        <v>47.80972559999999</v>
      </c>
      <c r="F715" s="7">
        <v>48.3306736</v>
      </c>
      <c r="G715" s="7">
        <v>48.325685799999995</v>
      </c>
      <c r="H715" s="7">
        <v>49.091035999999995</v>
      </c>
      <c r="I715" s="7">
        <v>50.155654199999994</v>
      </c>
      <c r="J715" s="7">
        <v>49.74055839999999</v>
      </c>
      <c r="K715" s="7">
        <v>49.5515762</v>
      </c>
      <c r="L715" s="7">
        <v>49.3980628</v>
      </c>
      <c r="M715" s="7">
        <v>49.833664</v>
      </c>
      <c r="N715" s="7">
        <v>50.89717379999999</v>
      </c>
      <c r="O715" s="7">
        <v>51.002471799999995</v>
      </c>
      <c r="P715" s="7">
        <v>50.647229599999996</v>
      </c>
      <c r="Q715" s="7">
        <v>50.368466999999995</v>
      </c>
      <c r="R715" s="7">
        <v>49.35871459999999</v>
      </c>
      <c r="S715" s="7">
        <v>48.81338179999999</v>
      </c>
      <c r="T715" s="7">
        <v>48.6953372</v>
      </c>
      <c r="U715" s="7">
        <v>48.621628599999994</v>
      </c>
      <c r="V715" s="7">
        <v>48.56510019999999</v>
      </c>
      <c r="W715" s="7">
        <v>48.850513199999995</v>
      </c>
      <c r="X715" s="7">
        <v>48.85716359999999</v>
      </c>
      <c r="Y715" s="7">
        <v>48.7219388</v>
      </c>
    </row>
    <row r="716" spans="1:25" ht="11.25">
      <c r="A716" s="8">
        <f t="shared" si="18"/>
        <v>43080</v>
      </c>
      <c r="B716" s="7">
        <v>49.56155179999999</v>
      </c>
      <c r="C716" s="7">
        <v>50.16950919999999</v>
      </c>
      <c r="D716" s="7">
        <v>50.963123599999996</v>
      </c>
      <c r="E716" s="7">
        <v>50.590146999999995</v>
      </c>
      <c r="F716" s="7">
        <v>50.76028639999999</v>
      </c>
      <c r="G716" s="7">
        <v>49.9173482</v>
      </c>
      <c r="H716" s="7">
        <v>49.88243359999999</v>
      </c>
      <c r="I716" s="7">
        <v>49.72116139999999</v>
      </c>
      <c r="J716" s="7">
        <v>49.793761599999996</v>
      </c>
      <c r="K716" s="7">
        <v>49.6917888</v>
      </c>
      <c r="L716" s="7">
        <v>49.3437512</v>
      </c>
      <c r="M716" s="7">
        <v>49.7787982</v>
      </c>
      <c r="N716" s="7">
        <v>51.073409399999996</v>
      </c>
      <c r="O716" s="7">
        <v>51.15986459999999</v>
      </c>
      <c r="P716" s="7">
        <v>51.254632799999996</v>
      </c>
      <c r="Q716" s="7">
        <v>50.3136012</v>
      </c>
      <c r="R716" s="7">
        <v>49.7710394</v>
      </c>
      <c r="S716" s="7">
        <v>49.528853999999995</v>
      </c>
      <c r="T716" s="7">
        <v>49.4523744</v>
      </c>
      <c r="U716" s="7">
        <v>49.33765499999999</v>
      </c>
      <c r="V716" s="7">
        <v>49.06720539999999</v>
      </c>
      <c r="W716" s="7">
        <v>48.54459479999999</v>
      </c>
      <c r="X716" s="7">
        <v>48.89651179999999</v>
      </c>
      <c r="Y716" s="7">
        <v>49.03838699999999</v>
      </c>
    </row>
    <row r="717" spans="1:25" ht="11.25">
      <c r="A717" s="8">
        <f t="shared" si="18"/>
        <v>43081</v>
      </c>
      <c r="B717" s="7">
        <v>48.1228486</v>
      </c>
      <c r="C717" s="7">
        <v>49.2761388</v>
      </c>
      <c r="D717" s="7">
        <v>49.28888539999999</v>
      </c>
      <c r="E717" s="7">
        <v>49.32878779999999</v>
      </c>
      <c r="F717" s="7">
        <v>49.66186199999999</v>
      </c>
      <c r="G717" s="7">
        <v>49.4911684</v>
      </c>
      <c r="H717" s="7">
        <v>49.29276479999999</v>
      </c>
      <c r="I717" s="7">
        <v>49.1924546</v>
      </c>
      <c r="J717" s="7">
        <v>49.16806979999999</v>
      </c>
      <c r="K717" s="7">
        <v>49.12207119999999</v>
      </c>
      <c r="L717" s="7">
        <v>49.0843856</v>
      </c>
      <c r="M717" s="7">
        <v>49.37977419999999</v>
      </c>
      <c r="N717" s="7">
        <v>49.759955399999996</v>
      </c>
      <c r="O717" s="7">
        <v>49.68513839999999</v>
      </c>
      <c r="P717" s="7">
        <v>49.59092439999999</v>
      </c>
      <c r="Q717" s="7">
        <v>49.24399519999999</v>
      </c>
      <c r="R717" s="7">
        <v>49.1126498</v>
      </c>
      <c r="S717" s="7">
        <v>48.426550199999994</v>
      </c>
      <c r="T717" s="7">
        <v>48.5584498</v>
      </c>
      <c r="U717" s="7">
        <v>46.6841454</v>
      </c>
      <c r="V717" s="7">
        <v>46.20587079999999</v>
      </c>
      <c r="W717" s="7">
        <v>46.521210599999996</v>
      </c>
      <c r="X717" s="7">
        <v>45.52143379999999</v>
      </c>
      <c r="Y717" s="7">
        <v>44.665194799999995</v>
      </c>
    </row>
    <row r="718" spans="1:25" ht="11.25">
      <c r="A718" s="8">
        <f t="shared" si="18"/>
        <v>43082</v>
      </c>
      <c r="B718" s="7">
        <v>45.05258059999999</v>
      </c>
      <c r="C718" s="7">
        <v>49.469554599999995</v>
      </c>
      <c r="D718" s="7">
        <v>49.6081046</v>
      </c>
      <c r="E718" s="7">
        <v>49.5338418</v>
      </c>
      <c r="F718" s="7">
        <v>49.6546574</v>
      </c>
      <c r="G718" s="7">
        <v>49.3620398</v>
      </c>
      <c r="H718" s="7">
        <v>49.291656399999994</v>
      </c>
      <c r="I718" s="7">
        <v>49.27835559999999</v>
      </c>
      <c r="J718" s="7">
        <v>48.96689519999999</v>
      </c>
      <c r="K718" s="7">
        <v>48.934197399999995</v>
      </c>
      <c r="L718" s="7">
        <v>49.00846019999999</v>
      </c>
      <c r="M718" s="7">
        <v>49.2190562</v>
      </c>
      <c r="N718" s="7">
        <v>49.52774559999999</v>
      </c>
      <c r="O718" s="7">
        <v>49.423001799999994</v>
      </c>
      <c r="P718" s="7">
        <v>49.380328399999996</v>
      </c>
      <c r="Q718" s="7">
        <v>49.275584599999995</v>
      </c>
      <c r="R718" s="7">
        <v>49.114312399999996</v>
      </c>
      <c r="S718" s="7">
        <v>48.51577639999999</v>
      </c>
      <c r="T718" s="7">
        <v>47.76483539999999</v>
      </c>
      <c r="U718" s="7">
        <v>45.8373278</v>
      </c>
      <c r="V718" s="7">
        <v>45.92101199999999</v>
      </c>
      <c r="W718" s="7">
        <v>44.2024378</v>
      </c>
      <c r="X718" s="7">
        <v>44.033406799999995</v>
      </c>
      <c r="Y718" s="7">
        <v>43.52686799999999</v>
      </c>
    </row>
    <row r="719" spans="1:25" ht="11.25">
      <c r="A719" s="8">
        <f t="shared" si="18"/>
        <v>43083</v>
      </c>
      <c r="B719" s="7">
        <v>48.04193539999999</v>
      </c>
      <c r="C719" s="7">
        <v>50.227700199999994</v>
      </c>
      <c r="D719" s="7">
        <v>50.225483399999995</v>
      </c>
      <c r="E719" s="7">
        <v>50.241001</v>
      </c>
      <c r="F719" s="7">
        <v>50.300854599999994</v>
      </c>
      <c r="G719" s="7">
        <v>50.01156219999999</v>
      </c>
      <c r="H719" s="7">
        <v>49.89296339999999</v>
      </c>
      <c r="I719" s="7">
        <v>49.976093399999996</v>
      </c>
      <c r="J719" s="7">
        <v>49.92898639999999</v>
      </c>
      <c r="K719" s="7">
        <v>49.821471599999995</v>
      </c>
      <c r="L719" s="7">
        <v>49.802628799999994</v>
      </c>
      <c r="M719" s="7">
        <v>49.8275678</v>
      </c>
      <c r="N719" s="7">
        <v>49.86968699999999</v>
      </c>
      <c r="O719" s="7">
        <v>50.022092</v>
      </c>
      <c r="P719" s="7">
        <v>49.986069</v>
      </c>
      <c r="Q719" s="7">
        <v>49.861374</v>
      </c>
      <c r="R719" s="7">
        <v>49.8569404</v>
      </c>
      <c r="S719" s="7">
        <v>49.90183059999999</v>
      </c>
      <c r="T719" s="7">
        <v>49.8408686</v>
      </c>
      <c r="U719" s="7">
        <v>49.14146819999999</v>
      </c>
      <c r="V719" s="7">
        <v>47.681151199999995</v>
      </c>
      <c r="W719" s="7">
        <v>46.538390799999995</v>
      </c>
      <c r="X719" s="7">
        <v>46.599906999999995</v>
      </c>
      <c r="Y719" s="7">
        <v>44.86470679999999</v>
      </c>
    </row>
    <row r="720" spans="1:25" ht="11.25">
      <c r="A720" s="8">
        <f t="shared" si="18"/>
        <v>43084</v>
      </c>
      <c r="B720" s="7">
        <v>48.27857879999999</v>
      </c>
      <c r="C720" s="7">
        <v>49.85250679999999</v>
      </c>
      <c r="D720" s="7">
        <v>49.916793999999996</v>
      </c>
      <c r="E720" s="7">
        <v>49.8358808</v>
      </c>
      <c r="F720" s="7">
        <v>49.76937679999999</v>
      </c>
      <c r="G720" s="7">
        <v>49.636922999999996</v>
      </c>
      <c r="H720" s="7">
        <v>49.5294082</v>
      </c>
      <c r="I720" s="7">
        <v>49.5587808</v>
      </c>
      <c r="J720" s="7">
        <v>49.53273339999999</v>
      </c>
      <c r="K720" s="7">
        <v>49.3642566</v>
      </c>
      <c r="L720" s="7">
        <v>49.3077282</v>
      </c>
      <c r="M720" s="7">
        <v>49.43076059999999</v>
      </c>
      <c r="N720" s="7">
        <v>49.72781179999999</v>
      </c>
      <c r="O720" s="7">
        <v>49.839760199999986</v>
      </c>
      <c r="P720" s="7">
        <v>49.6546574</v>
      </c>
      <c r="Q720" s="7">
        <v>49.60422519999999</v>
      </c>
      <c r="R720" s="7">
        <v>49.52608299999999</v>
      </c>
      <c r="S720" s="7">
        <v>49.50280659999999</v>
      </c>
      <c r="T720" s="7">
        <v>49.39473759999999</v>
      </c>
      <c r="U720" s="7">
        <v>49.27835559999999</v>
      </c>
      <c r="V720" s="7">
        <v>49.33765499999999</v>
      </c>
      <c r="W720" s="7">
        <v>49.587044999999996</v>
      </c>
      <c r="X720" s="7">
        <v>49.510011199999994</v>
      </c>
      <c r="Y720" s="7">
        <v>49.3980628</v>
      </c>
    </row>
    <row r="721" spans="1:25" ht="11.25">
      <c r="A721" s="8">
        <f t="shared" si="18"/>
        <v>43085</v>
      </c>
      <c r="B721" s="7">
        <v>49.57485259999999</v>
      </c>
      <c r="C721" s="7">
        <v>49.8231342</v>
      </c>
      <c r="D721" s="7">
        <v>50.030404999999995</v>
      </c>
      <c r="E721" s="7">
        <v>50.28034919999999</v>
      </c>
      <c r="F721" s="7">
        <v>50.57185839999999</v>
      </c>
      <c r="G721" s="7">
        <v>50.567978999999994</v>
      </c>
      <c r="H721" s="7">
        <v>50.403381599999996</v>
      </c>
      <c r="I721" s="7">
        <v>50.19223139999999</v>
      </c>
      <c r="J721" s="7">
        <v>50.08360819999999</v>
      </c>
      <c r="K721" s="7">
        <v>50.08804179999999</v>
      </c>
      <c r="L721" s="7">
        <v>50.1212938</v>
      </c>
      <c r="M721" s="7">
        <v>50.208303199999996</v>
      </c>
      <c r="N721" s="7">
        <v>51.753966999999996</v>
      </c>
      <c r="O721" s="7">
        <v>51.657536199999996</v>
      </c>
      <c r="P721" s="7">
        <v>52.04159679999999</v>
      </c>
      <c r="Q721" s="7">
        <v>50.6810358</v>
      </c>
      <c r="R721" s="7">
        <v>50.10854719999999</v>
      </c>
      <c r="S721" s="7">
        <v>49.919010799999995</v>
      </c>
      <c r="T721" s="7">
        <v>49.5282998</v>
      </c>
      <c r="U721" s="7">
        <v>49.445724</v>
      </c>
      <c r="V721" s="7">
        <v>49.5360586</v>
      </c>
      <c r="W721" s="7">
        <v>49.77602719999999</v>
      </c>
      <c r="X721" s="7">
        <v>49.8658076</v>
      </c>
      <c r="Y721" s="7">
        <v>49.83089299999999</v>
      </c>
    </row>
    <row r="722" spans="1:25" ht="11.25">
      <c r="A722" s="8">
        <f t="shared" si="18"/>
        <v>43086</v>
      </c>
      <c r="B722" s="7">
        <v>47.19290099999999</v>
      </c>
      <c r="C722" s="7">
        <v>47.07762739999999</v>
      </c>
      <c r="D722" s="7">
        <v>49.27004259999999</v>
      </c>
      <c r="E722" s="7">
        <v>49.2334654</v>
      </c>
      <c r="F722" s="7">
        <v>50.154545799999994</v>
      </c>
      <c r="G722" s="7">
        <v>49.6208512</v>
      </c>
      <c r="H722" s="7">
        <v>49.468446199999995</v>
      </c>
      <c r="I722" s="7">
        <v>50.36625019999999</v>
      </c>
      <c r="J722" s="7">
        <v>49.544925799999994</v>
      </c>
      <c r="K722" s="7">
        <v>49.592586999999995</v>
      </c>
      <c r="L722" s="7">
        <v>49.13204679999999</v>
      </c>
      <c r="M722" s="7">
        <v>49.76715999999999</v>
      </c>
      <c r="N722" s="7">
        <v>50.58405079999999</v>
      </c>
      <c r="O722" s="7">
        <v>51.25851219999999</v>
      </c>
      <c r="P722" s="7">
        <v>50.51089639999999</v>
      </c>
      <c r="Q722" s="7">
        <v>50.2864454</v>
      </c>
      <c r="R722" s="7">
        <v>49.630826799999994</v>
      </c>
      <c r="S722" s="7">
        <v>48.641579799999995</v>
      </c>
      <c r="T722" s="7">
        <v>47.82801419999999</v>
      </c>
      <c r="U722" s="7">
        <v>47.0382792</v>
      </c>
      <c r="V722" s="7">
        <v>46.76395019999999</v>
      </c>
      <c r="W722" s="7">
        <v>46.75619139999999</v>
      </c>
      <c r="X722" s="7">
        <v>46.602123799999994</v>
      </c>
      <c r="Y722" s="7">
        <v>46.51345179999999</v>
      </c>
    </row>
    <row r="723" spans="1:25" ht="11.25">
      <c r="A723" s="8">
        <f t="shared" si="18"/>
        <v>43087</v>
      </c>
      <c r="B723" s="7">
        <v>45.7841246</v>
      </c>
      <c r="C723" s="7">
        <v>47.65732059999999</v>
      </c>
      <c r="D723" s="7">
        <v>48.10677679999999</v>
      </c>
      <c r="E723" s="7">
        <v>47.232803399999995</v>
      </c>
      <c r="F723" s="7">
        <v>50.599568399999995</v>
      </c>
      <c r="G723" s="7">
        <v>49.67294599999999</v>
      </c>
      <c r="H723" s="7">
        <v>50.02430879999999</v>
      </c>
      <c r="I723" s="7">
        <v>49.72060719999999</v>
      </c>
      <c r="J723" s="7">
        <v>49.288331199999995</v>
      </c>
      <c r="K723" s="7">
        <v>48.730805999999994</v>
      </c>
      <c r="L723" s="7">
        <v>48.4963794</v>
      </c>
      <c r="M723" s="7">
        <v>49.151443799999996</v>
      </c>
      <c r="N723" s="7">
        <v>50.44106719999999</v>
      </c>
      <c r="O723" s="7">
        <v>50.43663359999999</v>
      </c>
      <c r="P723" s="7">
        <v>50.33078139999999</v>
      </c>
      <c r="Q723" s="7">
        <v>49.581503</v>
      </c>
      <c r="R723" s="7">
        <v>48.45980219999999</v>
      </c>
      <c r="S723" s="7">
        <v>48.41879139999999</v>
      </c>
      <c r="T723" s="7">
        <v>48.200436599999996</v>
      </c>
      <c r="U723" s="7">
        <v>47.390750399999995</v>
      </c>
      <c r="V723" s="7">
        <v>45.99804579999999</v>
      </c>
      <c r="W723" s="7">
        <v>45.2011062</v>
      </c>
      <c r="X723" s="7">
        <v>45.0431592</v>
      </c>
      <c r="Y723" s="7">
        <v>45.187805399999995</v>
      </c>
    </row>
    <row r="724" spans="1:25" ht="11.25">
      <c r="A724" s="8">
        <f t="shared" si="18"/>
        <v>43088</v>
      </c>
      <c r="B724" s="7">
        <v>43.25032219999999</v>
      </c>
      <c r="C724" s="7">
        <v>48.80063519999999</v>
      </c>
      <c r="D724" s="7">
        <v>49.02841139999999</v>
      </c>
      <c r="E724" s="7">
        <v>49.01954419999999</v>
      </c>
      <c r="F724" s="7">
        <v>49.556564</v>
      </c>
      <c r="G724" s="7">
        <v>48.93752259999999</v>
      </c>
      <c r="H724" s="7">
        <v>48.956365399999996</v>
      </c>
      <c r="I724" s="7">
        <v>48.9048248</v>
      </c>
      <c r="J724" s="7">
        <v>48.7385648</v>
      </c>
      <c r="K724" s="7">
        <v>48.7673832</v>
      </c>
      <c r="L724" s="7">
        <v>48.822249</v>
      </c>
      <c r="M724" s="7">
        <v>48.995713599999995</v>
      </c>
      <c r="N724" s="7">
        <v>49.97720179999999</v>
      </c>
      <c r="O724" s="7">
        <v>50.74421459999999</v>
      </c>
      <c r="P724" s="7">
        <v>50.41446559999999</v>
      </c>
      <c r="Q724" s="7">
        <v>50.16341299999999</v>
      </c>
      <c r="R724" s="7">
        <v>48.89540339999999</v>
      </c>
      <c r="S724" s="7">
        <v>48.583388799999994</v>
      </c>
      <c r="T724" s="7">
        <v>48.631049999999995</v>
      </c>
      <c r="U724" s="7">
        <v>47.65177859999999</v>
      </c>
      <c r="V724" s="7">
        <v>46.9374148</v>
      </c>
      <c r="W724" s="7">
        <v>46.75619139999999</v>
      </c>
      <c r="X724" s="7">
        <v>43.644358399999994</v>
      </c>
      <c r="Y724" s="7">
        <v>41.870918399999994</v>
      </c>
    </row>
    <row r="725" spans="1:25" ht="11.25">
      <c r="A725" s="8">
        <f t="shared" si="18"/>
        <v>43089</v>
      </c>
      <c r="B725" s="7">
        <v>48.820032199999986</v>
      </c>
      <c r="C725" s="7">
        <v>48.924775999999994</v>
      </c>
      <c r="D725" s="7">
        <v>49.431869</v>
      </c>
      <c r="E725" s="7">
        <v>49.65022379999999</v>
      </c>
      <c r="F725" s="7">
        <v>49.98440639999999</v>
      </c>
      <c r="G725" s="7">
        <v>49.77381039999999</v>
      </c>
      <c r="H725" s="7">
        <v>49.605333599999994</v>
      </c>
      <c r="I725" s="7">
        <v>49.59812899999999</v>
      </c>
      <c r="J725" s="7">
        <v>49.54547999999999</v>
      </c>
      <c r="K725" s="7">
        <v>49.580948799999994</v>
      </c>
      <c r="L725" s="7">
        <v>49.417459799999996</v>
      </c>
      <c r="M725" s="7">
        <v>49.714510999999995</v>
      </c>
      <c r="N725" s="7">
        <v>50.6117608</v>
      </c>
      <c r="O725" s="7">
        <v>51.23191059999999</v>
      </c>
      <c r="P725" s="7">
        <v>49.909589399999994</v>
      </c>
      <c r="Q725" s="7">
        <v>49.7555218</v>
      </c>
      <c r="R725" s="7">
        <v>49.348739</v>
      </c>
      <c r="S725" s="7">
        <v>48.4492724</v>
      </c>
      <c r="T725" s="7">
        <v>48.2120748</v>
      </c>
      <c r="U725" s="7">
        <v>48.071307999999995</v>
      </c>
      <c r="V725" s="7">
        <v>48.118969199999995</v>
      </c>
      <c r="W725" s="7">
        <v>47.96600999999999</v>
      </c>
      <c r="X725" s="7">
        <v>47.4910606</v>
      </c>
      <c r="Y725" s="7">
        <v>47.3392098</v>
      </c>
    </row>
    <row r="726" spans="1:25" ht="11.25">
      <c r="A726" s="8">
        <f t="shared" si="18"/>
        <v>43090</v>
      </c>
      <c r="B726" s="7">
        <v>48.7734794</v>
      </c>
      <c r="C726" s="7">
        <v>49.001255599999986</v>
      </c>
      <c r="D726" s="7">
        <v>49.98717739999999</v>
      </c>
      <c r="E726" s="7">
        <v>50.237121599999995</v>
      </c>
      <c r="F726" s="7">
        <v>50.40448999999999</v>
      </c>
      <c r="G726" s="7">
        <v>50.17893059999999</v>
      </c>
      <c r="H726" s="7">
        <v>50.100234199999996</v>
      </c>
      <c r="I726" s="7">
        <v>49.96168419999999</v>
      </c>
      <c r="J726" s="7">
        <v>50.027634</v>
      </c>
      <c r="K726" s="7">
        <v>48.825019999999995</v>
      </c>
      <c r="L726" s="7">
        <v>49.503360799999996</v>
      </c>
      <c r="M726" s="7">
        <v>49.78156919999999</v>
      </c>
      <c r="N726" s="7">
        <v>50.31748059999999</v>
      </c>
      <c r="O726" s="7">
        <v>51.255741199999996</v>
      </c>
      <c r="P726" s="7">
        <v>51.12384159999999</v>
      </c>
      <c r="Q726" s="7">
        <v>50.4011648</v>
      </c>
      <c r="R726" s="7">
        <v>49.498372999999994</v>
      </c>
      <c r="S726" s="7">
        <v>49.237899</v>
      </c>
      <c r="T726" s="7">
        <v>48.852729999999994</v>
      </c>
      <c r="U726" s="7">
        <v>48.59281019999999</v>
      </c>
      <c r="V726" s="7">
        <v>47.498819399999995</v>
      </c>
      <c r="W726" s="7">
        <v>47.829676799999994</v>
      </c>
      <c r="X726" s="7">
        <v>47.7210536</v>
      </c>
      <c r="Y726" s="7">
        <v>47.473326199999995</v>
      </c>
    </row>
    <row r="727" spans="1:25" ht="11.25">
      <c r="A727" s="8">
        <f t="shared" si="18"/>
        <v>43091</v>
      </c>
      <c r="B727" s="7">
        <v>48.49360839999999</v>
      </c>
      <c r="C727" s="7">
        <v>48.7696</v>
      </c>
      <c r="D727" s="7">
        <v>50.09025859999999</v>
      </c>
      <c r="E727" s="7">
        <v>50.634482999999996</v>
      </c>
      <c r="F727" s="7">
        <v>50.89495699999999</v>
      </c>
      <c r="G727" s="7">
        <v>50.83621179999999</v>
      </c>
      <c r="H727" s="7">
        <v>50.69433659999999</v>
      </c>
      <c r="I727" s="7">
        <v>50.638916599999995</v>
      </c>
      <c r="J727" s="7">
        <v>50.4499344</v>
      </c>
      <c r="K727" s="7">
        <v>49.6280558</v>
      </c>
      <c r="L727" s="7">
        <v>49.542709</v>
      </c>
      <c r="M727" s="7">
        <v>50.272036199999995</v>
      </c>
      <c r="N727" s="7">
        <v>51.6170796</v>
      </c>
      <c r="O727" s="7">
        <v>52.00889899999999</v>
      </c>
      <c r="P727" s="7">
        <v>51.935190399999996</v>
      </c>
      <c r="Q727" s="7">
        <v>51.888637599999996</v>
      </c>
      <c r="R727" s="7">
        <v>49.570418999999994</v>
      </c>
      <c r="S727" s="7">
        <v>49.355943599999996</v>
      </c>
      <c r="T727" s="7">
        <v>49.0788436</v>
      </c>
      <c r="U727" s="7">
        <v>48.92422179999999</v>
      </c>
      <c r="V727" s="7">
        <v>48.894295</v>
      </c>
      <c r="W727" s="7">
        <v>48.91535459999999</v>
      </c>
      <c r="X727" s="7">
        <v>48.756299199999994</v>
      </c>
      <c r="Y727" s="7">
        <v>47.835772999999996</v>
      </c>
    </row>
    <row r="728" spans="1:25" ht="11.25">
      <c r="A728" s="8">
        <f t="shared" si="18"/>
        <v>43092</v>
      </c>
      <c r="B728" s="7">
        <v>48.683144799999994</v>
      </c>
      <c r="C728" s="7">
        <v>48.81171919999999</v>
      </c>
      <c r="D728" s="7">
        <v>48.94971499999999</v>
      </c>
      <c r="E728" s="7">
        <v>48.95913639999999</v>
      </c>
      <c r="F728" s="7">
        <v>48.9369684</v>
      </c>
      <c r="G728" s="7">
        <v>48.968003599999996</v>
      </c>
      <c r="H728" s="7">
        <v>49.01289379999999</v>
      </c>
      <c r="I728" s="7">
        <v>48.93752259999999</v>
      </c>
      <c r="J728" s="7">
        <v>48.88819879999999</v>
      </c>
      <c r="K728" s="7">
        <v>48.82779099999999</v>
      </c>
      <c r="L728" s="7">
        <v>48.852729999999994</v>
      </c>
      <c r="M728" s="7">
        <v>48.8394292</v>
      </c>
      <c r="N728" s="7">
        <v>49.80983339999999</v>
      </c>
      <c r="O728" s="7">
        <v>50.6028936</v>
      </c>
      <c r="P728" s="7">
        <v>50.418344999999995</v>
      </c>
      <c r="Q728" s="7">
        <v>49.3238</v>
      </c>
      <c r="R728" s="7">
        <v>48.70863799999999</v>
      </c>
      <c r="S728" s="7">
        <v>48.5457032</v>
      </c>
      <c r="T728" s="7">
        <v>48.3378782</v>
      </c>
      <c r="U728" s="7">
        <v>47.35140219999999</v>
      </c>
      <c r="V728" s="7">
        <v>47.621851799999995</v>
      </c>
      <c r="W728" s="7">
        <v>47.16629939999999</v>
      </c>
      <c r="X728" s="7">
        <v>46.2707122</v>
      </c>
      <c r="Y728" s="7">
        <v>46.214183799999994</v>
      </c>
    </row>
    <row r="729" spans="1:25" ht="11.25">
      <c r="A729" s="8">
        <f t="shared" si="18"/>
        <v>43093</v>
      </c>
      <c r="B729" s="7">
        <v>46.77448</v>
      </c>
      <c r="C729" s="7">
        <v>47.205093399999996</v>
      </c>
      <c r="D729" s="7">
        <v>47.70498179999999</v>
      </c>
      <c r="E729" s="7">
        <v>48.503584000000004</v>
      </c>
      <c r="F729" s="7">
        <v>48.8516216</v>
      </c>
      <c r="G729" s="7">
        <v>48.871572799999996</v>
      </c>
      <c r="H729" s="7">
        <v>48.82779099999999</v>
      </c>
      <c r="I729" s="7">
        <v>48.78678019999999</v>
      </c>
      <c r="J729" s="7">
        <v>48.740227399999995</v>
      </c>
      <c r="K729" s="7">
        <v>48.755190799999994</v>
      </c>
      <c r="L729" s="7">
        <v>48.738010599999996</v>
      </c>
      <c r="M729" s="7">
        <v>48.791213799999994</v>
      </c>
      <c r="N729" s="7">
        <v>48.997930399999994</v>
      </c>
      <c r="O729" s="7">
        <v>49.9317574</v>
      </c>
      <c r="P729" s="7">
        <v>48.9879548</v>
      </c>
      <c r="Q729" s="7">
        <v>48.88819879999999</v>
      </c>
      <c r="R729" s="7">
        <v>48.688132599999996</v>
      </c>
      <c r="S729" s="7">
        <v>48.14002879999999</v>
      </c>
      <c r="T729" s="7">
        <v>47.173503999999994</v>
      </c>
      <c r="U729" s="7">
        <v>45.9564808</v>
      </c>
      <c r="V729" s="7">
        <v>45.5541316</v>
      </c>
      <c r="W729" s="7">
        <v>45.49982</v>
      </c>
      <c r="X729" s="7">
        <v>45.4067144</v>
      </c>
      <c r="Y729" s="7">
        <v>45.45215879999999</v>
      </c>
    </row>
    <row r="730" spans="1:25" ht="11.25">
      <c r="A730" s="8">
        <f t="shared" si="18"/>
        <v>43094</v>
      </c>
      <c r="B730" s="7">
        <v>46.4840792</v>
      </c>
      <c r="C730" s="7">
        <v>48.5279688</v>
      </c>
      <c r="D730" s="7">
        <v>48.84718799999999</v>
      </c>
      <c r="E730" s="7">
        <v>48.825019999999995</v>
      </c>
      <c r="F730" s="7">
        <v>48.852729999999994</v>
      </c>
      <c r="G730" s="7">
        <v>47.356944199999994</v>
      </c>
      <c r="H730" s="7">
        <v>47.31815019999999</v>
      </c>
      <c r="I730" s="7">
        <v>47.28101879999999</v>
      </c>
      <c r="J730" s="7">
        <v>47.440628399999994</v>
      </c>
      <c r="K730" s="7">
        <v>47.38742519999999</v>
      </c>
      <c r="L730" s="7">
        <v>47.3530648</v>
      </c>
      <c r="M730" s="7">
        <v>47.422339799999996</v>
      </c>
      <c r="N730" s="7">
        <v>49.0256404</v>
      </c>
      <c r="O730" s="7">
        <v>49.34596799999999</v>
      </c>
      <c r="P730" s="7">
        <v>49.18635839999999</v>
      </c>
      <c r="Q730" s="7">
        <v>48.7768046</v>
      </c>
      <c r="R730" s="7">
        <v>48.6360378</v>
      </c>
      <c r="S730" s="7">
        <v>47.1336016</v>
      </c>
      <c r="T730" s="7">
        <v>47.00558139999999</v>
      </c>
      <c r="U730" s="7">
        <v>46.249098399999994</v>
      </c>
      <c r="V730" s="7">
        <v>46.0451528</v>
      </c>
      <c r="W730" s="7">
        <v>45.756968799999996</v>
      </c>
      <c r="X730" s="7">
        <v>46.02908099999999</v>
      </c>
      <c r="Y730" s="7">
        <v>46.6259544</v>
      </c>
    </row>
    <row r="731" spans="1:25" ht="11.25">
      <c r="A731" s="8">
        <f t="shared" si="18"/>
        <v>43095</v>
      </c>
      <c r="B731" s="7">
        <v>48.78511759999999</v>
      </c>
      <c r="C731" s="7">
        <v>49.108216199999994</v>
      </c>
      <c r="D731" s="7">
        <v>49.15310639999999</v>
      </c>
      <c r="E731" s="7">
        <v>49.05279619999999</v>
      </c>
      <c r="F731" s="7">
        <v>49.124842199999996</v>
      </c>
      <c r="G731" s="7">
        <v>48.3971776</v>
      </c>
      <c r="H731" s="7">
        <v>48.90814999999999</v>
      </c>
      <c r="I731" s="7">
        <v>48.7790214</v>
      </c>
      <c r="J731" s="7">
        <v>48.805623</v>
      </c>
      <c r="K731" s="7">
        <v>48.8106108</v>
      </c>
      <c r="L731" s="7">
        <v>48.8427544</v>
      </c>
      <c r="M731" s="7">
        <v>48.979641799999996</v>
      </c>
      <c r="N731" s="7">
        <v>49.18635839999999</v>
      </c>
      <c r="O731" s="7">
        <v>49.23568219999999</v>
      </c>
      <c r="P731" s="7">
        <v>49.2312486</v>
      </c>
      <c r="Q731" s="7">
        <v>49.04171219999999</v>
      </c>
      <c r="R731" s="7">
        <v>48.8926324</v>
      </c>
      <c r="S731" s="7">
        <v>48.29132539999999</v>
      </c>
      <c r="T731" s="7">
        <v>48.0219842</v>
      </c>
      <c r="U731" s="7">
        <v>47.8684708</v>
      </c>
      <c r="V731" s="7">
        <v>47.75430559999999</v>
      </c>
      <c r="W731" s="7">
        <v>47.787003399999996</v>
      </c>
      <c r="X731" s="7">
        <v>47.7687148</v>
      </c>
      <c r="Y731" s="7">
        <v>47.7077528</v>
      </c>
    </row>
    <row r="732" spans="1:25" ht="11.25">
      <c r="A732" s="8">
        <f t="shared" si="18"/>
        <v>43096</v>
      </c>
      <c r="B732" s="7">
        <v>48.404382199999986</v>
      </c>
      <c r="C732" s="7">
        <v>49.20076759999999</v>
      </c>
      <c r="D732" s="7">
        <v>49.27170519999999</v>
      </c>
      <c r="E732" s="7">
        <v>49.343196999999996</v>
      </c>
      <c r="F732" s="7">
        <v>49.35871459999999</v>
      </c>
      <c r="G732" s="7">
        <v>49.32490839999999</v>
      </c>
      <c r="H732" s="7">
        <v>49.19356299999999</v>
      </c>
      <c r="I732" s="7">
        <v>49.041157999999996</v>
      </c>
      <c r="J732" s="7">
        <v>48.633266799999994</v>
      </c>
      <c r="K732" s="7">
        <v>49.0389412</v>
      </c>
      <c r="L732" s="7">
        <v>48.9824128</v>
      </c>
      <c r="M732" s="7">
        <v>49.14146819999999</v>
      </c>
      <c r="N732" s="7">
        <v>49.383653599999995</v>
      </c>
      <c r="O732" s="7">
        <v>49.552130399999996</v>
      </c>
      <c r="P732" s="7">
        <v>49.345413799999996</v>
      </c>
      <c r="Q732" s="7">
        <v>49.262837999999995</v>
      </c>
      <c r="R732" s="7">
        <v>49.12373379999999</v>
      </c>
      <c r="S732" s="7">
        <v>48.4514892</v>
      </c>
      <c r="T732" s="7">
        <v>47.79864159999999</v>
      </c>
      <c r="U732" s="7">
        <v>47.6129846</v>
      </c>
      <c r="V732" s="7">
        <v>47.65177859999999</v>
      </c>
      <c r="W732" s="7">
        <v>47.6628626</v>
      </c>
      <c r="X732" s="7">
        <v>47.654549599999996</v>
      </c>
      <c r="Y732" s="7">
        <v>47.7964248</v>
      </c>
    </row>
    <row r="733" spans="1:25" ht="11.25">
      <c r="A733" s="8">
        <f t="shared" si="18"/>
        <v>43097</v>
      </c>
      <c r="B733" s="7">
        <v>49.0256404</v>
      </c>
      <c r="C733" s="7">
        <v>49.43020639999999</v>
      </c>
      <c r="D733" s="7">
        <v>49.66629559999999</v>
      </c>
      <c r="E733" s="7">
        <v>49.65964519999999</v>
      </c>
      <c r="F733" s="7">
        <v>49.70010179999999</v>
      </c>
      <c r="G733" s="7">
        <v>49.57485259999999</v>
      </c>
      <c r="H733" s="7">
        <v>49.3526184</v>
      </c>
      <c r="I733" s="7">
        <v>49.3703528</v>
      </c>
      <c r="J733" s="7">
        <v>49.3908582</v>
      </c>
      <c r="K733" s="7">
        <v>49.30384879999999</v>
      </c>
      <c r="L733" s="7">
        <v>49.273922</v>
      </c>
      <c r="M733" s="7">
        <v>49.495602</v>
      </c>
      <c r="N733" s="7">
        <v>49.78101499999999</v>
      </c>
      <c r="O733" s="7">
        <v>50.202206999999994</v>
      </c>
      <c r="P733" s="7">
        <v>50.5192094</v>
      </c>
      <c r="Q733" s="7">
        <v>50.236013199999995</v>
      </c>
      <c r="R733" s="7">
        <v>49.2922106</v>
      </c>
      <c r="S733" s="7">
        <v>49.224044</v>
      </c>
      <c r="T733" s="7">
        <v>49.11209559999999</v>
      </c>
      <c r="U733" s="7">
        <v>48.900391199999994</v>
      </c>
      <c r="V733" s="7">
        <v>48.738010599999996</v>
      </c>
      <c r="W733" s="7">
        <v>48.8516216</v>
      </c>
      <c r="X733" s="7">
        <v>48.93752259999999</v>
      </c>
      <c r="Y733" s="7">
        <v>48.9148004</v>
      </c>
    </row>
    <row r="734" spans="1:25" ht="11.25">
      <c r="A734" s="8">
        <f t="shared" si="18"/>
        <v>43098</v>
      </c>
      <c r="B734" s="7">
        <v>49.2816808</v>
      </c>
      <c r="C734" s="7">
        <v>49.40803839999999</v>
      </c>
      <c r="D734" s="7">
        <v>49.64800699999999</v>
      </c>
      <c r="E734" s="7">
        <v>50.29586679999999</v>
      </c>
      <c r="F734" s="7">
        <v>50.48983679999999</v>
      </c>
      <c r="G734" s="7">
        <v>50.3257936</v>
      </c>
      <c r="H734" s="7">
        <v>50.10411359999999</v>
      </c>
      <c r="I734" s="7">
        <v>49.607550399999994</v>
      </c>
      <c r="J734" s="7">
        <v>49.453482799999996</v>
      </c>
      <c r="K734" s="7">
        <v>49.554347199999995</v>
      </c>
      <c r="L734" s="7">
        <v>49.834218199999995</v>
      </c>
      <c r="M734" s="7">
        <v>50.21938719999999</v>
      </c>
      <c r="N734" s="7">
        <v>50.922667</v>
      </c>
      <c r="O734" s="7">
        <v>51.04459099999999</v>
      </c>
      <c r="P734" s="7">
        <v>50.76804519999999</v>
      </c>
      <c r="Q734" s="7">
        <v>50.572966799999996</v>
      </c>
      <c r="R734" s="7">
        <v>50.06531959999999</v>
      </c>
      <c r="S734" s="7">
        <v>49.871349599999995</v>
      </c>
      <c r="T734" s="7">
        <v>49.260621199999996</v>
      </c>
      <c r="U734" s="7">
        <v>49.1475644</v>
      </c>
      <c r="V734" s="7">
        <v>49.08327719999999</v>
      </c>
      <c r="W734" s="7">
        <v>49.05335039999999</v>
      </c>
      <c r="X734" s="7">
        <v>49.1204086</v>
      </c>
      <c r="Y734" s="7">
        <v>49.196334</v>
      </c>
    </row>
    <row r="735" spans="1:25" ht="11.25">
      <c r="A735" s="8">
        <f t="shared" si="18"/>
        <v>43099</v>
      </c>
      <c r="B735" s="7">
        <v>49.6208512</v>
      </c>
      <c r="C735" s="7">
        <v>49.8286762</v>
      </c>
      <c r="D735" s="7">
        <v>51.042928399999994</v>
      </c>
      <c r="E735" s="7">
        <v>51.88808339999999</v>
      </c>
      <c r="F735" s="7">
        <v>52.322022</v>
      </c>
      <c r="G735" s="7">
        <v>52.43397039999999</v>
      </c>
      <c r="H735" s="7">
        <v>52.53261799999999</v>
      </c>
      <c r="I735" s="7">
        <v>52.264939399999996</v>
      </c>
      <c r="J735" s="7">
        <v>51.807170199999995</v>
      </c>
      <c r="K735" s="7">
        <v>51.8797704</v>
      </c>
      <c r="L735" s="7">
        <v>51.842084799999995</v>
      </c>
      <c r="M735" s="7">
        <v>52.1552078</v>
      </c>
      <c r="N735" s="7">
        <v>52.6949986</v>
      </c>
      <c r="O735" s="7">
        <v>53.874336199999995</v>
      </c>
      <c r="P735" s="7">
        <v>52.77591179999999</v>
      </c>
      <c r="Q735" s="7">
        <v>52.26327679999999</v>
      </c>
      <c r="R735" s="7">
        <v>51.83820539999999</v>
      </c>
      <c r="S735" s="7">
        <v>51.20752579999999</v>
      </c>
      <c r="T735" s="7">
        <v>49.571527399999994</v>
      </c>
      <c r="U735" s="7">
        <v>49.37977419999999</v>
      </c>
      <c r="V735" s="7">
        <v>49.421893399999995</v>
      </c>
      <c r="W735" s="7">
        <v>49.39030399999999</v>
      </c>
      <c r="X735" s="7">
        <v>49.3775574</v>
      </c>
      <c r="Y735" s="7">
        <v>49.3620398</v>
      </c>
    </row>
    <row r="736" spans="1:25" ht="11.25">
      <c r="A736" s="8">
        <f t="shared" si="18"/>
        <v>43100</v>
      </c>
      <c r="B736" s="7">
        <v>49.5249746</v>
      </c>
      <c r="C736" s="7">
        <v>49.662416199999996</v>
      </c>
      <c r="D736" s="7">
        <v>51.2407778</v>
      </c>
      <c r="E736" s="7">
        <v>51.99615239999999</v>
      </c>
      <c r="F736" s="7">
        <v>52.43840399999999</v>
      </c>
      <c r="G736" s="7">
        <v>52.59635099999999</v>
      </c>
      <c r="H736" s="7">
        <v>53.35172559999999</v>
      </c>
      <c r="I736" s="7">
        <v>53.908142399999996</v>
      </c>
      <c r="J736" s="7">
        <v>52.570303599999995</v>
      </c>
      <c r="K736" s="7">
        <v>52.3719</v>
      </c>
      <c r="L736" s="7">
        <v>52.07595719999999</v>
      </c>
      <c r="M736" s="7">
        <v>51.802736599999996</v>
      </c>
      <c r="N736" s="7">
        <v>53.075734</v>
      </c>
      <c r="O736" s="7">
        <v>52.92887099999999</v>
      </c>
      <c r="P736" s="7">
        <v>48.877114799999994</v>
      </c>
      <c r="Q736" s="7">
        <v>54.60920539999999</v>
      </c>
      <c r="R736" s="7">
        <v>52.351948799999995</v>
      </c>
      <c r="S736" s="7">
        <v>52.09092059999999</v>
      </c>
      <c r="T736" s="7">
        <v>51.745653999999995</v>
      </c>
      <c r="U736" s="7">
        <v>49.091035999999995</v>
      </c>
      <c r="V736" s="7">
        <v>48.9890632</v>
      </c>
      <c r="W736" s="7">
        <v>49.0588924</v>
      </c>
      <c r="X736" s="7">
        <v>48.89762019999999</v>
      </c>
      <c r="Y736" s="7">
        <v>48.8870904</v>
      </c>
    </row>
  </sheetData>
  <sheetProtection/>
  <mergeCells count="178">
    <mergeCell ref="A3:Y3"/>
    <mergeCell ref="A5:W5"/>
    <mergeCell ref="A7:Y9"/>
    <mergeCell ref="A10:K10"/>
    <mergeCell ref="L10:M10"/>
    <mergeCell ref="N10:Y10"/>
    <mergeCell ref="A11:Y12"/>
    <mergeCell ref="A13:K13"/>
    <mergeCell ref="L13:M13"/>
    <mergeCell ref="N13:Y13"/>
    <mergeCell ref="A14:Y14"/>
    <mergeCell ref="A15:K15"/>
    <mergeCell ref="L15:M15"/>
    <mergeCell ref="N15:Y15"/>
    <mergeCell ref="A16:K16"/>
    <mergeCell ref="L16:M16"/>
    <mergeCell ref="N16:Y16"/>
    <mergeCell ref="A17:K17"/>
    <mergeCell ref="L17:M17"/>
    <mergeCell ref="N17:Y17"/>
    <mergeCell ref="A18:Y18"/>
    <mergeCell ref="A19:K19"/>
    <mergeCell ref="L19:M19"/>
    <mergeCell ref="N19:Y19"/>
    <mergeCell ref="A20:K20"/>
    <mergeCell ref="L20:M20"/>
    <mergeCell ref="N20:Y20"/>
    <mergeCell ref="A21:Y21"/>
    <mergeCell ref="A22:K22"/>
    <mergeCell ref="L22:M22"/>
    <mergeCell ref="N22:Y22"/>
    <mergeCell ref="A23:K23"/>
    <mergeCell ref="L23:M23"/>
    <mergeCell ref="N23:Y23"/>
    <mergeCell ref="A24:Y24"/>
    <mergeCell ref="A25:Y25"/>
    <mergeCell ref="A26:Y26"/>
    <mergeCell ref="A59:Y59"/>
    <mergeCell ref="A92:Y92"/>
    <mergeCell ref="A125:S125"/>
    <mergeCell ref="T125:Y125"/>
    <mergeCell ref="A126:S126"/>
    <mergeCell ref="T126:Y126"/>
    <mergeCell ref="A127:S127"/>
    <mergeCell ref="T127:Y127"/>
    <mergeCell ref="A128:K128"/>
    <mergeCell ref="L128:S128"/>
    <mergeCell ref="T128:Y128"/>
    <mergeCell ref="A129:Y129"/>
    <mergeCell ref="A130:Y130"/>
    <mergeCell ref="A131:M132"/>
    <mergeCell ref="N131:Y131"/>
    <mergeCell ref="N132:Q132"/>
    <mergeCell ref="R132:S132"/>
    <mergeCell ref="T132:U132"/>
    <mergeCell ref="V132:W132"/>
    <mergeCell ref="X132:Y132"/>
    <mergeCell ref="A133:K133"/>
    <mergeCell ref="L133:M133"/>
    <mergeCell ref="N133:Q133"/>
    <mergeCell ref="R133:S133"/>
    <mergeCell ref="T133:U133"/>
    <mergeCell ref="V133:W133"/>
    <mergeCell ref="X133:Y133"/>
    <mergeCell ref="A134:K135"/>
    <mergeCell ref="L134:M134"/>
    <mergeCell ref="N134:Q134"/>
    <mergeCell ref="R134:S134"/>
    <mergeCell ref="T134:U134"/>
    <mergeCell ref="V134:W134"/>
    <mergeCell ref="X134:Y134"/>
    <mergeCell ref="L135:M135"/>
    <mergeCell ref="N135:Q135"/>
    <mergeCell ref="R135:S135"/>
    <mergeCell ref="T135:U135"/>
    <mergeCell ref="V135:W135"/>
    <mergeCell ref="X135:Y135"/>
    <mergeCell ref="A136:M136"/>
    <mergeCell ref="N136:Y137"/>
    <mergeCell ref="A137:M137"/>
    <mergeCell ref="A138:Y138"/>
    <mergeCell ref="A139:K139"/>
    <mergeCell ref="L139:M139"/>
    <mergeCell ref="N139:P139"/>
    <mergeCell ref="Q139:S139"/>
    <mergeCell ref="T139:V139"/>
    <mergeCell ref="W139:Y139"/>
    <mergeCell ref="A140:K140"/>
    <mergeCell ref="L140:M140"/>
    <mergeCell ref="N140:P140"/>
    <mergeCell ref="Q140:S140"/>
    <mergeCell ref="T140:V140"/>
    <mergeCell ref="W140:Y140"/>
    <mergeCell ref="A141:K141"/>
    <mergeCell ref="L141:M141"/>
    <mergeCell ref="N141:P141"/>
    <mergeCell ref="Q141:S141"/>
    <mergeCell ref="T141:V141"/>
    <mergeCell ref="W141:Y141"/>
    <mergeCell ref="A142:K142"/>
    <mergeCell ref="L142:M142"/>
    <mergeCell ref="N142:P142"/>
    <mergeCell ref="Q142:S142"/>
    <mergeCell ref="T142:V142"/>
    <mergeCell ref="W142:Y142"/>
    <mergeCell ref="A143:K143"/>
    <mergeCell ref="L143:M143"/>
    <mergeCell ref="N143:P143"/>
    <mergeCell ref="Q143:S143"/>
    <mergeCell ref="T143:V143"/>
    <mergeCell ref="W143:Y143"/>
    <mergeCell ref="A144:K144"/>
    <mergeCell ref="L144:M144"/>
    <mergeCell ref="N144:P144"/>
    <mergeCell ref="Q144:S144"/>
    <mergeCell ref="T144:V144"/>
    <mergeCell ref="W144:Y144"/>
    <mergeCell ref="A145:K145"/>
    <mergeCell ref="L145:M145"/>
    <mergeCell ref="N145:P145"/>
    <mergeCell ref="Q145:S145"/>
    <mergeCell ref="T145:V145"/>
    <mergeCell ref="W145:Y145"/>
    <mergeCell ref="A146:K146"/>
    <mergeCell ref="L146:M146"/>
    <mergeCell ref="N146:P146"/>
    <mergeCell ref="Q146:S146"/>
    <mergeCell ref="T146:V146"/>
    <mergeCell ref="W146:Y146"/>
    <mergeCell ref="A148:Y148"/>
    <mergeCell ref="A154:Y154"/>
    <mergeCell ref="A190:Y190"/>
    <mergeCell ref="A226:Y226"/>
    <mergeCell ref="A262:Y262"/>
    <mergeCell ref="N296:O296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P299:Q299"/>
    <mergeCell ref="B300:C300"/>
    <mergeCell ref="D300:E300"/>
    <mergeCell ref="F300:G300"/>
    <mergeCell ref="H300:I300"/>
    <mergeCell ref="J300:K300"/>
    <mergeCell ref="L300:M300"/>
    <mergeCell ref="N300:O300"/>
    <mergeCell ref="P300:Q300"/>
    <mergeCell ref="A306:Y306"/>
    <mergeCell ref="A308:Y308"/>
    <mergeCell ref="A342:Y342"/>
    <mergeCell ref="A344:Y344"/>
    <mergeCell ref="A378:Y378"/>
    <mergeCell ref="A380:Y380"/>
    <mergeCell ref="A414:Y414"/>
    <mergeCell ref="A416:Y416"/>
    <mergeCell ref="A450:Y450"/>
    <mergeCell ref="A452:Y452"/>
    <mergeCell ref="A486:Y486"/>
    <mergeCell ref="A488:Y488"/>
    <mergeCell ref="A522:Y522"/>
    <mergeCell ref="A524:Y524"/>
    <mergeCell ref="A558:Y558"/>
    <mergeCell ref="A560:Y560"/>
    <mergeCell ref="A594:Y594"/>
    <mergeCell ref="A596:Y596"/>
    <mergeCell ref="A630:Y630"/>
    <mergeCell ref="A632:Y632"/>
    <mergeCell ref="A666:Y666"/>
    <mergeCell ref="A668:Y668"/>
    <mergeCell ref="A702:Y702"/>
    <mergeCell ref="A704:Y704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И. Кустова</dc:creator>
  <cp:keywords/>
  <dc:description/>
  <cp:lastModifiedBy>Ольга И. Кустова</cp:lastModifiedBy>
  <dcterms:created xsi:type="dcterms:W3CDTF">2018-01-12T07:18:21Z</dcterms:created>
  <dcterms:modified xsi:type="dcterms:W3CDTF">2018-01-12T07:20:05Z</dcterms:modified>
  <cp:category/>
  <cp:version/>
  <cp:contentType/>
  <cp:contentStatus/>
</cp:coreProperties>
</file>