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январь 2013" sheetId="1" r:id="rId1"/>
  </sheets>
  <definedNames/>
  <calcPr fullCalcOnLoad="1"/>
</workbook>
</file>

<file path=xl/sharedStrings.xml><?xml version="1.0" encoding="utf-8"?>
<sst xmlns="http://schemas.openxmlformats.org/spreadsheetml/2006/main" count="590" uniqueCount="113">
  <si>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</si>
  <si>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</si>
  <si>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</si>
  <si>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</si>
  <si>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</si>
  <si>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</si>
  <si>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</si>
  <si>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</si>
  <si>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</si>
  <si>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</si>
  <si>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</si>
  <si>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</si>
  <si>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</si>
  <si>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</si>
  <si>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</si>
  <si>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</si>
  <si>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</si>
  <si>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</si>
  <si>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</si>
  <si>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</si>
  <si>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</si>
  <si>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</si>
  <si>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</si>
  <si>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</si>
  <si>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</si>
  <si>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</si>
  <si>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</si>
  <si>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</si>
  <si>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</si>
  <si>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</si>
  <si>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</si>
  <si>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</si>
  <si>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</si>
  <si>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</si>
  <si>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</si>
  <si>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</si>
  <si>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</si>
  <si>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</si>
  <si>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</si>
  <si>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</si>
  <si>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</si>
  <si>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</si>
  <si>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</si>
  <si>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</si>
  <si>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</si>
  <si>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</si>
  <si>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</si>
  <si>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</si>
  <si>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</si>
  <si>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</si>
  <si>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</si>
  <si>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</si>
  <si>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</si>
  <si>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</si>
  <si>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</si>
  <si>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</si>
  <si>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</si>
  <si>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</si>
  <si>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</si>
  <si>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</si>
  <si>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</si>
  <si>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</si>
  <si>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</si>
  <si>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</si>
  <si>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</si>
  <si>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</si>
  <si>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</si>
  <si>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01.01.2013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31.01.2013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</si>
  <si>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Примечание* В соответствии приказу Региональной службы по тарифам и ценообразованию Забайкальского края от 20.12.2012 года №622 "Об установлении сбытовой надбавки гарантирующего поставщика электрической энергии ОАО "Читаэнергосбыт" на 2013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</si>
  <si>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Приказ РСТ 626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</si>
  <si>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</si>
  <si>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</si>
  <si>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</si>
  <si>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</si>
  <si>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</si>
  <si>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23:00-0:00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</si>
  <si>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</si>
  <si>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</si>
  <si>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</si>
  <si>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</si>
  <si>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</si>
  <si>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</si>
  <si>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</si>
  <si>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</si>
  <si>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</si>
  <si>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</si>
  <si>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</si>
  <si>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</si>
  <si>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</si>
  <si>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</si>
  <si>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</si>
  <si>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Ночь</t>
  </si>
  <si>
    <t>Полупик</t>
  </si>
  <si>
    <t>Пик</t>
  </si>
  <si>
    <t>День</t>
  </si>
  <si>
    <t xml:space="preserve"> Первая ценовая категория</t>
  </si>
  <si>
    <t xml:space="preserve"> Вторая ценовая категория</t>
  </si>
  <si>
    <t xml:space="preserve"> для расчёта стоимости потерь в сетях территориальных сетевых организаций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</si>
  <si>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</si>
  <si>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622 от 20.12.2012 года с максимальной мощностью менее 150 кВт;</t>
  </si>
  <si>
    <t>3.2. сбытовая надбавка, утверждённая приказом РСТ и ценообразованию Забайкальского края № 622 от 20.12.2012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</si>
  <si>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</si>
  <si>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622 от 20.12.2012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</si>
  <si>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</si>
  <si>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622 от 20.12.2012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</si>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</sst>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2" fontId="3" fillId="31" borderId="10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 wrapText="1"/>
    </xf>
    <xf numFmtId="0" fontId="59" fillId="31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2" fontId="59" fillId="31" borderId="10" xfId="0" applyNumberFormat="1" applyFont="1" applyFill="1" applyBorder="1" applyAlignment="1">
      <alignment horizontal="center"/>
    </xf>
    <xf numFmtId="0" fontId="59" fillId="31" borderId="11" xfId="0" applyFont="1" applyFill="1" applyBorder="1" applyAlignment="1">
      <alignment horizontal="center"/>
    </xf>
    <xf numFmtId="0" fontId="59" fillId="31" borderId="13" xfId="0" applyFont="1" applyFill="1" applyBorder="1" applyAlignment="1">
      <alignment horizontal="center"/>
    </xf>
    <xf numFmtId="0" fontId="59" fillId="31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/>
    </xf>
    <xf numFmtId="0" fontId="59" fillId="35" borderId="10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/>
    </xf>
    <xf numFmtId="0" fontId="60" fillId="0" borderId="17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wrapText="1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2" fontId="59" fillId="35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61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4" fillId="31" borderId="10" xfId="0" applyFont="1" applyFill="1" applyBorder="1" applyAlignment="1">
      <alignment horizontal="center"/>
    </xf>
    <xf numFmtId="0" fontId="59" fillId="0" borderId="10" xfId="0" applyFont="1" applyBorder="1" applyAlignment="1">
      <alignment vertical="top" wrapText="1"/>
    </xf>
    <xf numFmtId="2" fontId="59" fillId="35" borderId="10" xfId="0" applyNumberFormat="1" applyFont="1" applyFill="1" applyBorder="1" applyAlignment="1">
      <alignment horizontal="center" wrapText="1"/>
    </xf>
    <xf numFmtId="0" fontId="60" fillId="35" borderId="10" xfId="0" applyFont="1" applyFill="1" applyBorder="1" applyAlignment="1">
      <alignment horizontal="center"/>
    </xf>
    <xf numFmtId="0" fontId="60" fillId="0" borderId="17" xfId="0" applyFont="1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2" fontId="64" fillId="31" borderId="10" xfId="0" applyNumberFormat="1" applyFont="1" applyFill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36" borderId="0" xfId="0" applyFont="1" applyFill="1" applyAlignment="1">
      <alignment/>
    </xf>
    <xf numFmtId="0" fontId="11" fillId="34" borderId="18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7" fillId="35" borderId="0" xfId="0" applyFont="1" applyFill="1" applyAlignment="1">
      <alignment/>
    </xf>
    <xf numFmtId="0" fontId="40" fillId="35" borderId="0" xfId="0" applyFont="1" applyFill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2" fontId="40" fillId="37" borderId="0" xfId="0" applyNumberFormat="1" applyFont="1" applyFill="1" applyAlignment="1">
      <alignment horizontal="center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 wrapText="1"/>
    </xf>
    <xf numFmtId="164" fontId="3" fillId="39" borderId="10" xfId="0" applyNumberFormat="1" applyFont="1" applyFill="1" applyBorder="1" applyAlignment="1">
      <alignment horizontal="center" vertical="top" wrapText="1"/>
    </xf>
    <xf numFmtId="164" fontId="3" fillId="35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8"/>
  <sheetViews>
    <sheetView tabSelected="1" zoomScale="80" zoomScaleNormal="80" zoomScalePageLayoutView="0" workbookViewId="0" topLeftCell="A127">
      <selection activeCell="N145" sqref="N145:Y145"/>
    </sheetView>
  </sheetViews>
  <sheetFormatPr defaultColWidth="9.33203125" defaultRowHeight="11.25"/>
  <cols>
    <col min="1" max="1" width="12.83203125" style="0" customWidth="1"/>
  </cols>
  <sheetData>
    <row r="1" ht="15.75">
      <c r="V1" s="1" t="s">
        <v>5</v>
      </c>
    </row>
    <row r="2" ht="15.75">
      <c r="A2" s="2"/>
    </row>
    <row r="3" spans="1:23" ht="28.5" customHeight="1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ht="15.75">
      <c r="A4" s="3"/>
    </row>
    <row r="5" spans="1:23" ht="15.75">
      <c r="A5" s="43" t="s">
        <v>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ht="15.75">
      <c r="A6" s="3"/>
    </row>
    <row r="7" spans="1:25" ht="12.75" customHeight="1">
      <c r="A7" s="80" t="s">
        <v>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2.7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2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2.75" customHeight="1">
      <c r="A10" s="46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4" t="s">
        <v>0</v>
      </c>
      <c r="M10" s="45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2.75" customHeight="1">
      <c r="A11" s="77" t="s">
        <v>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ht="12.75" customHeight="1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61" t="s">
        <v>11</v>
      </c>
      <c r="M13" s="62"/>
      <c r="N13" s="82">
        <v>1060.78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2.75" customHeight="1">
      <c r="A14" s="83" t="s">
        <v>12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2.75">
      <c r="A15" s="58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1" t="s">
        <v>11</v>
      </c>
      <c r="M15" s="62"/>
      <c r="N15" s="69">
        <v>666.16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1:25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7" t="s">
        <v>11</v>
      </c>
      <c r="M16" s="68"/>
      <c r="N16" s="69">
        <v>1075.9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1:25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7" t="s">
        <v>11</v>
      </c>
      <c r="M17" s="68"/>
      <c r="N17" s="79">
        <v>4027.18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ht="12.75" customHeight="1">
      <c r="A18" s="83" t="s">
        <v>16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2.75">
      <c r="A19" s="58" t="s">
        <v>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 t="s">
        <v>11</v>
      </c>
      <c r="M19" s="62"/>
      <c r="N19" s="69">
        <v>666.16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2.75">
      <c r="A20" s="59" t="s">
        <v>17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7" t="s">
        <v>11</v>
      </c>
      <c r="M20" s="68"/>
      <c r="N20" s="69">
        <v>1837.58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12.75" customHeight="1">
      <c r="A21" s="83" t="s">
        <v>18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2.75">
      <c r="A22" s="73" t="s">
        <v>19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61" t="s">
        <v>11</v>
      </c>
      <c r="M22" s="62"/>
      <c r="N22" s="69">
        <v>701.91</v>
      </c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2.75">
      <c r="A23" s="63" t="s">
        <v>20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7" t="s">
        <v>64</v>
      </c>
      <c r="M23" s="68"/>
      <c r="N23" s="69">
        <v>294362.58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12" customHeight="1">
      <c r="A24" s="83" t="s">
        <v>21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2.75">
      <c r="A25" s="78" t="s">
        <v>22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12.75">
      <c r="A26" s="86" t="s">
        <v>23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ht="16.5" customHeight="1">
      <c r="A27" s="6" t="s">
        <v>24</v>
      </c>
      <c r="B27" s="7" t="s">
        <v>25</v>
      </c>
      <c r="C27" s="7" t="s">
        <v>26</v>
      </c>
      <c r="D27" s="7" t="s">
        <v>27</v>
      </c>
      <c r="E27" s="7" t="s">
        <v>28</v>
      </c>
      <c r="F27" s="7" t="s">
        <v>29</v>
      </c>
      <c r="G27" s="7" t="s">
        <v>30</v>
      </c>
      <c r="H27" s="7" t="s">
        <v>31</v>
      </c>
      <c r="I27" s="7" t="s">
        <v>32</v>
      </c>
      <c r="J27" s="7" t="s">
        <v>33</v>
      </c>
      <c r="K27" s="7" t="s">
        <v>34</v>
      </c>
      <c r="L27" s="7" t="s">
        <v>35</v>
      </c>
      <c r="M27" s="7" t="s">
        <v>36</v>
      </c>
      <c r="N27" s="7" t="s">
        <v>37</v>
      </c>
      <c r="O27" s="7" t="s">
        <v>38</v>
      </c>
      <c r="P27" s="7" t="s">
        <v>39</v>
      </c>
      <c r="Q27" s="7" t="s">
        <v>40</v>
      </c>
      <c r="R27" s="7" t="s">
        <v>41</v>
      </c>
      <c r="S27" s="7" t="s">
        <v>42</v>
      </c>
      <c r="T27" s="7" t="s">
        <v>43</v>
      </c>
      <c r="U27" s="7" t="s">
        <v>44</v>
      </c>
      <c r="V27" s="7" t="s">
        <v>45</v>
      </c>
      <c r="W27" s="7" t="s">
        <v>46</v>
      </c>
      <c r="X27" s="7" t="s">
        <v>47</v>
      </c>
      <c r="Y27" s="7" t="s">
        <v>65</v>
      </c>
    </row>
    <row r="28" spans="1:25" ht="11.25">
      <c r="A28" s="11">
        <v>41275</v>
      </c>
      <c r="B28" s="12">
        <v>631.4</v>
      </c>
      <c r="C28" s="12">
        <v>631.02</v>
      </c>
      <c r="D28" s="12">
        <v>633.04</v>
      </c>
      <c r="E28" s="12">
        <v>632.65</v>
      </c>
      <c r="F28" s="12">
        <v>646.38</v>
      </c>
      <c r="G28" s="12">
        <v>644.48</v>
      </c>
      <c r="H28" s="12">
        <v>634.3</v>
      </c>
      <c r="I28" s="12">
        <v>635.18</v>
      </c>
      <c r="J28" s="12">
        <v>635.93</v>
      </c>
      <c r="K28" s="12">
        <v>635.14</v>
      </c>
      <c r="L28" s="12">
        <v>633.67</v>
      </c>
      <c r="M28" s="12">
        <v>647.27</v>
      </c>
      <c r="N28" s="12">
        <v>666.85</v>
      </c>
      <c r="O28" s="12">
        <v>667.14</v>
      </c>
      <c r="P28" s="12">
        <v>667.06</v>
      </c>
      <c r="Q28" s="12">
        <v>674.02</v>
      </c>
      <c r="R28" s="12">
        <v>681.94</v>
      </c>
      <c r="S28" s="12">
        <v>647.38</v>
      </c>
      <c r="T28" s="12">
        <v>643.78</v>
      </c>
      <c r="U28" s="12">
        <v>634.06</v>
      </c>
      <c r="V28" s="12">
        <v>631.35</v>
      </c>
      <c r="W28" s="12">
        <v>632.91</v>
      </c>
      <c r="X28" s="12">
        <v>629.46</v>
      </c>
      <c r="Y28" s="12">
        <v>629.42</v>
      </c>
    </row>
    <row r="29" spans="1:25" ht="11.25">
      <c r="A29" s="11">
        <v>41276</v>
      </c>
      <c r="B29" s="12">
        <v>630.21</v>
      </c>
      <c r="C29" s="12">
        <v>628.68</v>
      </c>
      <c r="D29" s="12">
        <v>628.32</v>
      </c>
      <c r="E29" s="12">
        <v>632.35</v>
      </c>
      <c r="F29" s="12">
        <v>643.13</v>
      </c>
      <c r="G29" s="12">
        <v>644.13</v>
      </c>
      <c r="H29" s="12">
        <v>636.31</v>
      </c>
      <c r="I29" s="12">
        <v>648.39</v>
      </c>
      <c r="J29" s="12">
        <v>635.79</v>
      </c>
      <c r="K29" s="12">
        <v>633.65</v>
      </c>
      <c r="L29" s="12">
        <v>635.66</v>
      </c>
      <c r="M29" s="12">
        <v>646.51</v>
      </c>
      <c r="N29" s="12">
        <v>674.76</v>
      </c>
      <c r="O29" s="12">
        <v>698.25</v>
      </c>
      <c r="P29" s="12">
        <v>724.91</v>
      </c>
      <c r="Q29" s="12">
        <v>717.34</v>
      </c>
      <c r="R29" s="12">
        <v>713.85</v>
      </c>
      <c r="S29" s="12">
        <v>652.9</v>
      </c>
      <c r="T29" s="12">
        <v>635.88</v>
      </c>
      <c r="U29" s="12">
        <v>629.02</v>
      </c>
      <c r="V29" s="12">
        <v>624.91</v>
      </c>
      <c r="W29" s="12">
        <v>626.04</v>
      </c>
      <c r="X29" s="12">
        <v>629.66</v>
      </c>
      <c r="Y29" s="12">
        <v>629.08</v>
      </c>
    </row>
    <row r="30" spans="1:25" ht="11.25">
      <c r="A30" s="11">
        <v>41277</v>
      </c>
      <c r="B30" s="12">
        <v>632.11</v>
      </c>
      <c r="C30" s="12">
        <v>631.47</v>
      </c>
      <c r="D30" s="12">
        <v>635.42</v>
      </c>
      <c r="E30" s="12">
        <v>646.58</v>
      </c>
      <c r="F30" s="12">
        <v>651.35</v>
      </c>
      <c r="G30" s="12">
        <v>652.4</v>
      </c>
      <c r="H30" s="12">
        <v>646.44</v>
      </c>
      <c r="I30" s="12">
        <v>675.78</v>
      </c>
      <c r="J30" s="12">
        <v>650.27</v>
      </c>
      <c r="K30" s="12">
        <v>647.21</v>
      </c>
      <c r="L30" s="12">
        <v>648.97</v>
      </c>
      <c r="M30" s="12">
        <v>673.21</v>
      </c>
      <c r="N30" s="12">
        <v>676.5</v>
      </c>
      <c r="O30" s="12">
        <v>696.57</v>
      </c>
      <c r="P30" s="12">
        <v>710.82</v>
      </c>
      <c r="Q30" s="12">
        <v>711.32</v>
      </c>
      <c r="R30" s="12">
        <v>700.83</v>
      </c>
      <c r="S30" s="12">
        <v>650.48</v>
      </c>
      <c r="T30" s="12">
        <v>644.91</v>
      </c>
      <c r="U30" s="12">
        <v>633.08</v>
      </c>
      <c r="V30" s="12">
        <v>631.01</v>
      </c>
      <c r="W30" s="12">
        <v>630.28</v>
      </c>
      <c r="X30" s="12">
        <v>624.46</v>
      </c>
      <c r="Y30" s="12">
        <v>625.49</v>
      </c>
    </row>
    <row r="31" spans="1:25" ht="11.25">
      <c r="A31" s="11">
        <v>41278</v>
      </c>
      <c r="B31" s="12">
        <v>635.99</v>
      </c>
      <c r="C31" s="12">
        <v>636.64</v>
      </c>
      <c r="D31" s="12">
        <v>640.88</v>
      </c>
      <c r="E31" s="12">
        <v>651.01</v>
      </c>
      <c r="F31" s="12">
        <v>658.73</v>
      </c>
      <c r="G31" s="12">
        <v>654.41</v>
      </c>
      <c r="H31" s="12">
        <v>651.13</v>
      </c>
      <c r="I31" s="12">
        <v>712.1</v>
      </c>
      <c r="J31" s="12">
        <v>658.01</v>
      </c>
      <c r="K31" s="12">
        <v>653.04</v>
      </c>
      <c r="L31" s="12">
        <v>650.94</v>
      </c>
      <c r="M31" s="12">
        <v>657.74</v>
      </c>
      <c r="N31" s="12">
        <v>695.13</v>
      </c>
      <c r="O31" s="12">
        <v>731.42</v>
      </c>
      <c r="P31" s="12">
        <v>734.33</v>
      </c>
      <c r="Q31" s="12">
        <v>742.61</v>
      </c>
      <c r="R31" s="12">
        <v>743.53</v>
      </c>
      <c r="S31" s="12">
        <v>659.99</v>
      </c>
      <c r="T31" s="12">
        <v>651.74</v>
      </c>
      <c r="U31" s="12">
        <v>637.82</v>
      </c>
      <c r="V31" s="12">
        <v>637.07</v>
      </c>
      <c r="W31" s="12">
        <v>636.7</v>
      </c>
      <c r="X31" s="12">
        <v>635.22</v>
      </c>
      <c r="Y31" s="12">
        <v>634.81</v>
      </c>
    </row>
    <row r="32" spans="1:25" ht="11.25">
      <c r="A32" s="11">
        <v>41279</v>
      </c>
      <c r="B32" s="12">
        <v>638.94</v>
      </c>
      <c r="C32" s="12">
        <v>636.89</v>
      </c>
      <c r="D32" s="12">
        <v>649.26</v>
      </c>
      <c r="E32" s="12">
        <v>655.84</v>
      </c>
      <c r="F32" s="12">
        <v>717.12</v>
      </c>
      <c r="G32" s="12">
        <v>725.64</v>
      </c>
      <c r="H32" s="12">
        <v>719.04</v>
      </c>
      <c r="I32" s="12">
        <v>742.27</v>
      </c>
      <c r="J32" s="12">
        <v>737.23</v>
      </c>
      <c r="K32" s="12">
        <v>659.48</v>
      </c>
      <c r="L32" s="12">
        <v>656.58</v>
      </c>
      <c r="M32" s="12">
        <v>708.26</v>
      </c>
      <c r="N32" s="12">
        <v>726.72</v>
      </c>
      <c r="O32" s="12">
        <v>756.21</v>
      </c>
      <c r="P32" s="12">
        <v>777.58</v>
      </c>
      <c r="Q32" s="12">
        <v>753.44</v>
      </c>
      <c r="R32" s="12">
        <v>742.75</v>
      </c>
      <c r="S32" s="12">
        <v>724.56</v>
      </c>
      <c r="T32" s="12">
        <v>655.63</v>
      </c>
      <c r="U32" s="12">
        <v>638.42</v>
      </c>
      <c r="V32" s="12">
        <v>637.94</v>
      </c>
      <c r="W32" s="12">
        <v>637.91</v>
      </c>
      <c r="X32" s="12">
        <v>638.48</v>
      </c>
      <c r="Y32" s="12">
        <v>636.51</v>
      </c>
    </row>
    <row r="33" spans="1:25" ht="11.25">
      <c r="A33" s="11">
        <v>41280</v>
      </c>
      <c r="B33" s="12">
        <v>633.73</v>
      </c>
      <c r="C33" s="12">
        <v>633.96</v>
      </c>
      <c r="D33" s="12">
        <v>645.07</v>
      </c>
      <c r="E33" s="12">
        <v>649.6</v>
      </c>
      <c r="F33" s="12">
        <v>698.74</v>
      </c>
      <c r="G33" s="12">
        <v>700.46</v>
      </c>
      <c r="H33" s="12">
        <v>688.02</v>
      </c>
      <c r="I33" s="12">
        <v>704.83</v>
      </c>
      <c r="J33" s="12">
        <v>708.46</v>
      </c>
      <c r="K33" s="12">
        <v>655.48</v>
      </c>
      <c r="L33" s="12">
        <v>652.19</v>
      </c>
      <c r="M33" s="12">
        <v>704.42</v>
      </c>
      <c r="N33" s="12">
        <v>707.91</v>
      </c>
      <c r="O33" s="12">
        <v>735</v>
      </c>
      <c r="P33" s="12">
        <v>744.56</v>
      </c>
      <c r="Q33" s="12">
        <v>747.57</v>
      </c>
      <c r="R33" s="12">
        <v>746.24</v>
      </c>
      <c r="S33" s="12">
        <v>725.76</v>
      </c>
      <c r="T33" s="12">
        <v>651.57</v>
      </c>
      <c r="U33" s="12">
        <v>636.06</v>
      </c>
      <c r="V33" s="12">
        <v>635.39</v>
      </c>
      <c r="W33" s="12">
        <v>635.61</v>
      </c>
      <c r="X33" s="12">
        <v>633.31</v>
      </c>
      <c r="Y33" s="12">
        <v>635.09</v>
      </c>
    </row>
    <row r="34" spans="1:25" ht="11.25">
      <c r="A34" s="11">
        <v>41281</v>
      </c>
      <c r="B34" s="12">
        <v>634.96</v>
      </c>
      <c r="C34" s="12">
        <v>634.42</v>
      </c>
      <c r="D34" s="12">
        <v>638.27</v>
      </c>
      <c r="E34" s="12">
        <v>646.23</v>
      </c>
      <c r="F34" s="12">
        <v>656.3</v>
      </c>
      <c r="G34" s="12">
        <v>649.82</v>
      </c>
      <c r="H34" s="12">
        <v>648.43</v>
      </c>
      <c r="I34" s="12">
        <v>660.06</v>
      </c>
      <c r="J34" s="12">
        <v>656.69</v>
      </c>
      <c r="K34" s="12">
        <v>651.4</v>
      </c>
      <c r="L34" s="12">
        <v>651.23</v>
      </c>
      <c r="M34" s="12">
        <v>652.02</v>
      </c>
      <c r="N34" s="12">
        <v>707.7</v>
      </c>
      <c r="O34" s="12">
        <v>732.8</v>
      </c>
      <c r="P34" s="12">
        <v>750.93</v>
      </c>
      <c r="Q34" s="12">
        <v>737.7</v>
      </c>
      <c r="R34" s="12">
        <v>728.41</v>
      </c>
      <c r="S34" s="12">
        <v>658.41</v>
      </c>
      <c r="T34" s="12">
        <v>653.06</v>
      </c>
      <c r="U34" s="12">
        <v>636.53</v>
      </c>
      <c r="V34" s="12">
        <v>635.17</v>
      </c>
      <c r="W34" s="12">
        <v>633.85</v>
      </c>
      <c r="X34" s="12">
        <v>627.89</v>
      </c>
      <c r="Y34" s="12">
        <v>626.97</v>
      </c>
    </row>
    <row r="35" spans="1:25" ht="11.25">
      <c r="A35" s="11">
        <v>41282</v>
      </c>
      <c r="B35" s="12">
        <v>635.39</v>
      </c>
      <c r="C35" s="12">
        <v>633.86</v>
      </c>
      <c r="D35" s="12">
        <v>644.67</v>
      </c>
      <c r="E35" s="12">
        <v>647.58</v>
      </c>
      <c r="F35" s="12">
        <v>721.68</v>
      </c>
      <c r="G35" s="12">
        <v>724.62</v>
      </c>
      <c r="H35" s="12">
        <v>721.51</v>
      </c>
      <c r="I35" s="12">
        <v>740.29</v>
      </c>
      <c r="J35" s="12">
        <v>740.03</v>
      </c>
      <c r="K35" s="12">
        <v>724.39</v>
      </c>
      <c r="L35" s="12">
        <v>657.38</v>
      </c>
      <c r="M35" s="12">
        <v>709.43</v>
      </c>
      <c r="N35" s="12">
        <v>719.59</v>
      </c>
      <c r="O35" s="12">
        <v>765.06</v>
      </c>
      <c r="P35" s="12">
        <v>784.97</v>
      </c>
      <c r="Q35" s="12">
        <v>772.64</v>
      </c>
      <c r="R35" s="12">
        <v>756.92</v>
      </c>
      <c r="S35" s="12">
        <v>736.64</v>
      </c>
      <c r="T35" s="12">
        <v>656.79</v>
      </c>
      <c r="U35" s="12">
        <v>637.62</v>
      </c>
      <c r="V35" s="12">
        <v>633.09</v>
      </c>
      <c r="W35" s="12">
        <v>632.73</v>
      </c>
      <c r="X35" s="12">
        <v>631.31</v>
      </c>
      <c r="Y35" s="12">
        <v>632.38</v>
      </c>
    </row>
    <row r="36" spans="1:25" ht="11.25">
      <c r="A36" s="11">
        <v>41283</v>
      </c>
      <c r="B36" s="12">
        <v>644.09</v>
      </c>
      <c r="C36" s="12">
        <v>641.55</v>
      </c>
      <c r="D36" s="12">
        <v>684.45</v>
      </c>
      <c r="E36" s="12">
        <v>711.37</v>
      </c>
      <c r="F36" s="12">
        <v>735.29</v>
      </c>
      <c r="G36" s="12">
        <v>749.41</v>
      </c>
      <c r="H36" s="12">
        <v>736.48</v>
      </c>
      <c r="I36" s="12">
        <v>746.85</v>
      </c>
      <c r="J36" s="12">
        <v>735.63</v>
      </c>
      <c r="K36" s="12">
        <v>722.23</v>
      </c>
      <c r="L36" s="12">
        <v>717.11</v>
      </c>
      <c r="M36" s="12">
        <v>722.77</v>
      </c>
      <c r="N36" s="12">
        <v>748.3</v>
      </c>
      <c r="O36" s="12">
        <v>794.76</v>
      </c>
      <c r="P36" s="12">
        <v>808.32</v>
      </c>
      <c r="Q36" s="12">
        <v>788.92</v>
      </c>
      <c r="R36" s="12">
        <v>762.25</v>
      </c>
      <c r="S36" s="12">
        <v>738.45</v>
      </c>
      <c r="T36" s="12">
        <v>659.25</v>
      </c>
      <c r="U36" s="12">
        <v>638.81</v>
      </c>
      <c r="V36" s="12">
        <v>634.88</v>
      </c>
      <c r="W36" s="12">
        <v>634.94</v>
      </c>
      <c r="X36" s="12">
        <v>634.88</v>
      </c>
      <c r="Y36" s="12">
        <v>634.32</v>
      </c>
    </row>
    <row r="37" spans="1:25" ht="11.25">
      <c r="A37" s="11">
        <v>41284</v>
      </c>
      <c r="B37" s="12">
        <v>645.31</v>
      </c>
      <c r="C37" s="12">
        <v>656.45</v>
      </c>
      <c r="D37" s="12">
        <v>669.79</v>
      </c>
      <c r="E37" s="12">
        <v>683.92</v>
      </c>
      <c r="F37" s="12">
        <v>712.9</v>
      </c>
      <c r="G37" s="12">
        <v>711.39</v>
      </c>
      <c r="H37" s="12">
        <v>703.03</v>
      </c>
      <c r="I37" s="12">
        <v>716.2</v>
      </c>
      <c r="J37" s="12">
        <v>699.82</v>
      </c>
      <c r="K37" s="12">
        <v>686.77</v>
      </c>
      <c r="L37" s="12">
        <v>680.94</v>
      </c>
      <c r="M37" s="12">
        <v>690.03</v>
      </c>
      <c r="N37" s="12">
        <v>709.32</v>
      </c>
      <c r="O37" s="12">
        <v>746.14</v>
      </c>
      <c r="P37" s="12">
        <v>756.32</v>
      </c>
      <c r="Q37" s="12">
        <v>745.87</v>
      </c>
      <c r="R37" s="12">
        <v>719.46</v>
      </c>
      <c r="S37" s="12">
        <v>690.42</v>
      </c>
      <c r="T37" s="12">
        <v>654.31</v>
      </c>
      <c r="U37" s="12">
        <v>636.8</v>
      </c>
      <c r="V37" s="12">
        <v>634.8</v>
      </c>
      <c r="W37" s="12">
        <v>630.24</v>
      </c>
      <c r="X37" s="12">
        <v>628.76</v>
      </c>
      <c r="Y37" s="12">
        <v>628.3</v>
      </c>
    </row>
    <row r="38" spans="1:25" ht="11.25">
      <c r="A38" s="11">
        <v>41285</v>
      </c>
      <c r="B38" s="12">
        <v>645.68</v>
      </c>
      <c r="C38" s="12">
        <v>641.66</v>
      </c>
      <c r="D38" s="12">
        <v>664.31</v>
      </c>
      <c r="E38" s="12">
        <v>682</v>
      </c>
      <c r="F38" s="12">
        <v>713.07</v>
      </c>
      <c r="G38" s="12">
        <v>707.3</v>
      </c>
      <c r="H38" s="12">
        <v>697.23</v>
      </c>
      <c r="I38" s="12">
        <v>708.99</v>
      </c>
      <c r="J38" s="12">
        <v>699.53</v>
      </c>
      <c r="K38" s="12">
        <v>681.55</v>
      </c>
      <c r="L38" s="12">
        <v>670.71</v>
      </c>
      <c r="M38" s="12">
        <v>677.81</v>
      </c>
      <c r="N38" s="12">
        <v>700.12</v>
      </c>
      <c r="O38" s="12">
        <v>742.6</v>
      </c>
      <c r="P38" s="12">
        <v>752.71</v>
      </c>
      <c r="Q38" s="12">
        <v>738.51</v>
      </c>
      <c r="R38" s="12">
        <v>715.57</v>
      </c>
      <c r="S38" s="12">
        <v>684.52</v>
      </c>
      <c r="T38" s="12">
        <v>657.37</v>
      </c>
      <c r="U38" s="12">
        <v>642.92</v>
      </c>
      <c r="V38" s="12">
        <v>639.46</v>
      </c>
      <c r="W38" s="12">
        <v>636.97</v>
      </c>
      <c r="X38" s="12">
        <v>636.28</v>
      </c>
      <c r="Y38" s="12">
        <v>637.56</v>
      </c>
    </row>
    <row r="39" spans="1:25" ht="11.25">
      <c r="A39" s="11">
        <v>41286</v>
      </c>
      <c r="B39" s="12">
        <v>635.03</v>
      </c>
      <c r="C39" s="12">
        <v>672.02</v>
      </c>
      <c r="D39" s="12">
        <v>688.57</v>
      </c>
      <c r="E39" s="12">
        <v>696.14</v>
      </c>
      <c r="F39" s="12">
        <v>759.6</v>
      </c>
      <c r="G39" s="12">
        <v>761.38</v>
      </c>
      <c r="H39" s="12">
        <v>778.03</v>
      </c>
      <c r="I39" s="12">
        <v>793.35</v>
      </c>
      <c r="J39" s="12">
        <v>785.37</v>
      </c>
      <c r="K39" s="12">
        <v>764.7</v>
      </c>
      <c r="L39" s="12">
        <v>751.56</v>
      </c>
      <c r="M39" s="12">
        <v>763.99</v>
      </c>
      <c r="N39" s="12">
        <v>773.25</v>
      </c>
      <c r="O39" s="12">
        <v>820.04</v>
      </c>
      <c r="P39" s="12">
        <v>842.85</v>
      </c>
      <c r="Q39" s="12">
        <v>829.34</v>
      </c>
      <c r="R39" s="12">
        <v>801.61</v>
      </c>
      <c r="S39" s="12">
        <v>772.65</v>
      </c>
      <c r="T39" s="12">
        <v>747.08</v>
      </c>
      <c r="U39" s="12">
        <v>695.56</v>
      </c>
      <c r="V39" s="12">
        <v>677.71</v>
      </c>
      <c r="W39" s="12">
        <v>643.12</v>
      </c>
      <c r="X39" s="12">
        <v>641.7</v>
      </c>
      <c r="Y39" s="12">
        <v>642.73</v>
      </c>
    </row>
    <row r="40" spans="1:25" ht="11.25">
      <c r="A40" s="11">
        <v>41287</v>
      </c>
      <c r="B40" s="12">
        <v>640.71</v>
      </c>
      <c r="C40" s="12">
        <v>640.97</v>
      </c>
      <c r="D40" s="12">
        <v>671.13</v>
      </c>
      <c r="E40" s="12">
        <v>678.09</v>
      </c>
      <c r="F40" s="12">
        <v>691.53</v>
      </c>
      <c r="G40" s="12">
        <v>692.78</v>
      </c>
      <c r="H40" s="12">
        <v>698.14</v>
      </c>
      <c r="I40" s="12">
        <v>815.93</v>
      </c>
      <c r="J40" s="12">
        <v>803.66</v>
      </c>
      <c r="K40" s="12">
        <v>795.13</v>
      </c>
      <c r="L40" s="12">
        <v>780.83</v>
      </c>
      <c r="M40" s="12">
        <v>799.78</v>
      </c>
      <c r="N40" s="12">
        <v>813.53</v>
      </c>
      <c r="O40" s="12">
        <v>867.41</v>
      </c>
      <c r="P40" s="12">
        <v>875.78</v>
      </c>
      <c r="Q40" s="12">
        <v>862.32</v>
      </c>
      <c r="R40" s="12">
        <v>838.47</v>
      </c>
      <c r="S40" s="12">
        <v>807.27</v>
      </c>
      <c r="T40" s="12">
        <v>667.71</v>
      </c>
      <c r="U40" s="12">
        <v>651.41</v>
      </c>
      <c r="V40" s="12">
        <v>643.84</v>
      </c>
      <c r="W40" s="12">
        <v>633.06</v>
      </c>
      <c r="X40" s="12">
        <v>631.64</v>
      </c>
      <c r="Y40" s="12">
        <v>631.55</v>
      </c>
    </row>
    <row r="41" spans="1:25" ht="11.25">
      <c r="A41" s="11">
        <v>41288</v>
      </c>
      <c r="B41" s="12">
        <v>644.51</v>
      </c>
      <c r="C41" s="12">
        <v>659.05</v>
      </c>
      <c r="D41" s="12">
        <v>670.45</v>
      </c>
      <c r="E41" s="12">
        <v>725.17</v>
      </c>
      <c r="F41" s="12">
        <v>736.97</v>
      </c>
      <c r="G41" s="12">
        <v>735.96</v>
      </c>
      <c r="H41" s="12">
        <v>724.68</v>
      </c>
      <c r="I41" s="12">
        <v>736.85</v>
      </c>
      <c r="J41" s="12">
        <v>721.82</v>
      </c>
      <c r="K41" s="12">
        <v>703.86</v>
      </c>
      <c r="L41" s="12">
        <v>698.59</v>
      </c>
      <c r="M41" s="12">
        <v>708.83</v>
      </c>
      <c r="N41" s="12">
        <v>718.52</v>
      </c>
      <c r="O41" s="12">
        <v>766.88</v>
      </c>
      <c r="P41" s="12">
        <v>786.12</v>
      </c>
      <c r="Q41" s="12">
        <v>772.49</v>
      </c>
      <c r="R41" s="12">
        <v>744.42</v>
      </c>
      <c r="S41" s="12">
        <v>707.35</v>
      </c>
      <c r="T41" s="12">
        <v>655.22</v>
      </c>
      <c r="U41" s="12">
        <v>645.01</v>
      </c>
      <c r="V41" s="12">
        <v>637.08</v>
      </c>
      <c r="W41" s="12">
        <v>641.58</v>
      </c>
      <c r="X41" s="12">
        <v>634.14</v>
      </c>
      <c r="Y41" s="12">
        <v>640.76</v>
      </c>
    </row>
    <row r="42" spans="1:25" ht="11.25">
      <c r="A42" s="11">
        <v>41289</v>
      </c>
      <c r="B42" s="12">
        <v>647.25</v>
      </c>
      <c r="C42" s="12">
        <v>672.66</v>
      </c>
      <c r="D42" s="12">
        <v>706.47</v>
      </c>
      <c r="E42" s="12">
        <v>756.07</v>
      </c>
      <c r="F42" s="12">
        <v>783.17</v>
      </c>
      <c r="G42" s="12">
        <v>779.55</v>
      </c>
      <c r="H42" s="12">
        <v>723.71</v>
      </c>
      <c r="I42" s="12">
        <v>738.9</v>
      </c>
      <c r="J42" s="12">
        <v>724.05</v>
      </c>
      <c r="K42" s="12">
        <v>718.49</v>
      </c>
      <c r="L42" s="12">
        <v>710.86</v>
      </c>
      <c r="M42" s="12">
        <v>723.77</v>
      </c>
      <c r="N42" s="12">
        <v>766.02</v>
      </c>
      <c r="O42" s="12">
        <v>806.41</v>
      </c>
      <c r="P42" s="12">
        <v>831.51</v>
      </c>
      <c r="Q42" s="12">
        <v>797.92</v>
      </c>
      <c r="R42" s="12">
        <v>776.52</v>
      </c>
      <c r="S42" s="12">
        <v>736.9</v>
      </c>
      <c r="T42" s="12">
        <v>655.33</v>
      </c>
      <c r="U42" s="12">
        <v>640.17</v>
      </c>
      <c r="V42" s="12">
        <v>636.57</v>
      </c>
      <c r="W42" s="12">
        <v>634.71</v>
      </c>
      <c r="X42" s="12">
        <v>633.49</v>
      </c>
      <c r="Y42" s="12">
        <v>634.65</v>
      </c>
    </row>
    <row r="43" spans="1:25" ht="11.25">
      <c r="A43" s="11">
        <v>41290</v>
      </c>
      <c r="B43" s="12">
        <v>639.98</v>
      </c>
      <c r="C43" s="12">
        <v>644.13</v>
      </c>
      <c r="D43" s="12">
        <v>659.92</v>
      </c>
      <c r="E43" s="12">
        <v>697.56</v>
      </c>
      <c r="F43" s="12">
        <v>730.94</v>
      </c>
      <c r="G43" s="12">
        <v>729.33</v>
      </c>
      <c r="H43" s="12">
        <v>719.76</v>
      </c>
      <c r="I43" s="12">
        <v>720.49</v>
      </c>
      <c r="J43" s="12">
        <v>714</v>
      </c>
      <c r="K43" s="12">
        <v>701.76</v>
      </c>
      <c r="L43" s="12">
        <v>693.5</v>
      </c>
      <c r="M43" s="12">
        <v>701.47</v>
      </c>
      <c r="N43" s="12">
        <v>716.66</v>
      </c>
      <c r="O43" s="12">
        <v>763.23</v>
      </c>
      <c r="P43" s="12">
        <v>782.16</v>
      </c>
      <c r="Q43" s="12">
        <v>760.06</v>
      </c>
      <c r="R43" s="12">
        <v>742.12</v>
      </c>
      <c r="S43" s="12">
        <v>655.46</v>
      </c>
      <c r="T43" s="12">
        <v>655.05</v>
      </c>
      <c r="U43" s="12">
        <v>639.57</v>
      </c>
      <c r="V43" s="12">
        <v>636.52</v>
      </c>
      <c r="W43" s="12">
        <v>636.85</v>
      </c>
      <c r="X43" s="12">
        <v>526.39</v>
      </c>
      <c r="Y43" s="12">
        <v>637.13</v>
      </c>
    </row>
    <row r="44" spans="1:25" ht="11.25">
      <c r="A44" s="11">
        <v>41291</v>
      </c>
      <c r="B44" s="12">
        <v>636.77</v>
      </c>
      <c r="C44" s="12">
        <v>644.84</v>
      </c>
      <c r="D44" s="12">
        <v>674.56</v>
      </c>
      <c r="E44" s="12">
        <v>707.42</v>
      </c>
      <c r="F44" s="12">
        <v>739.16</v>
      </c>
      <c r="G44" s="12">
        <v>737.45</v>
      </c>
      <c r="H44" s="12">
        <v>729.92</v>
      </c>
      <c r="I44" s="12">
        <v>738.23</v>
      </c>
      <c r="J44" s="12">
        <v>727.07</v>
      </c>
      <c r="K44" s="12">
        <v>711.92</v>
      </c>
      <c r="L44" s="12">
        <v>701.71</v>
      </c>
      <c r="M44" s="12">
        <v>708.29</v>
      </c>
      <c r="N44" s="12">
        <v>719.92</v>
      </c>
      <c r="O44" s="12">
        <v>764.21</v>
      </c>
      <c r="P44" s="12">
        <v>788.98</v>
      </c>
      <c r="Q44" s="12">
        <v>767.16</v>
      </c>
      <c r="R44" s="12">
        <v>742.69</v>
      </c>
      <c r="S44" s="12">
        <v>716.25</v>
      </c>
      <c r="T44" s="12">
        <v>656.98</v>
      </c>
      <c r="U44" s="12">
        <v>637.75</v>
      </c>
      <c r="V44" s="12">
        <v>633.27</v>
      </c>
      <c r="W44" s="12">
        <v>633.57</v>
      </c>
      <c r="X44" s="12">
        <v>631.96</v>
      </c>
      <c r="Y44" s="12">
        <v>632.52</v>
      </c>
    </row>
    <row r="45" spans="1:25" ht="11.25">
      <c r="A45" s="11">
        <v>41292</v>
      </c>
      <c r="B45" s="12">
        <v>638.08</v>
      </c>
      <c r="C45" s="12">
        <v>645.24</v>
      </c>
      <c r="D45" s="12">
        <v>682.87</v>
      </c>
      <c r="E45" s="12">
        <v>706.55</v>
      </c>
      <c r="F45" s="12">
        <v>732.56</v>
      </c>
      <c r="G45" s="12">
        <v>716.96</v>
      </c>
      <c r="H45" s="12">
        <v>703.36</v>
      </c>
      <c r="I45" s="12">
        <v>706.16</v>
      </c>
      <c r="J45" s="12">
        <v>697.01</v>
      </c>
      <c r="K45" s="12">
        <v>684.87</v>
      </c>
      <c r="L45" s="12">
        <v>677.32</v>
      </c>
      <c r="M45" s="12">
        <v>687.83</v>
      </c>
      <c r="N45" s="12">
        <v>699.48</v>
      </c>
      <c r="O45" s="12">
        <v>737.17</v>
      </c>
      <c r="P45" s="12">
        <v>760.57</v>
      </c>
      <c r="Q45" s="12">
        <v>742.39</v>
      </c>
      <c r="R45" s="12">
        <v>721</v>
      </c>
      <c r="S45" s="12">
        <v>695.53</v>
      </c>
      <c r="T45" s="12">
        <v>653.52</v>
      </c>
      <c r="U45" s="12">
        <v>639.31</v>
      </c>
      <c r="V45" s="12">
        <v>637.82</v>
      </c>
      <c r="W45" s="12">
        <v>635.29</v>
      </c>
      <c r="X45" s="12">
        <v>633.9</v>
      </c>
      <c r="Y45" s="12">
        <v>634.9</v>
      </c>
    </row>
    <row r="46" spans="1:25" ht="11.25">
      <c r="A46" s="11">
        <v>41293</v>
      </c>
      <c r="B46" s="12">
        <v>649.4</v>
      </c>
      <c r="C46" s="12">
        <v>647.61</v>
      </c>
      <c r="D46" s="12">
        <v>650.97</v>
      </c>
      <c r="E46" s="12">
        <v>653.94</v>
      </c>
      <c r="F46" s="12">
        <v>777.66</v>
      </c>
      <c r="G46" s="12">
        <v>767.44</v>
      </c>
      <c r="H46" s="12">
        <v>759.35</v>
      </c>
      <c r="I46" s="12">
        <v>784.69</v>
      </c>
      <c r="J46" s="12">
        <v>765.2</v>
      </c>
      <c r="K46" s="12">
        <v>655.66</v>
      </c>
      <c r="L46" s="12">
        <v>657.57</v>
      </c>
      <c r="M46" s="12">
        <v>764.65</v>
      </c>
      <c r="N46" s="12">
        <v>758.38</v>
      </c>
      <c r="O46" s="12">
        <v>802.2</v>
      </c>
      <c r="P46" s="12">
        <v>801.38</v>
      </c>
      <c r="Q46" s="12">
        <v>820.36</v>
      </c>
      <c r="R46" s="12">
        <v>800.76</v>
      </c>
      <c r="S46" s="12">
        <v>778.64</v>
      </c>
      <c r="T46" s="12">
        <v>665.63</v>
      </c>
      <c r="U46" s="12">
        <v>654.03</v>
      </c>
      <c r="V46" s="12">
        <v>646.1</v>
      </c>
      <c r="W46" s="12">
        <v>650.49</v>
      </c>
      <c r="X46" s="12">
        <v>646.96</v>
      </c>
      <c r="Y46" s="12">
        <v>650.22</v>
      </c>
    </row>
    <row r="47" spans="1:25" ht="11.25">
      <c r="A47" s="11">
        <v>41294</v>
      </c>
      <c r="B47" s="12">
        <v>633.85</v>
      </c>
      <c r="C47" s="12">
        <v>633.08</v>
      </c>
      <c r="D47" s="12">
        <v>636.38</v>
      </c>
      <c r="E47" s="12">
        <v>642.61</v>
      </c>
      <c r="F47" s="12">
        <v>665.83</v>
      </c>
      <c r="G47" s="12">
        <v>662.9</v>
      </c>
      <c r="H47" s="12">
        <v>661.39</v>
      </c>
      <c r="I47" s="12">
        <v>669.86</v>
      </c>
      <c r="J47" s="12">
        <v>640.82</v>
      </c>
      <c r="K47" s="12">
        <v>641.57</v>
      </c>
      <c r="L47" s="12">
        <v>642.02</v>
      </c>
      <c r="M47" s="12">
        <v>643.44</v>
      </c>
      <c r="N47" s="12">
        <v>677.86</v>
      </c>
      <c r="O47" s="12">
        <v>710.1</v>
      </c>
      <c r="P47" s="12">
        <v>720.68</v>
      </c>
      <c r="Q47" s="12">
        <v>721.59</v>
      </c>
      <c r="R47" s="12">
        <v>705.24</v>
      </c>
      <c r="S47" s="12">
        <v>677.9</v>
      </c>
      <c r="T47" s="12">
        <v>650.55</v>
      </c>
      <c r="U47" s="12">
        <v>636.37</v>
      </c>
      <c r="V47" s="12">
        <v>634.7</v>
      </c>
      <c r="W47" s="12">
        <v>633.15</v>
      </c>
      <c r="X47" s="12">
        <v>627.65</v>
      </c>
      <c r="Y47" s="12">
        <v>631.88</v>
      </c>
    </row>
    <row r="48" spans="1:25" ht="11.25">
      <c r="A48" s="11">
        <v>41295</v>
      </c>
      <c r="B48" s="12">
        <v>636.12</v>
      </c>
      <c r="C48" s="12">
        <v>637.64</v>
      </c>
      <c r="D48" s="12">
        <v>639.83</v>
      </c>
      <c r="E48" s="12">
        <v>680.77</v>
      </c>
      <c r="F48" s="12">
        <v>707.03</v>
      </c>
      <c r="G48" s="12">
        <v>703.34</v>
      </c>
      <c r="H48" s="12">
        <v>693.95</v>
      </c>
      <c r="I48" s="12">
        <v>702.71</v>
      </c>
      <c r="J48" s="12">
        <v>691.75</v>
      </c>
      <c r="K48" s="12">
        <v>643.25</v>
      </c>
      <c r="L48" s="12">
        <v>642.92</v>
      </c>
      <c r="M48" s="12">
        <v>644.03</v>
      </c>
      <c r="N48" s="12">
        <v>692.42</v>
      </c>
      <c r="O48" s="12">
        <v>730.54</v>
      </c>
      <c r="P48" s="12">
        <v>755.33</v>
      </c>
      <c r="Q48" s="12">
        <v>734.66</v>
      </c>
      <c r="R48" s="12">
        <v>715.04</v>
      </c>
      <c r="S48" s="12">
        <v>652.26</v>
      </c>
      <c r="T48" s="12">
        <v>645.32</v>
      </c>
      <c r="U48" s="12">
        <v>634.26</v>
      </c>
      <c r="V48" s="12">
        <v>633.3</v>
      </c>
      <c r="W48" s="12">
        <v>631.79</v>
      </c>
      <c r="X48" s="12">
        <v>629.78</v>
      </c>
      <c r="Y48" s="12">
        <v>631.6</v>
      </c>
    </row>
    <row r="49" spans="1:25" ht="11.25">
      <c r="A49" s="11">
        <v>41296</v>
      </c>
      <c r="B49" s="12">
        <v>627.03</v>
      </c>
      <c r="C49" s="12">
        <v>635.14</v>
      </c>
      <c r="D49" s="12">
        <v>636.54</v>
      </c>
      <c r="E49" s="12">
        <v>653.44</v>
      </c>
      <c r="F49" s="12">
        <v>659.84</v>
      </c>
      <c r="G49" s="12">
        <v>654.81</v>
      </c>
      <c r="H49" s="12">
        <v>648.54</v>
      </c>
      <c r="I49" s="12">
        <v>686.18</v>
      </c>
      <c r="J49" s="12">
        <v>670.89</v>
      </c>
      <c r="K49" s="12">
        <v>675.67</v>
      </c>
      <c r="L49" s="12">
        <v>666.71</v>
      </c>
      <c r="M49" s="12">
        <v>679.7</v>
      </c>
      <c r="N49" s="12">
        <v>673.85</v>
      </c>
      <c r="O49" s="12">
        <v>671.42</v>
      </c>
      <c r="P49" s="12">
        <v>674.3</v>
      </c>
      <c r="Q49" s="12">
        <v>673.71</v>
      </c>
      <c r="R49" s="12">
        <v>654.45</v>
      </c>
      <c r="S49" s="12">
        <v>645.36</v>
      </c>
      <c r="T49" s="12">
        <v>646.11</v>
      </c>
      <c r="U49" s="12">
        <v>628.17</v>
      </c>
      <c r="V49" s="12">
        <v>626.99</v>
      </c>
      <c r="W49" s="12">
        <v>622.3</v>
      </c>
      <c r="X49" s="12">
        <v>622.49</v>
      </c>
      <c r="Y49" s="12">
        <v>622.89</v>
      </c>
    </row>
    <row r="50" spans="1:25" ht="13.5" customHeight="1">
      <c r="A50" s="11">
        <v>41297</v>
      </c>
      <c r="B50" s="12">
        <v>631.33</v>
      </c>
      <c r="C50" s="12">
        <v>637.91</v>
      </c>
      <c r="D50" s="12">
        <v>654.81</v>
      </c>
      <c r="E50" s="12">
        <v>667.93</v>
      </c>
      <c r="F50" s="12">
        <v>674.93</v>
      </c>
      <c r="G50" s="12">
        <v>668.46</v>
      </c>
      <c r="H50" s="12">
        <v>662.96</v>
      </c>
      <c r="I50" s="12">
        <v>664.73</v>
      </c>
      <c r="J50" s="12">
        <v>657.25</v>
      </c>
      <c r="K50" s="12">
        <v>650.37</v>
      </c>
      <c r="L50" s="12">
        <v>649.8</v>
      </c>
      <c r="M50" s="12">
        <v>654.68</v>
      </c>
      <c r="N50" s="12">
        <v>658.71</v>
      </c>
      <c r="O50" s="12">
        <v>679.77</v>
      </c>
      <c r="P50" s="12">
        <v>697.06</v>
      </c>
      <c r="Q50" s="12">
        <v>684.39</v>
      </c>
      <c r="R50" s="12">
        <v>666.81</v>
      </c>
      <c r="S50" s="12">
        <v>657.48</v>
      </c>
      <c r="T50" s="12">
        <v>638.28</v>
      </c>
      <c r="U50" s="12">
        <v>632.06</v>
      </c>
      <c r="V50" s="12">
        <v>630.75</v>
      </c>
      <c r="W50" s="12">
        <v>627.49</v>
      </c>
      <c r="X50" s="12">
        <v>627.02</v>
      </c>
      <c r="Y50" s="12">
        <v>628.14</v>
      </c>
    </row>
    <row r="51" spans="1:25" ht="11.25">
      <c r="A51" s="11">
        <v>41298</v>
      </c>
      <c r="B51" s="12">
        <v>631.27</v>
      </c>
      <c r="C51" s="12">
        <v>631.63</v>
      </c>
      <c r="D51" s="12">
        <v>648.91</v>
      </c>
      <c r="E51" s="12">
        <v>661.03</v>
      </c>
      <c r="F51" s="12">
        <v>665.18</v>
      </c>
      <c r="G51" s="12">
        <v>658.07</v>
      </c>
      <c r="H51" s="12">
        <v>653.73</v>
      </c>
      <c r="I51" s="12">
        <v>654.65</v>
      </c>
      <c r="J51" s="12">
        <v>635.83</v>
      </c>
      <c r="K51" s="12">
        <v>635.1</v>
      </c>
      <c r="L51" s="12">
        <v>635.5</v>
      </c>
      <c r="M51" s="12">
        <v>637.6</v>
      </c>
      <c r="N51" s="12">
        <v>649.71</v>
      </c>
      <c r="O51" s="12">
        <v>669.63</v>
      </c>
      <c r="P51" s="12">
        <v>689.63</v>
      </c>
      <c r="Q51" s="12">
        <v>678.94</v>
      </c>
      <c r="R51" s="12">
        <v>660.19</v>
      </c>
      <c r="S51" s="12">
        <v>638.37</v>
      </c>
      <c r="T51" s="12">
        <v>636.66</v>
      </c>
      <c r="U51" s="12">
        <v>627.62</v>
      </c>
      <c r="V51" s="12">
        <v>625.03</v>
      </c>
      <c r="W51" s="12">
        <v>623.27</v>
      </c>
      <c r="X51" s="12">
        <v>622</v>
      </c>
      <c r="Y51" s="12">
        <v>623.14</v>
      </c>
    </row>
    <row r="52" spans="1:25" ht="11.25">
      <c r="A52" s="11">
        <v>41299</v>
      </c>
      <c r="B52" s="12">
        <v>631.8</v>
      </c>
      <c r="C52" s="12">
        <v>635.5</v>
      </c>
      <c r="D52" s="12">
        <v>639.55</v>
      </c>
      <c r="E52" s="12">
        <v>652.8</v>
      </c>
      <c r="F52" s="12">
        <v>662.63</v>
      </c>
      <c r="G52" s="12">
        <v>656.8</v>
      </c>
      <c r="H52" s="12">
        <v>659.16</v>
      </c>
      <c r="I52" s="12">
        <v>665.79</v>
      </c>
      <c r="J52" s="12">
        <v>657.06</v>
      </c>
      <c r="K52" s="12">
        <v>651.57</v>
      </c>
      <c r="L52" s="12">
        <v>642.33</v>
      </c>
      <c r="M52" s="12">
        <v>656.45</v>
      </c>
      <c r="N52" s="12">
        <v>659.83</v>
      </c>
      <c r="O52" s="12">
        <v>675.99</v>
      </c>
      <c r="P52" s="12">
        <v>720.13</v>
      </c>
      <c r="Q52" s="12">
        <v>716.17</v>
      </c>
      <c r="R52" s="12">
        <v>689.69</v>
      </c>
      <c r="S52" s="12">
        <v>674.5</v>
      </c>
      <c r="T52" s="12">
        <v>652.82</v>
      </c>
      <c r="U52" s="12">
        <v>645.91</v>
      </c>
      <c r="V52" s="12">
        <v>643.06</v>
      </c>
      <c r="W52" s="12">
        <v>634.51</v>
      </c>
      <c r="X52" s="12">
        <v>629.98</v>
      </c>
      <c r="Y52" s="12">
        <v>635.9</v>
      </c>
    </row>
    <row r="53" spans="1:25" ht="11.25">
      <c r="A53" s="11">
        <v>41300</v>
      </c>
      <c r="B53" s="12">
        <v>641.9</v>
      </c>
      <c r="C53" s="12">
        <v>646.19</v>
      </c>
      <c r="D53" s="12">
        <v>647.01</v>
      </c>
      <c r="E53" s="12">
        <v>663.8</v>
      </c>
      <c r="F53" s="12">
        <v>667.26</v>
      </c>
      <c r="G53" s="12">
        <v>666.03</v>
      </c>
      <c r="H53" s="12">
        <v>660.17</v>
      </c>
      <c r="I53" s="12">
        <v>667.82</v>
      </c>
      <c r="J53" s="12">
        <v>666.71</v>
      </c>
      <c r="K53" s="12">
        <v>647.94</v>
      </c>
      <c r="L53" s="12">
        <v>645.98</v>
      </c>
      <c r="M53" s="12">
        <v>647.2</v>
      </c>
      <c r="N53" s="12">
        <v>641.44</v>
      </c>
      <c r="O53" s="12">
        <v>676.27</v>
      </c>
      <c r="P53" s="12">
        <v>683.72</v>
      </c>
      <c r="Q53" s="12">
        <v>677.82</v>
      </c>
      <c r="R53" s="12">
        <v>674.02</v>
      </c>
      <c r="S53" s="12">
        <v>667.9</v>
      </c>
      <c r="T53" s="12">
        <v>646.3</v>
      </c>
      <c r="U53" s="12">
        <v>631.27</v>
      </c>
      <c r="V53" s="12">
        <v>630.04</v>
      </c>
      <c r="W53" s="12">
        <v>628.43</v>
      </c>
      <c r="X53" s="12">
        <v>626.62</v>
      </c>
      <c r="Y53" s="12">
        <v>627.73</v>
      </c>
    </row>
    <row r="54" spans="1:25" ht="11.25">
      <c r="A54" s="11">
        <v>41301</v>
      </c>
      <c r="B54" s="12">
        <v>628.14</v>
      </c>
      <c r="C54" s="12">
        <v>629.16</v>
      </c>
      <c r="D54" s="12">
        <v>641.06</v>
      </c>
      <c r="E54" s="12">
        <v>646.48</v>
      </c>
      <c r="F54" s="12">
        <v>676.56</v>
      </c>
      <c r="G54" s="12">
        <v>661.02</v>
      </c>
      <c r="H54" s="12">
        <v>669.59</v>
      </c>
      <c r="I54" s="12">
        <v>672.73</v>
      </c>
      <c r="J54" s="12">
        <v>670.28</v>
      </c>
      <c r="K54" s="12">
        <v>662.66</v>
      </c>
      <c r="L54" s="12">
        <v>645.93</v>
      </c>
      <c r="M54" s="12">
        <v>646.86</v>
      </c>
      <c r="N54" s="12">
        <v>667.93</v>
      </c>
      <c r="O54" s="12">
        <v>678.88</v>
      </c>
      <c r="P54" s="12">
        <v>693.48</v>
      </c>
      <c r="Q54" s="12">
        <v>696.3</v>
      </c>
      <c r="R54" s="12">
        <v>669.7</v>
      </c>
      <c r="S54" s="12">
        <v>672.28</v>
      </c>
      <c r="T54" s="12">
        <v>645.65</v>
      </c>
      <c r="U54" s="12">
        <v>631.75</v>
      </c>
      <c r="V54" s="12">
        <v>629.58</v>
      </c>
      <c r="W54" s="12">
        <v>631.13</v>
      </c>
      <c r="X54" s="12">
        <v>628.11</v>
      </c>
      <c r="Y54" s="12">
        <v>627.83</v>
      </c>
    </row>
    <row r="55" spans="1:25" ht="11.25">
      <c r="A55" s="11">
        <v>41302</v>
      </c>
      <c r="B55" s="12">
        <v>634.99</v>
      </c>
      <c r="C55" s="12">
        <v>647.43</v>
      </c>
      <c r="D55" s="12">
        <v>676.32</v>
      </c>
      <c r="E55" s="12">
        <v>696.81</v>
      </c>
      <c r="F55" s="12">
        <v>703.8</v>
      </c>
      <c r="G55" s="12">
        <v>694.54</v>
      </c>
      <c r="H55" s="12">
        <v>688.88</v>
      </c>
      <c r="I55" s="12">
        <v>693.2</v>
      </c>
      <c r="J55" s="12">
        <v>672.79</v>
      </c>
      <c r="K55" s="12">
        <v>668.03</v>
      </c>
      <c r="L55" s="12">
        <v>667.08</v>
      </c>
      <c r="M55" s="12">
        <v>671.92</v>
      </c>
      <c r="N55" s="12">
        <v>681.94</v>
      </c>
      <c r="O55" s="12">
        <v>702.74</v>
      </c>
      <c r="P55" s="12">
        <v>732.99</v>
      </c>
      <c r="Q55" s="12">
        <v>730.96</v>
      </c>
      <c r="R55" s="12">
        <v>716.28</v>
      </c>
      <c r="S55" s="12">
        <v>690.44</v>
      </c>
      <c r="T55" s="12">
        <v>650.47</v>
      </c>
      <c r="U55" s="12">
        <v>644.86</v>
      </c>
      <c r="V55" s="12">
        <v>646.29</v>
      </c>
      <c r="W55" s="12">
        <v>643.17</v>
      </c>
      <c r="X55" s="12">
        <v>643.85</v>
      </c>
      <c r="Y55" s="12">
        <v>645.74</v>
      </c>
    </row>
    <row r="56" spans="1:25" ht="11.25">
      <c r="A56" s="11">
        <v>41303</v>
      </c>
      <c r="B56" s="12">
        <v>635.61</v>
      </c>
      <c r="C56" s="12">
        <v>640.75</v>
      </c>
      <c r="D56" s="12">
        <v>644.22</v>
      </c>
      <c r="E56" s="12">
        <v>685.65</v>
      </c>
      <c r="F56" s="12">
        <v>716.07</v>
      </c>
      <c r="G56" s="12">
        <v>710.72</v>
      </c>
      <c r="H56" s="12">
        <v>689.43</v>
      </c>
      <c r="I56" s="12">
        <v>692.45</v>
      </c>
      <c r="J56" s="12">
        <v>650.21</v>
      </c>
      <c r="K56" s="12">
        <v>650.84</v>
      </c>
      <c r="L56" s="12">
        <v>648.27</v>
      </c>
      <c r="M56" s="12">
        <v>652.13</v>
      </c>
      <c r="N56" s="12">
        <v>734.32</v>
      </c>
      <c r="O56" s="12">
        <v>712.51</v>
      </c>
      <c r="P56" s="12">
        <v>734.64</v>
      </c>
      <c r="Q56" s="12">
        <v>730.66</v>
      </c>
      <c r="R56" s="12">
        <v>719.82</v>
      </c>
      <c r="S56" s="12">
        <v>654.4</v>
      </c>
      <c r="T56" s="12">
        <v>641.92</v>
      </c>
      <c r="U56" s="12">
        <v>636.4</v>
      </c>
      <c r="V56" s="12">
        <v>630.45</v>
      </c>
      <c r="W56" s="12">
        <v>630</v>
      </c>
      <c r="X56" s="12">
        <v>628.36</v>
      </c>
      <c r="Y56" s="12">
        <v>628.35</v>
      </c>
    </row>
    <row r="57" spans="1:25" ht="11.25">
      <c r="A57" s="11">
        <v>41304</v>
      </c>
      <c r="B57" s="12">
        <v>632.26</v>
      </c>
      <c r="C57" s="12">
        <v>639.02</v>
      </c>
      <c r="D57" s="12">
        <v>638.21</v>
      </c>
      <c r="E57" s="12">
        <v>649.14</v>
      </c>
      <c r="F57" s="12">
        <v>650.23</v>
      </c>
      <c r="G57" s="12">
        <v>633.39</v>
      </c>
      <c r="H57" s="12">
        <v>632.38</v>
      </c>
      <c r="I57" s="12">
        <v>635.54</v>
      </c>
      <c r="J57" s="12">
        <v>628.43</v>
      </c>
      <c r="K57" s="12">
        <v>628.86</v>
      </c>
      <c r="L57" s="12">
        <v>627.15</v>
      </c>
      <c r="M57" s="12">
        <v>632.96</v>
      </c>
      <c r="N57" s="12">
        <v>630.07</v>
      </c>
      <c r="O57" s="12">
        <v>651.28</v>
      </c>
      <c r="P57" s="12">
        <v>689.32</v>
      </c>
      <c r="Q57" s="12">
        <v>679.73</v>
      </c>
      <c r="R57" s="12">
        <v>662.28</v>
      </c>
      <c r="S57" s="12">
        <v>649.36</v>
      </c>
      <c r="T57" s="12">
        <v>636.13</v>
      </c>
      <c r="U57" s="12">
        <v>629.52</v>
      </c>
      <c r="V57" s="12">
        <v>628.16</v>
      </c>
      <c r="W57" s="12">
        <v>628.61</v>
      </c>
      <c r="X57" s="12">
        <v>627.79</v>
      </c>
      <c r="Y57" s="12">
        <v>628.01</v>
      </c>
    </row>
    <row r="58" spans="1:25" ht="11.25">
      <c r="A58" s="11">
        <v>41305</v>
      </c>
      <c r="B58" s="12">
        <v>634.29</v>
      </c>
      <c r="C58" s="12">
        <v>637.14</v>
      </c>
      <c r="D58" s="12">
        <v>642.88</v>
      </c>
      <c r="E58" s="12">
        <v>663.72</v>
      </c>
      <c r="F58" s="12">
        <v>681.17</v>
      </c>
      <c r="G58" s="12">
        <v>675.34</v>
      </c>
      <c r="H58" s="12">
        <v>653.87</v>
      </c>
      <c r="I58" s="12">
        <v>667.19</v>
      </c>
      <c r="J58" s="12">
        <v>645.8</v>
      </c>
      <c r="K58" s="12">
        <v>642.98</v>
      </c>
      <c r="L58" s="12">
        <v>646.49</v>
      </c>
      <c r="M58" s="12">
        <v>647.91</v>
      </c>
      <c r="N58" s="12">
        <v>643.8</v>
      </c>
      <c r="O58" s="12">
        <v>670.05</v>
      </c>
      <c r="P58" s="12">
        <v>704.05</v>
      </c>
      <c r="Q58" s="12">
        <v>702.24</v>
      </c>
      <c r="R58" s="12">
        <v>677.18</v>
      </c>
      <c r="S58" s="12">
        <v>650.16</v>
      </c>
      <c r="T58" s="12">
        <v>637.63</v>
      </c>
      <c r="U58" s="12">
        <v>628.2</v>
      </c>
      <c r="V58" s="12">
        <v>626.32</v>
      </c>
      <c r="W58" s="12">
        <v>625.22</v>
      </c>
      <c r="X58" s="12">
        <v>624.87</v>
      </c>
      <c r="Y58" s="12">
        <v>626.22</v>
      </c>
    </row>
    <row r="59" spans="1:25" ht="12.75">
      <c r="A59" s="86" t="s">
        <v>48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spans="1:25" ht="11.25">
      <c r="A60" s="8" t="s">
        <v>24</v>
      </c>
      <c r="B60" s="7" t="s">
        <v>25</v>
      </c>
      <c r="C60" s="9" t="s">
        <v>26</v>
      </c>
      <c r="D60" s="10" t="s">
        <v>27</v>
      </c>
      <c r="E60" s="7" t="s">
        <v>28</v>
      </c>
      <c r="F60" s="7" t="s">
        <v>29</v>
      </c>
      <c r="G60" s="9" t="s">
        <v>30</v>
      </c>
      <c r="H60" s="10" t="s">
        <v>31</v>
      </c>
      <c r="I60" s="7" t="s">
        <v>32</v>
      </c>
      <c r="J60" s="7" t="s">
        <v>33</v>
      </c>
      <c r="K60" s="7" t="s">
        <v>34</v>
      </c>
      <c r="L60" s="7" t="s">
        <v>35</v>
      </c>
      <c r="M60" s="7" t="s">
        <v>36</v>
      </c>
      <c r="N60" s="7" t="s">
        <v>37</v>
      </c>
      <c r="O60" s="7" t="s">
        <v>38</v>
      </c>
      <c r="P60" s="7" t="s">
        <v>39</v>
      </c>
      <c r="Q60" s="7" t="s">
        <v>40</v>
      </c>
      <c r="R60" s="7" t="s">
        <v>41</v>
      </c>
      <c r="S60" s="7" t="s">
        <v>42</v>
      </c>
      <c r="T60" s="7" t="s">
        <v>43</v>
      </c>
      <c r="U60" s="7" t="s">
        <v>44</v>
      </c>
      <c r="V60" s="7" t="s">
        <v>45</v>
      </c>
      <c r="W60" s="7" t="s">
        <v>46</v>
      </c>
      <c r="X60" s="7" t="s">
        <v>47</v>
      </c>
      <c r="Y60" s="7" t="s">
        <v>65</v>
      </c>
    </row>
    <row r="61" spans="1:25" ht="11.25">
      <c r="A61" s="11">
        <f>A28</f>
        <v>41275</v>
      </c>
      <c r="B61" s="12">
        <v>0.67</v>
      </c>
      <c r="C61" s="12">
        <v>2.49</v>
      </c>
      <c r="D61" s="12">
        <v>11.1</v>
      </c>
      <c r="E61" s="12">
        <v>11.52</v>
      </c>
      <c r="F61" s="12">
        <v>5.14</v>
      </c>
      <c r="G61" s="12">
        <v>6.79</v>
      </c>
      <c r="H61" s="12">
        <v>16.98</v>
      </c>
      <c r="I61" s="12">
        <v>14.88</v>
      </c>
      <c r="J61" s="12">
        <v>13.88</v>
      </c>
      <c r="K61" s="12">
        <v>14.82</v>
      </c>
      <c r="L61" s="12">
        <v>4.46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</row>
    <row r="62" spans="1:25" ht="11.25">
      <c r="A62" s="11">
        <f aca="true" t="shared" si="0" ref="A62:A91">A29</f>
        <v>41276</v>
      </c>
      <c r="B62" s="12">
        <v>0.13</v>
      </c>
      <c r="C62" s="12">
        <v>1.99</v>
      </c>
      <c r="D62" s="12">
        <v>7.65</v>
      </c>
      <c r="E62" s="12">
        <v>0.07</v>
      </c>
      <c r="F62" s="12">
        <v>7.1</v>
      </c>
      <c r="G62" s="12">
        <v>31.72</v>
      </c>
      <c r="H62" s="12">
        <v>59.38</v>
      </c>
      <c r="I62" s="12">
        <v>46.5</v>
      </c>
      <c r="J62" s="12">
        <v>13.33</v>
      </c>
      <c r="K62" s="12">
        <v>15.23</v>
      </c>
      <c r="L62" s="12">
        <v>14.46</v>
      </c>
      <c r="M62" s="12">
        <v>6.19</v>
      </c>
      <c r="N62" s="12">
        <v>0.05</v>
      </c>
      <c r="O62" s="12">
        <v>0</v>
      </c>
      <c r="P62" s="12">
        <v>20</v>
      </c>
      <c r="Q62" s="12">
        <v>26.24</v>
      </c>
      <c r="R62" s="12">
        <v>2.32</v>
      </c>
      <c r="S62" s="12">
        <v>5.49</v>
      </c>
      <c r="T62" s="12">
        <v>0</v>
      </c>
      <c r="U62" s="12">
        <v>0</v>
      </c>
      <c r="V62" s="12">
        <v>0</v>
      </c>
      <c r="W62" s="12">
        <v>0</v>
      </c>
      <c r="X62" s="12">
        <v>1.27</v>
      </c>
      <c r="Y62" s="12">
        <v>2.89</v>
      </c>
    </row>
    <row r="63" spans="1:25" ht="11.25">
      <c r="A63" s="11">
        <f t="shared" si="0"/>
        <v>41277</v>
      </c>
      <c r="B63" s="12">
        <v>0</v>
      </c>
      <c r="C63" s="12">
        <v>0.02</v>
      </c>
      <c r="D63" s="12">
        <v>38.99</v>
      </c>
      <c r="E63" s="12">
        <v>37.94</v>
      </c>
      <c r="F63" s="12">
        <v>0.7</v>
      </c>
      <c r="G63" s="12">
        <v>1.89</v>
      </c>
      <c r="H63" s="12">
        <v>3.59</v>
      </c>
      <c r="I63" s="12">
        <v>35.68</v>
      </c>
      <c r="J63" s="12">
        <v>6.8</v>
      </c>
      <c r="K63" s="12">
        <v>5.75</v>
      </c>
      <c r="L63" s="12">
        <v>2.94</v>
      </c>
      <c r="M63" s="12">
        <v>2.19</v>
      </c>
      <c r="N63" s="12">
        <v>12.34</v>
      </c>
      <c r="O63" s="12">
        <v>69.27</v>
      </c>
      <c r="P63" s="12">
        <v>79.47</v>
      </c>
      <c r="Q63" s="12">
        <v>74</v>
      </c>
      <c r="R63" s="12">
        <v>21.93</v>
      </c>
      <c r="S63" s="12">
        <v>1.52</v>
      </c>
      <c r="T63" s="12">
        <v>0</v>
      </c>
      <c r="U63" s="12">
        <v>3.34</v>
      </c>
      <c r="V63" s="12">
        <v>2.28</v>
      </c>
      <c r="W63" s="12">
        <v>1.28</v>
      </c>
      <c r="X63" s="12">
        <v>0</v>
      </c>
      <c r="Y63" s="12">
        <v>0</v>
      </c>
    </row>
    <row r="64" spans="1:25" ht="11.25">
      <c r="A64" s="11">
        <f t="shared" si="0"/>
        <v>41278</v>
      </c>
      <c r="B64" s="12">
        <v>0</v>
      </c>
      <c r="C64" s="12">
        <v>2.46</v>
      </c>
      <c r="D64" s="12">
        <v>0</v>
      </c>
      <c r="E64" s="12">
        <v>0.5</v>
      </c>
      <c r="F64" s="12">
        <v>0</v>
      </c>
      <c r="G64" s="12">
        <v>0</v>
      </c>
      <c r="H64" s="12">
        <v>58.55</v>
      </c>
      <c r="I64" s="12">
        <v>0.28</v>
      </c>
      <c r="J64" s="12">
        <v>1.94</v>
      </c>
      <c r="K64" s="12">
        <v>3.34</v>
      </c>
      <c r="L64" s="12">
        <v>7.49</v>
      </c>
      <c r="M64" s="12">
        <v>4.86</v>
      </c>
      <c r="N64" s="12">
        <v>55.46</v>
      </c>
      <c r="O64" s="12">
        <v>36.91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1.5</v>
      </c>
      <c r="W64" s="12">
        <v>0</v>
      </c>
      <c r="X64" s="12">
        <v>0</v>
      </c>
      <c r="Y64" s="12">
        <v>0</v>
      </c>
    </row>
    <row r="65" spans="1:25" ht="11.25">
      <c r="A65" s="11">
        <f t="shared" si="0"/>
        <v>41279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10.4</v>
      </c>
      <c r="P65" s="12">
        <v>0.21</v>
      </c>
      <c r="Q65" s="12">
        <v>0.46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</row>
    <row r="66" spans="1:25" ht="11.25">
      <c r="A66" s="11">
        <f t="shared" si="0"/>
        <v>41280</v>
      </c>
      <c r="B66" s="12">
        <v>0</v>
      </c>
      <c r="C66" s="12">
        <v>0</v>
      </c>
      <c r="D66" s="12">
        <v>0</v>
      </c>
      <c r="E66" s="12">
        <v>4.34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1.16</v>
      </c>
      <c r="Y66" s="12">
        <v>0</v>
      </c>
    </row>
    <row r="67" spans="1:25" ht="11.25">
      <c r="A67" s="11">
        <f t="shared" si="0"/>
        <v>41281</v>
      </c>
      <c r="B67" s="12">
        <v>0.26</v>
      </c>
      <c r="C67" s="12">
        <v>2.82</v>
      </c>
      <c r="D67" s="12">
        <v>14.15</v>
      </c>
      <c r="E67" s="12">
        <v>31.2</v>
      </c>
      <c r="F67" s="12">
        <v>25.02</v>
      </c>
      <c r="G67" s="12">
        <v>26.57</v>
      </c>
      <c r="H67" s="12">
        <v>32.4</v>
      </c>
      <c r="I67" s="12">
        <v>0</v>
      </c>
      <c r="J67" s="12">
        <v>1.8</v>
      </c>
      <c r="K67" s="12">
        <v>4.75</v>
      </c>
      <c r="L67" s="12">
        <v>6.21</v>
      </c>
      <c r="M67" s="12">
        <v>27.19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30.59</v>
      </c>
      <c r="T67" s="12">
        <v>4.06</v>
      </c>
      <c r="U67" s="12">
        <v>2.3</v>
      </c>
      <c r="V67" s="12">
        <v>0</v>
      </c>
      <c r="W67" s="12">
        <v>0</v>
      </c>
      <c r="X67" s="12">
        <v>0</v>
      </c>
      <c r="Y67" s="12">
        <v>0</v>
      </c>
    </row>
    <row r="68" spans="1:25" ht="11.25">
      <c r="A68" s="11">
        <f t="shared" si="0"/>
        <v>41282</v>
      </c>
      <c r="B68" s="12">
        <v>0</v>
      </c>
      <c r="C68" s="12">
        <v>0</v>
      </c>
      <c r="D68" s="12">
        <v>0</v>
      </c>
      <c r="E68" s="12">
        <v>4.24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25.68</v>
      </c>
      <c r="M68" s="12">
        <v>0</v>
      </c>
      <c r="N68" s="12">
        <v>0</v>
      </c>
      <c r="O68" s="12">
        <v>19.78</v>
      </c>
      <c r="P68" s="12">
        <v>0</v>
      </c>
      <c r="Q68" s="12">
        <v>2.99</v>
      </c>
      <c r="R68" s="12">
        <v>4.13</v>
      </c>
      <c r="S68" s="12">
        <v>0</v>
      </c>
      <c r="T68" s="12">
        <v>0</v>
      </c>
      <c r="U68" s="12">
        <v>2.88</v>
      </c>
      <c r="V68" s="12">
        <v>0</v>
      </c>
      <c r="W68" s="12">
        <v>0</v>
      </c>
      <c r="X68" s="12">
        <v>1.24</v>
      </c>
      <c r="Y68" s="12">
        <v>3.77</v>
      </c>
    </row>
    <row r="69" spans="1:25" ht="11.25">
      <c r="A69" s="11">
        <f t="shared" si="0"/>
        <v>41283</v>
      </c>
      <c r="B69" s="12">
        <v>0</v>
      </c>
      <c r="C69" s="12">
        <v>0</v>
      </c>
      <c r="D69" s="12">
        <v>0</v>
      </c>
      <c r="E69" s="12">
        <v>0</v>
      </c>
      <c r="F69" s="12">
        <v>5.18</v>
      </c>
      <c r="G69" s="12">
        <v>20.88</v>
      </c>
      <c r="H69" s="12">
        <v>33.81</v>
      </c>
      <c r="I69" s="12">
        <v>1.03</v>
      </c>
      <c r="J69" s="12">
        <v>1.63</v>
      </c>
      <c r="K69" s="12">
        <v>0</v>
      </c>
      <c r="L69" s="12">
        <v>0</v>
      </c>
      <c r="M69" s="12">
        <v>4.55</v>
      </c>
      <c r="N69" s="12">
        <v>0</v>
      </c>
      <c r="O69" s="12">
        <v>0.09</v>
      </c>
      <c r="P69" s="12">
        <v>0</v>
      </c>
      <c r="Q69" s="12">
        <v>3.61</v>
      </c>
      <c r="R69" s="12">
        <v>2.11</v>
      </c>
      <c r="S69" s="12">
        <v>0</v>
      </c>
      <c r="T69" s="12">
        <v>0</v>
      </c>
      <c r="U69" s="12">
        <v>1.86</v>
      </c>
      <c r="V69" s="12">
        <v>0.61</v>
      </c>
      <c r="W69" s="12">
        <v>0</v>
      </c>
      <c r="X69" s="12">
        <v>0</v>
      </c>
      <c r="Y69" s="12">
        <v>0</v>
      </c>
    </row>
    <row r="70" spans="1:25" ht="11.25">
      <c r="A70" s="11">
        <f t="shared" si="0"/>
        <v>41284</v>
      </c>
      <c r="B70" s="12">
        <v>0</v>
      </c>
      <c r="C70" s="12">
        <v>0</v>
      </c>
      <c r="D70" s="12">
        <v>1.3</v>
      </c>
      <c r="E70" s="12">
        <v>5.31</v>
      </c>
      <c r="F70" s="12">
        <v>200.05</v>
      </c>
      <c r="G70" s="12">
        <v>271.17</v>
      </c>
      <c r="H70" s="12">
        <v>214.82</v>
      </c>
      <c r="I70" s="12">
        <v>190.62</v>
      </c>
      <c r="J70" s="12">
        <v>170.37</v>
      </c>
      <c r="K70" s="12">
        <v>175.48</v>
      </c>
      <c r="L70" s="12">
        <v>142.01</v>
      </c>
      <c r="M70" s="12">
        <v>124.66</v>
      </c>
      <c r="N70" s="12">
        <v>207.52</v>
      </c>
      <c r="O70" s="12">
        <v>209.26</v>
      </c>
      <c r="P70" s="12">
        <v>252.39</v>
      </c>
      <c r="Q70" s="12">
        <v>218.03</v>
      </c>
      <c r="R70" s="12">
        <v>0</v>
      </c>
      <c r="S70" s="12">
        <v>0</v>
      </c>
      <c r="T70" s="12">
        <v>0</v>
      </c>
      <c r="U70" s="12">
        <v>13.97</v>
      </c>
      <c r="V70" s="12">
        <v>0</v>
      </c>
      <c r="W70" s="12">
        <v>1.8</v>
      </c>
      <c r="X70" s="12">
        <v>3.31</v>
      </c>
      <c r="Y70" s="12">
        <v>0</v>
      </c>
    </row>
    <row r="71" spans="1:25" ht="11.25">
      <c r="A71" s="11">
        <f t="shared" si="0"/>
        <v>41285</v>
      </c>
      <c r="B71" s="12">
        <v>0</v>
      </c>
      <c r="C71" s="12">
        <v>0.46</v>
      </c>
      <c r="D71" s="12">
        <v>0.04</v>
      </c>
      <c r="E71" s="12">
        <v>0</v>
      </c>
      <c r="F71" s="12">
        <v>53.29</v>
      </c>
      <c r="G71" s="12">
        <v>58.82</v>
      </c>
      <c r="H71" s="12">
        <v>72.63</v>
      </c>
      <c r="I71" s="12">
        <v>0</v>
      </c>
      <c r="J71" s="12">
        <v>0.22</v>
      </c>
      <c r="K71" s="12">
        <v>1.02</v>
      </c>
      <c r="L71" s="12">
        <v>1.93</v>
      </c>
      <c r="M71" s="12">
        <v>0</v>
      </c>
      <c r="N71" s="12">
        <v>0</v>
      </c>
      <c r="O71" s="12">
        <v>0</v>
      </c>
      <c r="P71" s="12">
        <v>119.56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</row>
    <row r="72" spans="1:25" ht="11.25">
      <c r="A72" s="11">
        <f t="shared" si="0"/>
        <v>41286</v>
      </c>
      <c r="B72" s="12">
        <v>1.04</v>
      </c>
      <c r="C72" s="12">
        <v>11.76</v>
      </c>
      <c r="D72" s="12">
        <v>312.02</v>
      </c>
      <c r="E72" s="12">
        <v>396.8</v>
      </c>
      <c r="F72" s="12">
        <v>250.76</v>
      </c>
      <c r="G72" s="12">
        <v>181.56</v>
      </c>
      <c r="H72" s="12">
        <v>0</v>
      </c>
      <c r="I72" s="12">
        <v>0</v>
      </c>
      <c r="J72" s="12">
        <v>0</v>
      </c>
      <c r="K72" s="12">
        <v>163.59</v>
      </c>
      <c r="L72" s="12">
        <v>3.36</v>
      </c>
      <c r="M72" s="12">
        <v>3.6</v>
      </c>
      <c r="N72" s="12">
        <v>0</v>
      </c>
      <c r="O72" s="12">
        <v>146.46</v>
      </c>
      <c r="P72" s="12">
        <v>220.03</v>
      </c>
      <c r="Q72" s="12">
        <v>179.2</v>
      </c>
      <c r="R72" s="12">
        <v>0</v>
      </c>
      <c r="S72" s="12">
        <v>0</v>
      </c>
      <c r="T72" s="12">
        <v>1.26</v>
      </c>
      <c r="U72" s="12">
        <v>0</v>
      </c>
      <c r="V72" s="12">
        <v>2.85</v>
      </c>
      <c r="W72" s="12">
        <v>0.03</v>
      </c>
      <c r="X72" s="12">
        <v>0.54</v>
      </c>
      <c r="Y72" s="12">
        <v>0</v>
      </c>
    </row>
    <row r="73" spans="1:25" ht="11.25">
      <c r="A73" s="11">
        <f t="shared" si="0"/>
        <v>41287</v>
      </c>
      <c r="B73" s="12">
        <v>0</v>
      </c>
      <c r="C73" s="12">
        <v>0</v>
      </c>
      <c r="D73" s="12">
        <v>0</v>
      </c>
      <c r="E73" s="12">
        <v>0</v>
      </c>
      <c r="F73" s="12">
        <v>1.43</v>
      </c>
      <c r="G73" s="12">
        <v>0</v>
      </c>
      <c r="H73" s="12">
        <v>0</v>
      </c>
      <c r="I73" s="12">
        <v>53.09</v>
      </c>
      <c r="J73" s="12">
        <v>89.14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96.39</v>
      </c>
      <c r="S73" s="12">
        <v>91.86</v>
      </c>
      <c r="T73" s="12">
        <v>0</v>
      </c>
      <c r="U73" s="12">
        <v>9.73</v>
      </c>
      <c r="V73" s="12">
        <v>12.04</v>
      </c>
      <c r="W73" s="12">
        <v>2.46</v>
      </c>
      <c r="X73" s="12">
        <v>0</v>
      </c>
      <c r="Y73" s="12">
        <v>0</v>
      </c>
    </row>
    <row r="74" spans="1:25" ht="11.25">
      <c r="A74" s="11">
        <f t="shared" si="0"/>
        <v>41288</v>
      </c>
      <c r="B74" s="12">
        <v>0</v>
      </c>
      <c r="C74" s="12">
        <v>0</v>
      </c>
      <c r="D74" s="12">
        <v>3.33</v>
      </c>
      <c r="E74" s="12">
        <v>0.02</v>
      </c>
      <c r="F74" s="12">
        <v>287.48</v>
      </c>
      <c r="G74" s="12">
        <v>193.15</v>
      </c>
      <c r="H74" s="12">
        <v>214.99</v>
      </c>
      <c r="I74" s="12">
        <v>192.95</v>
      </c>
      <c r="J74" s="12">
        <v>207.51</v>
      </c>
      <c r="K74" s="12">
        <v>192.06</v>
      </c>
      <c r="L74" s="12">
        <v>208.09</v>
      </c>
      <c r="M74" s="12">
        <v>210.9</v>
      </c>
      <c r="N74" s="12">
        <v>361.69</v>
      </c>
      <c r="O74" s="12">
        <v>254.4</v>
      </c>
      <c r="P74" s="12">
        <v>232.1</v>
      </c>
      <c r="Q74" s="12">
        <v>306.1</v>
      </c>
      <c r="R74" s="12">
        <v>338.15</v>
      </c>
      <c r="S74" s="12">
        <v>240.94</v>
      </c>
      <c r="T74" s="12">
        <v>0</v>
      </c>
      <c r="U74" s="12">
        <v>0</v>
      </c>
      <c r="V74" s="12">
        <v>0</v>
      </c>
      <c r="W74" s="12">
        <v>0.02</v>
      </c>
      <c r="X74" s="12">
        <v>0</v>
      </c>
      <c r="Y74" s="12">
        <v>0.06</v>
      </c>
    </row>
    <row r="75" spans="1:25" ht="11.25">
      <c r="A75" s="11">
        <f t="shared" si="0"/>
        <v>41289</v>
      </c>
      <c r="B75" s="12">
        <v>0</v>
      </c>
      <c r="C75" s="12">
        <v>0</v>
      </c>
      <c r="D75" s="12">
        <v>0</v>
      </c>
      <c r="E75" s="12">
        <v>13.33</v>
      </c>
      <c r="F75" s="12">
        <v>0</v>
      </c>
      <c r="G75" s="12">
        <v>320</v>
      </c>
      <c r="H75" s="12">
        <v>212.7</v>
      </c>
      <c r="I75" s="12">
        <v>179.91</v>
      </c>
      <c r="J75" s="12">
        <v>210.77</v>
      </c>
      <c r="K75" s="12">
        <v>230.89</v>
      </c>
      <c r="L75" s="12">
        <v>218.22</v>
      </c>
      <c r="M75" s="12">
        <v>201.78</v>
      </c>
      <c r="N75" s="12">
        <v>261.88</v>
      </c>
      <c r="O75" s="12">
        <v>217.48</v>
      </c>
      <c r="P75" s="12">
        <v>256.42</v>
      </c>
      <c r="Q75" s="12">
        <v>166.92</v>
      </c>
      <c r="R75" s="12">
        <v>143.61</v>
      </c>
      <c r="S75" s="12">
        <v>209.63</v>
      </c>
      <c r="T75" s="12">
        <v>0</v>
      </c>
      <c r="U75" s="12">
        <v>0</v>
      </c>
      <c r="V75" s="12">
        <v>2.13</v>
      </c>
      <c r="W75" s="12">
        <v>1.85</v>
      </c>
      <c r="X75" s="12">
        <v>3.2</v>
      </c>
      <c r="Y75" s="12">
        <v>3.04</v>
      </c>
    </row>
    <row r="76" spans="1:25" ht="11.25">
      <c r="A76" s="11">
        <f t="shared" si="0"/>
        <v>41290</v>
      </c>
      <c r="B76" s="12">
        <v>0.08</v>
      </c>
      <c r="C76" s="12">
        <v>3.33</v>
      </c>
      <c r="D76" s="12">
        <v>8.2</v>
      </c>
      <c r="E76" s="12">
        <v>13.77</v>
      </c>
      <c r="F76" s="12">
        <v>152.75</v>
      </c>
      <c r="G76" s="12">
        <v>38.93</v>
      </c>
      <c r="H76" s="12">
        <v>17.09</v>
      </c>
      <c r="I76" s="12">
        <v>17.22</v>
      </c>
      <c r="J76" s="12">
        <v>243.88</v>
      </c>
      <c r="K76" s="12">
        <v>0</v>
      </c>
      <c r="L76" s="12">
        <v>4.49</v>
      </c>
      <c r="M76" s="12">
        <v>0</v>
      </c>
      <c r="N76" s="12">
        <v>0.28</v>
      </c>
      <c r="O76" s="12">
        <v>0</v>
      </c>
      <c r="P76" s="12">
        <v>0</v>
      </c>
      <c r="Q76" s="12">
        <v>0.48</v>
      </c>
      <c r="R76" s="12">
        <v>0</v>
      </c>
      <c r="S76" s="12">
        <v>28.62</v>
      </c>
      <c r="T76" s="12">
        <v>0</v>
      </c>
      <c r="U76" s="12">
        <v>0</v>
      </c>
      <c r="V76" s="12">
        <v>0</v>
      </c>
      <c r="W76" s="12">
        <v>0</v>
      </c>
      <c r="X76" s="12">
        <v>115.38</v>
      </c>
      <c r="Y76" s="12">
        <v>4.3</v>
      </c>
    </row>
    <row r="77" spans="1:25" ht="11.25">
      <c r="A77" s="11">
        <f t="shared" si="0"/>
        <v>41291</v>
      </c>
      <c r="B77" s="12">
        <v>1.49</v>
      </c>
      <c r="C77" s="12">
        <v>3.36</v>
      </c>
      <c r="D77" s="12">
        <v>2.18</v>
      </c>
      <c r="E77" s="12">
        <v>16.35</v>
      </c>
      <c r="F77" s="12">
        <v>0</v>
      </c>
      <c r="G77" s="12">
        <v>159.76</v>
      </c>
      <c r="H77" s="12">
        <v>342.51</v>
      </c>
      <c r="I77" s="12">
        <v>316.75</v>
      </c>
      <c r="J77" s="12">
        <v>308.22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33.03</v>
      </c>
      <c r="T77" s="12">
        <v>38.23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</row>
    <row r="78" spans="1:25" ht="11.25">
      <c r="A78" s="11">
        <f t="shared" si="0"/>
        <v>41292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5.41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</row>
    <row r="79" spans="1:25" ht="11.25">
      <c r="A79" s="11">
        <f t="shared" si="0"/>
        <v>41293</v>
      </c>
      <c r="B79" s="12">
        <v>0</v>
      </c>
      <c r="C79" s="12">
        <v>0</v>
      </c>
      <c r="D79" s="12">
        <v>11.08</v>
      </c>
      <c r="E79" s="12">
        <v>34.47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</row>
    <row r="80" spans="1:25" ht="11.25">
      <c r="A80" s="11">
        <f t="shared" si="0"/>
        <v>41294</v>
      </c>
      <c r="B80" s="12">
        <v>0</v>
      </c>
      <c r="C80" s="12">
        <v>2.09</v>
      </c>
      <c r="D80" s="12">
        <v>2.55</v>
      </c>
      <c r="E80" s="12">
        <v>1.73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3.28</v>
      </c>
      <c r="M80" s="12">
        <v>0</v>
      </c>
      <c r="N80" s="12">
        <v>0</v>
      </c>
      <c r="O80" s="12">
        <v>0.09</v>
      </c>
      <c r="P80" s="12">
        <v>0</v>
      </c>
      <c r="Q80" s="12">
        <v>0</v>
      </c>
      <c r="R80" s="12">
        <v>11.09</v>
      </c>
      <c r="S80" s="12">
        <v>20.76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</row>
    <row r="81" spans="1:25" ht="11.25">
      <c r="A81" s="11">
        <f t="shared" si="0"/>
        <v>41295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9.88</v>
      </c>
      <c r="H81" s="12">
        <v>95.31</v>
      </c>
      <c r="I81" s="12">
        <v>0</v>
      </c>
      <c r="J81" s="12">
        <v>0</v>
      </c>
      <c r="K81" s="12">
        <v>20.23</v>
      </c>
      <c r="L81" s="12">
        <v>2.34</v>
      </c>
      <c r="M81" s="12">
        <v>1.68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1.18</v>
      </c>
      <c r="Y81" s="12">
        <v>1.75</v>
      </c>
    </row>
    <row r="82" spans="1:25" ht="11.25">
      <c r="A82" s="11">
        <f t="shared" si="0"/>
        <v>41296</v>
      </c>
      <c r="B82" s="12">
        <v>7.06</v>
      </c>
      <c r="C82" s="12">
        <v>3.3</v>
      </c>
      <c r="D82" s="12">
        <v>2.51</v>
      </c>
      <c r="E82" s="12">
        <v>24.62</v>
      </c>
      <c r="F82" s="12">
        <v>23.82</v>
      </c>
      <c r="G82" s="12">
        <v>24.96</v>
      </c>
      <c r="H82" s="12">
        <v>24.09</v>
      </c>
      <c r="I82" s="12">
        <v>20.44</v>
      </c>
      <c r="J82" s="12">
        <v>27.77</v>
      </c>
      <c r="K82" s="12">
        <v>26.17</v>
      </c>
      <c r="L82" s="12">
        <v>27.19</v>
      </c>
      <c r="M82" s="12">
        <v>11.84</v>
      </c>
      <c r="N82" s="12">
        <v>15.55</v>
      </c>
      <c r="O82" s="12">
        <v>230.27</v>
      </c>
      <c r="P82" s="12">
        <v>208.71</v>
      </c>
      <c r="Q82" s="12">
        <v>245.69</v>
      </c>
      <c r="R82" s="12">
        <v>4.01</v>
      </c>
      <c r="S82" s="12">
        <v>2.83</v>
      </c>
      <c r="T82" s="12">
        <v>41.03</v>
      </c>
      <c r="U82" s="12">
        <v>0.78</v>
      </c>
      <c r="V82" s="12">
        <v>1.48</v>
      </c>
      <c r="W82" s="12">
        <v>0</v>
      </c>
      <c r="X82" s="12">
        <v>0</v>
      </c>
      <c r="Y82" s="12">
        <v>0</v>
      </c>
    </row>
    <row r="83" spans="1:25" ht="11.25">
      <c r="A83" s="11">
        <f t="shared" si="0"/>
        <v>41297</v>
      </c>
      <c r="B83" s="12">
        <v>0</v>
      </c>
      <c r="C83" s="12">
        <v>0</v>
      </c>
      <c r="D83" s="12">
        <v>0</v>
      </c>
      <c r="E83" s="12">
        <v>0.11</v>
      </c>
      <c r="F83" s="12">
        <v>0</v>
      </c>
      <c r="G83" s="12">
        <v>0.88</v>
      </c>
      <c r="H83" s="12">
        <v>1.04</v>
      </c>
      <c r="I83" s="12">
        <v>1.25</v>
      </c>
      <c r="J83" s="12">
        <v>0.86</v>
      </c>
      <c r="K83" s="12">
        <v>2.75</v>
      </c>
      <c r="L83" s="12">
        <v>2.63</v>
      </c>
      <c r="M83" s="12">
        <v>2.45</v>
      </c>
      <c r="N83" s="12">
        <v>1.71</v>
      </c>
      <c r="O83" s="12">
        <v>7.11</v>
      </c>
      <c r="P83" s="12">
        <v>141.17</v>
      </c>
      <c r="Q83" s="12">
        <v>0.79</v>
      </c>
      <c r="R83" s="12">
        <v>2.3</v>
      </c>
      <c r="S83" s="12">
        <v>3.8</v>
      </c>
      <c r="T83" s="12">
        <v>0</v>
      </c>
      <c r="U83" s="12">
        <v>1.18</v>
      </c>
      <c r="V83" s="12">
        <v>2.22</v>
      </c>
      <c r="W83" s="12">
        <v>0</v>
      </c>
      <c r="X83" s="12">
        <v>4</v>
      </c>
      <c r="Y83" s="12">
        <v>0</v>
      </c>
    </row>
    <row r="84" spans="1:25" ht="11.25">
      <c r="A84" s="11">
        <f t="shared" si="0"/>
        <v>41298</v>
      </c>
      <c r="B84" s="12">
        <v>0</v>
      </c>
      <c r="C84" s="12">
        <v>0</v>
      </c>
      <c r="D84" s="12">
        <v>0</v>
      </c>
      <c r="E84" s="12">
        <v>3.55</v>
      </c>
      <c r="F84" s="12">
        <v>245.35</v>
      </c>
      <c r="G84" s="12">
        <v>243.4</v>
      </c>
      <c r="H84" s="12">
        <v>299.93</v>
      </c>
      <c r="I84" s="12">
        <v>223.79</v>
      </c>
      <c r="J84" s="12">
        <v>250.7</v>
      </c>
      <c r="K84" s="12">
        <v>30.95</v>
      </c>
      <c r="L84" s="12">
        <v>34.37</v>
      </c>
      <c r="M84" s="12">
        <v>24.28</v>
      </c>
      <c r="N84" s="12">
        <v>29.81</v>
      </c>
      <c r="O84" s="12">
        <v>44.63</v>
      </c>
      <c r="P84" s="12">
        <v>271.11</v>
      </c>
      <c r="Q84" s="12">
        <v>264.39</v>
      </c>
      <c r="R84" s="12">
        <v>219.14</v>
      </c>
      <c r="S84" s="12">
        <v>21.1</v>
      </c>
      <c r="T84" s="12">
        <v>0</v>
      </c>
      <c r="U84" s="12">
        <v>7.05</v>
      </c>
      <c r="V84" s="12">
        <v>2.51</v>
      </c>
      <c r="W84" s="12">
        <v>0</v>
      </c>
      <c r="X84" s="12">
        <v>0</v>
      </c>
      <c r="Y84" s="12">
        <v>0</v>
      </c>
    </row>
    <row r="85" spans="1:25" ht="11.25">
      <c r="A85" s="11">
        <f t="shared" si="0"/>
        <v>41299</v>
      </c>
      <c r="B85" s="12">
        <v>0.5</v>
      </c>
      <c r="C85" s="12">
        <v>7.02</v>
      </c>
      <c r="D85" s="12">
        <v>0.3</v>
      </c>
      <c r="E85" s="12">
        <v>37.86</v>
      </c>
      <c r="F85" s="12">
        <v>15.44</v>
      </c>
      <c r="G85" s="12">
        <v>49.71</v>
      </c>
      <c r="H85" s="12">
        <v>9.45</v>
      </c>
      <c r="I85" s="12">
        <v>0</v>
      </c>
      <c r="J85" s="12">
        <v>6.66</v>
      </c>
      <c r="K85" s="12">
        <v>6.58</v>
      </c>
      <c r="L85" s="12">
        <v>16.45</v>
      </c>
      <c r="M85" s="12">
        <v>2.34</v>
      </c>
      <c r="N85" s="12">
        <v>17.69</v>
      </c>
      <c r="O85" s="12">
        <v>55.1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1.97</v>
      </c>
      <c r="V85" s="12">
        <v>0.06</v>
      </c>
      <c r="W85" s="12">
        <v>0.95</v>
      </c>
      <c r="X85" s="12">
        <v>4.78</v>
      </c>
      <c r="Y85" s="12">
        <v>2.02</v>
      </c>
    </row>
    <row r="86" spans="1:25" ht="11.25">
      <c r="A86" s="11">
        <f t="shared" si="0"/>
        <v>41300</v>
      </c>
      <c r="B86" s="12">
        <v>0</v>
      </c>
      <c r="C86" s="12">
        <v>12.39</v>
      </c>
      <c r="D86" s="12">
        <v>35.37</v>
      </c>
      <c r="E86" s="12">
        <v>25.18</v>
      </c>
      <c r="F86" s="12">
        <v>47.16</v>
      </c>
      <c r="G86" s="12">
        <v>12.02</v>
      </c>
      <c r="H86" s="12">
        <v>21.73</v>
      </c>
      <c r="I86" s="12">
        <v>14.45</v>
      </c>
      <c r="J86" s="12">
        <v>15.18</v>
      </c>
      <c r="K86" s="12">
        <v>16.91</v>
      </c>
      <c r="L86" s="12">
        <v>24.5</v>
      </c>
      <c r="M86" s="12">
        <v>21.71</v>
      </c>
      <c r="N86" s="12">
        <v>36.53</v>
      </c>
      <c r="O86" s="12">
        <v>21.26</v>
      </c>
      <c r="P86" s="12">
        <v>61.46</v>
      </c>
      <c r="Q86" s="12">
        <v>32.89</v>
      </c>
      <c r="R86" s="12">
        <v>4.67</v>
      </c>
      <c r="S86" s="12">
        <v>0.53</v>
      </c>
      <c r="T86" s="12">
        <v>1.47</v>
      </c>
      <c r="U86" s="12">
        <v>13.95</v>
      </c>
      <c r="V86" s="12">
        <v>5.2</v>
      </c>
      <c r="W86" s="12">
        <v>3.49</v>
      </c>
      <c r="X86" s="12">
        <v>7.71</v>
      </c>
      <c r="Y86" s="12">
        <v>5.14</v>
      </c>
    </row>
    <row r="87" spans="1:25" ht="11.25">
      <c r="A87" s="11">
        <f t="shared" si="0"/>
        <v>41301</v>
      </c>
      <c r="B87" s="12">
        <v>4.63</v>
      </c>
      <c r="C87" s="12">
        <v>14.62</v>
      </c>
      <c r="D87" s="12">
        <v>9.92</v>
      </c>
      <c r="E87" s="12">
        <v>33.73</v>
      </c>
      <c r="F87" s="12">
        <v>28.28</v>
      </c>
      <c r="G87" s="12">
        <v>32.24</v>
      </c>
      <c r="H87" s="12">
        <v>18.11</v>
      </c>
      <c r="I87" s="12">
        <v>0.65</v>
      </c>
      <c r="J87" s="12">
        <v>0</v>
      </c>
      <c r="K87" s="12">
        <v>8.38</v>
      </c>
      <c r="L87" s="12">
        <v>3.45</v>
      </c>
      <c r="M87" s="12">
        <v>17.5</v>
      </c>
      <c r="N87" s="12">
        <v>1.39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</row>
    <row r="88" spans="1:25" ht="11.25">
      <c r="A88" s="11">
        <f t="shared" si="0"/>
        <v>41302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</row>
    <row r="89" spans="1:25" ht="11.25">
      <c r="A89" s="11">
        <f t="shared" si="0"/>
        <v>41303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</row>
    <row r="90" spans="1:25" ht="11.25">
      <c r="A90" s="11">
        <f t="shared" si="0"/>
        <v>41304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1.5</v>
      </c>
      <c r="H90" s="12">
        <v>16.39</v>
      </c>
      <c r="I90" s="12">
        <v>11.5</v>
      </c>
      <c r="J90" s="12">
        <v>0</v>
      </c>
      <c r="K90" s="12">
        <v>0.27</v>
      </c>
      <c r="L90" s="12">
        <v>0</v>
      </c>
      <c r="M90" s="12">
        <v>0</v>
      </c>
      <c r="N90" s="12">
        <v>0.76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0.95</v>
      </c>
      <c r="W90" s="12">
        <v>0.76</v>
      </c>
      <c r="X90" s="12">
        <v>0</v>
      </c>
      <c r="Y90" s="12">
        <v>0</v>
      </c>
    </row>
    <row r="91" spans="1:25" ht="11.25">
      <c r="A91" s="11">
        <f t="shared" si="0"/>
        <v>41305</v>
      </c>
      <c r="B91" s="12">
        <v>0</v>
      </c>
      <c r="C91" s="12">
        <v>10.64</v>
      </c>
      <c r="D91" s="12">
        <v>0</v>
      </c>
      <c r="E91" s="12">
        <v>0</v>
      </c>
      <c r="F91" s="12">
        <v>0</v>
      </c>
      <c r="G91" s="12">
        <v>0</v>
      </c>
      <c r="H91" s="12">
        <v>2.31</v>
      </c>
      <c r="I91" s="12">
        <v>0</v>
      </c>
      <c r="J91" s="12">
        <v>0</v>
      </c>
      <c r="K91" s="12">
        <v>0.43</v>
      </c>
      <c r="L91" s="12">
        <v>0.12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0.94</v>
      </c>
      <c r="V91" s="12">
        <v>3.6</v>
      </c>
      <c r="W91" s="12">
        <v>3.38</v>
      </c>
      <c r="X91" s="12">
        <v>2.03</v>
      </c>
      <c r="Y91" s="12">
        <v>0</v>
      </c>
    </row>
    <row r="92" spans="1:25" ht="12.75">
      <c r="A92" s="78" t="s">
        <v>49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</row>
    <row r="93" spans="1:25" ht="11.25">
      <c r="A93" s="8" t="s">
        <v>24</v>
      </c>
      <c r="B93" s="7" t="s">
        <v>25</v>
      </c>
      <c r="C93" s="9" t="s">
        <v>26</v>
      </c>
      <c r="D93" s="10" t="s">
        <v>27</v>
      </c>
      <c r="E93" s="7" t="s">
        <v>28</v>
      </c>
      <c r="F93" s="7" t="s">
        <v>29</v>
      </c>
      <c r="G93" s="9" t="s">
        <v>30</v>
      </c>
      <c r="H93" s="10" t="s">
        <v>31</v>
      </c>
      <c r="I93" s="7" t="s">
        <v>32</v>
      </c>
      <c r="J93" s="7" t="s">
        <v>33</v>
      </c>
      <c r="K93" s="7" t="s">
        <v>34</v>
      </c>
      <c r="L93" s="7" t="s">
        <v>35</v>
      </c>
      <c r="M93" s="7" t="s">
        <v>36</v>
      </c>
      <c r="N93" s="7" t="s">
        <v>37</v>
      </c>
      <c r="O93" s="7" t="s">
        <v>38</v>
      </c>
      <c r="P93" s="7" t="s">
        <v>39</v>
      </c>
      <c r="Q93" s="7" t="s">
        <v>40</v>
      </c>
      <c r="R93" s="7" t="s">
        <v>41</v>
      </c>
      <c r="S93" s="7" t="s">
        <v>42</v>
      </c>
      <c r="T93" s="7" t="s">
        <v>43</v>
      </c>
      <c r="U93" s="7" t="s">
        <v>44</v>
      </c>
      <c r="V93" s="7" t="s">
        <v>45</v>
      </c>
      <c r="W93" s="7" t="s">
        <v>46</v>
      </c>
      <c r="X93" s="7" t="s">
        <v>47</v>
      </c>
      <c r="Y93" s="7" t="s">
        <v>65</v>
      </c>
    </row>
    <row r="94" spans="1:25" ht="11.25">
      <c r="A94" s="11">
        <f>A61</f>
        <v>41275</v>
      </c>
      <c r="B94" s="12">
        <v>9.15</v>
      </c>
      <c r="C94" s="12">
        <v>7.96</v>
      </c>
      <c r="D94" s="12">
        <v>5.97</v>
      </c>
      <c r="E94" s="12">
        <v>5.85</v>
      </c>
      <c r="F94" s="12">
        <v>5.13</v>
      </c>
      <c r="G94" s="12">
        <v>5.19</v>
      </c>
      <c r="H94" s="12">
        <v>4.79</v>
      </c>
      <c r="I94" s="12">
        <v>4.9</v>
      </c>
      <c r="J94" s="12">
        <v>4.72</v>
      </c>
      <c r="K94" s="12">
        <v>4.66</v>
      </c>
      <c r="L94" s="12">
        <v>10.6</v>
      </c>
      <c r="M94" s="12">
        <v>338.88</v>
      </c>
      <c r="N94" s="12">
        <v>370.65</v>
      </c>
      <c r="O94" s="12">
        <v>362.1</v>
      </c>
      <c r="P94" s="12">
        <v>74.57</v>
      </c>
      <c r="Q94" s="12">
        <v>121.67</v>
      </c>
      <c r="R94" s="12">
        <v>133.55</v>
      </c>
      <c r="S94" s="12">
        <v>142.76</v>
      </c>
      <c r="T94" s="12">
        <v>551.68</v>
      </c>
      <c r="U94" s="12">
        <v>550.9</v>
      </c>
      <c r="V94" s="12">
        <v>545.77</v>
      </c>
      <c r="W94" s="12">
        <v>548.85</v>
      </c>
      <c r="X94" s="12">
        <v>646.61</v>
      </c>
      <c r="Y94" s="12">
        <v>597.86</v>
      </c>
    </row>
    <row r="95" spans="1:25" ht="11.25">
      <c r="A95" s="11">
        <f aca="true" t="shared" si="1" ref="A95:A123">A62</f>
        <v>41276</v>
      </c>
      <c r="B95" s="12">
        <v>21.66</v>
      </c>
      <c r="C95" s="12">
        <v>19.54</v>
      </c>
      <c r="D95" s="12">
        <v>18.73</v>
      </c>
      <c r="E95" s="12">
        <v>120.94</v>
      </c>
      <c r="F95" s="12">
        <v>2.32</v>
      </c>
      <c r="G95" s="12">
        <v>1.95</v>
      </c>
      <c r="H95" s="12">
        <v>0</v>
      </c>
      <c r="I95" s="12">
        <v>0.24</v>
      </c>
      <c r="J95" s="12">
        <v>0</v>
      </c>
      <c r="K95" s="12">
        <v>1.24</v>
      </c>
      <c r="L95" s="12">
        <v>1.23</v>
      </c>
      <c r="M95" s="12">
        <v>1.19</v>
      </c>
      <c r="N95" s="12">
        <v>8.89</v>
      </c>
      <c r="O95" s="12">
        <v>27.8</v>
      </c>
      <c r="P95" s="12">
        <v>0</v>
      </c>
      <c r="Q95" s="12">
        <v>0</v>
      </c>
      <c r="R95" s="12">
        <v>2.93</v>
      </c>
      <c r="S95" s="12">
        <v>0</v>
      </c>
      <c r="T95" s="12">
        <v>120.57</v>
      </c>
      <c r="U95" s="12">
        <v>118.59</v>
      </c>
      <c r="V95" s="12">
        <v>530.71</v>
      </c>
      <c r="W95" s="12">
        <v>532.1</v>
      </c>
      <c r="X95" s="12">
        <v>8.36</v>
      </c>
      <c r="Y95" s="12">
        <v>7.95</v>
      </c>
    </row>
    <row r="96" spans="1:25" ht="11.25">
      <c r="A96" s="11">
        <f t="shared" si="1"/>
        <v>41277</v>
      </c>
      <c r="B96" s="12">
        <v>121.26</v>
      </c>
      <c r="C96" s="12">
        <v>119.58</v>
      </c>
      <c r="D96" s="12">
        <v>0</v>
      </c>
      <c r="E96" s="12">
        <v>0</v>
      </c>
      <c r="F96" s="12">
        <v>141.74</v>
      </c>
      <c r="G96" s="12">
        <v>560.62</v>
      </c>
      <c r="H96" s="12">
        <v>142.37</v>
      </c>
      <c r="I96" s="12">
        <v>584.64</v>
      </c>
      <c r="J96" s="12">
        <v>1.11</v>
      </c>
      <c r="K96" s="12">
        <v>0</v>
      </c>
      <c r="L96" s="12">
        <v>2.14</v>
      </c>
      <c r="M96" s="12">
        <v>0</v>
      </c>
      <c r="N96" s="12">
        <v>0.12</v>
      </c>
      <c r="O96" s="12">
        <v>0</v>
      </c>
      <c r="P96" s="12">
        <v>0</v>
      </c>
      <c r="Q96" s="12">
        <v>0</v>
      </c>
      <c r="R96" s="12">
        <v>0</v>
      </c>
      <c r="S96" s="12">
        <v>138.16</v>
      </c>
      <c r="T96" s="12">
        <v>42.29</v>
      </c>
      <c r="U96" s="12">
        <v>0.01</v>
      </c>
      <c r="V96" s="12">
        <v>0.07</v>
      </c>
      <c r="W96" s="12">
        <v>0.09</v>
      </c>
      <c r="X96" s="12">
        <v>530.25</v>
      </c>
      <c r="Y96" s="12">
        <v>112.47</v>
      </c>
    </row>
    <row r="97" spans="1:25" ht="11.25">
      <c r="A97" s="11">
        <f t="shared" si="1"/>
        <v>41278</v>
      </c>
      <c r="B97" s="12">
        <v>118.16</v>
      </c>
      <c r="C97" s="12">
        <v>2.86</v>
      </c>
      <c r="D97" s="12">
        <v>126.64</v>
      </c>
      <c r="E97" s="12">
        <v>43.41</v>
      </c>
      <c r="F97" s="12">
        <v>145.56</v>
      </c>
      <c r="G97" s="12">
        <v>145.96</v>
      </c>
      <c r="H97" s="12">
        <v>0</v>
      </c>
      <c r="I97" s="12">
        <v>191.25</v>
      </c>
      <c r="J97" s="12">
        <v>0.14</v>
      </c>
      <c r="K97" s="12">
        <v>0</v>
      </c>
      <c r="L97" s="12">
        <v>0</v>
      </c>
      <c r="M97" s="12">
        <v>0.04</v>
      </c>
      <c r="N97" s="12">
        <v>0</v>
      </c>
      <c r="O97" s="12">
        <v>0</v>
      </c>
      <c r="P97" s="12">
        <v>30.36</v>
      </c>
      <c r="Q97" s="12">
        <v>43.2</v>
      </c>
      <c r="R97" s="12">
        <v>67.01</v>
      </c>
      <c r="S97" s="12">
        <v>563.29</v>
      </c>
      <c r="T97" s="12">
        <v>132.44</v>
      </c>
      <c r="U97" s="12">
        <v>117.16</v>
      </c>
      <c r="V97" s="12">
        <v>1.6</v>
      </c>
      <c r="W97" s="12">
        <v>537.84</v>
      </c>
      <c r="X97" s="12">
        <v>535.22</v>
      </c>
      <c r="Y97" s="12">
        <v>534.69</v>
      </c>
    </row>
    <row r="98" spans="1:25" ht="11.25">
      <c r="A98" s="11">
        <f t="shared" si="1"/>
        <v>41279</v>
      </c>
      <c r="B98" s="12">
        <v>544.13</v>
      </c>
      <c r="C98" s="12">
        <v>542.11</v>
      </c>
      <c r="D98" s="12">
        <v>555.22</v>
      </c>
      <c r="E98" s="12">
        <v>559.45</v>
      </c>
      <c r="F98" s="12">
        <v>49.18</v>
      </c>
      <c r="G98" s="12">
        <v>60.14</v>
      </c>
      <c r="H98" s="12">
        <v>19.11</v>
      </c>
      <c r="I98" s="12">
        <v>144.32</v>
      </c>
      <c r="J98" s="12">
        <v>220.67</v>
      </c>
      <c r="K98" s="12">
        <v>142.69</v>
      </c>
      <c r="L98" s="12">
        <v>142.28</v>
      </c>
      <c r="M98" s="12">
        <v>212.92</v>
      </c>
      <c r="N98" s="12">
        <v>51.61</v>
      </c>
      <c r="O98" s="12">
        <v>0</v>
      </c>
      <c r="P98" s="12">
        <v>3.95</v>
      </c>
      <c r="Q98" s="12">
        <v>3.14</v>
      </c>
      <c r="R98" s="12">
        <v>27</v>
      </c>
      <c r="S98" s="12">
        <v>205.29</v>
      </c>
      <c r="T98" s="12">
        <v>561.58</v>
      </c>
      <c r="U98" s="12">
        <v>542.4</v>
      </c>
      <c r="V98" s="12">
        <v>540.63</v>
      </c>
      <c r="W98" s="12">
        <v>539.16</v>
      </c>
      <c r="X98" s="12">
        <v>536.64</v>
      </c>
      <c r="Y98" s="12">
        <v>537.05</v>
      </c>
    </row>
    <row r="99" spans="1:25" ht="11.25">
      <c r="A99" s="11">
        <f t="shared" si="1"/>
        <v>41280</v>
      </c>
      <c r="B99" s="12">
        <v>539.22</v>
      </c>
      <c r="C99" s="12">
        <v>122.69</v>
      </c>
      <c r="D99" s="12">
        <v>9.86</v>
      </c>
      <c r="E99" s="12">
        <v>4.14</v>
      </c>
      <c r="F99" s="12">
        <v>624.44</v>
      </c>
      <c r="G99" s="12">
        <v>111.95</v>
      </c>
      <c r="H99" s="12">
        <v>27.19</v>
      </c>
      <c r="I99" s="12">
        <v>206.84</v>
      </c>
      <c r="J99" s="12">
        <v>616.78</v>
      </c>
      <c r="K99" s="12">
        <v>145.07</v>
      </c>
      <c r="L99" s="12">
        <v>556.47</v>
      </c>
      <c r="M99" s="12">
        <v>629.04</v>
      </c>
      <c r="N99" s="12">
        <v>47.76</v>
      </c>
      <c r="O99" s="12">
        <v>60</v>
      </c>
      <c r="P99" s="12">
        <v>55.37</v>
      </c>
      <c r="Q99" s="12">
        <v>65.04</v>
      </c>
      <c r="R99" s="12">
        <v>86.49</v>
      </c>
      <c r="S99" s="12">
        <v>82.49</v>
      </c>
      <c r="T99" s="12">
        <v>558.01</v>
      </c>
      <c r="U99" s="12">
        <v>541.22</v>
      </c>
      <c r="V99" s="12">
        <v>118.32</v>
      </c>
      <c r="W99" s="12">
        <v>123.9</v>
      </c>
      <c r="X99" s="12">
        <v>1.66</v>
      </c>
      <c r="Y99" s="12">
        <v>8.12</v>
      </c>
    </row>
    <row r="100" spans="1:25" ht="11.25">
      <c r="A100" s="11">
        <f t="shared" si="1"/>
        <v>41281</v>
      </c>
      <c r="B100" s="12">
        <v>7.01</v>
      </c>
      <c r="C100" s="12">
        <v>4.11</v>
      </c>
      <c r="D100" s="12">
        <v>5.23</v>
      </c>
      <c r="E100" s="12">
        <v>2.79</v>
      </c>
      <c r="F100" s="12">
        <v>3.97</v>
      </c>
      <c r="G100" s="12">
        <v>3.69</v>
      </c>
      <c r="H100" s="12">
        <v>3.97</v>
      </c>
      <c r="I100" s="12">
        <v>56.16</v>
      </c>
      <c r="J100" s="12">
        <v>5.7</v>
      </c>
      <c r="K100" s="12">
        <v>4.79</v>
      </c>
      <c r="L100" s="12">
        <v>4.58</v>
      </c>
      <c r="M100" s="12">
        <v>3.93</v>
      </c>
      <c r="N100" s="12">
        <v>20.28</v>
      </c>
      <c r="O100" s="12">
        <v>29.74</v>
      </c>
      <c r="P100" s="12">
        <v>51.49</v>
      </c>
      <c r="Q100" s="12">
        <v>44.32</v>
      </c>
      <c r="R100" s="12">
        <v>41.41</v>
      </c>
      <c r="S100" s="12">
        <v>6.22</v>
      </c>
      <c r="T100" s="12">
        <v>4.89</v>
      </c>
      <c r="U100" s="12">
        <v>3</v>
      </c>
      <c r="V100" s="12">
        <v>124.3</v>
      </c>
      <c r="W100" s="12">
        <v>122.7</v>
      </c>
      <c r="X100" s="12">
        <v>536.89</v>
      </c>
      <c r="Y100" s="12">
        <v>538.27</v>
      </c>
    </row>
    <row r="101" spans="1:25" ht="11.25">
      <c r="A101" s="11">
        <f t="shared" si="1"/>
        <v>41282</v>
      </c>
      <c r="B101" s="12">
        <v>548.74</v>
      </c>
      <c r="C101" s="12">
        <v>541.17</v>
      </c>
      <c r="D101" s="12">
        <v>552.23</v>
      </c>
      <c r="E101" s="12">
        <v>1.22</v>
      </c>
      <c r="F101" s="12">
        <v>215.35</v>
      </c>
      <c r="G101" s="12">
        <v>61.7</v>
      </c>
      <c r="H101" s="12">
        <v>42.8</v>
      </c>
      <c r="I101" s="12">
        <v>58.6</v>
      </c>
      <c r="J101" s="12">
        <v>43.87</v>
      </c>
      <c r="K101" s="12">
        <v>209.12</v>
      </c>
      <c r="L101" s="12">
        <v>6.06</v>
      </c>
      <c r="M101" s="12">
        <v>620.75</v>
      </c>
      <c r="N101" s="12">
        <v>47</v>
      </c>
      <c r="O101" s="12">
        <v>0</v>
      </c>
      <c r="P101" s="12">
        <v>26.92</v>
      </c>
      <c r="Q101" s="12">
        <v>3.45</v>
      </c>
      <c r="R101" s="12">
        <v>2.29</v>
      </c>
      <c r="S101" s="12">
        <v>8.41</v>
      </c>
      <c r="T101" s="12">
        <v>563.95</v>
      </c>
      <c r="U101" s="12">
        <v>3.41</v>
      </c>
      <c r="V101" s="12">
        <v>539.34</v>
      </c>
      <c r="W101" s="12">
        <v>538.7</v>
      </c>
      <c r="X101" s="12">
        <v>1.02</v>
      </c>
      <c r="Y101" s="12">
        <v>0.69</v>
      </c>
    </row>
    <row r="102" spans="1:25" ht="11.25">
      <c r="A102" s="11">
        <f t="shared" si="1"/>
        <v>41283</v>
      </c>
      <c r="B102" s="12">
        <v>551.07</v>
      </c>
      <c r="C102" s="12">
        <v>145.47</v>
      </c>
      <c r="D102" s="12">
        <v>46.23</v>
      </c>
      <c r="E102" s="12">
        <v>37.37</v>
      </c>
      <c r="F102" s="12">
        <v>11.78</v>
      </c>
      <c r="G102" s="12">
        <v>0</v>
      </c>
      <c r="H102" s="12">
        <v>0</v>
      </c>
      <c r="I102" s="12">
        <v>4.47</v>
      </c>
      <c r="J102" s="12">
        <v>0.47</v>
      </c>
      <c r="K102" s="12">
        <v>13.85</v>
      </c>
      <c r="L102" s="12">
        <v>6.9</v>
      </c>
      <c r="M102" s="12">
        <v>0.57</v>
      </c>
      <c r="N102" s="12">
        <v>24.71</v>
      </c>
      <c r="O102" s="12">
        <v>64.12</v>
      </c>
      <c r="P102" s="12">
        <v>38.13</v>
      </c>
      <c r="Q102" s="12">
        <v>11.51</v>
      </c>
      <c r="R102" s="12">
        <v>35.52</v>
      </c>
      <c r="S102" s="12">
        <v>18.41</v>
      </c>
      <c r="T102" s="12">
        <v>566.37</v>
      </c>
      <c r="U102" s="12">
        <v>1.55</v>
      </c>
      <c r="V102" s="12">
        <v>7.1</v>
      </c>
      <c r="W102" s="12">
        <v>128.44</v>
      </c>
      <c r="X102" s="12">
        <v>548.12</v>
      </c>
      <c r="Y102" s="12">
        <v>134.24</v>
      </c>
    </row>
    <row r="103" spans="1:25" ht="11.25">
      <c r="A103" s="11">
        <f t="shared" si="1"/>
        <v>41284</v>
      </c>
      <c r="B103" s="12">
        <v>143.26</v>
      </c>
      <c r="C103" s="12">
        <v>24.56</v>
      </c>
      <c r="D103" s="12">
        <v>0.76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30.01</v>
      </c>
      <c r="S103" s="12">
        <v>32.34</v>
      </c>
      <c r="T103" s="12">
        <v>557.69</v>
      </c>
      <c r="U103" s="12">
        <v>542.58</v>
      </c>
      <c r="V103" s="12">
        <v>540.53</v>
      </c>
      <c r="W103" s="12">
        <v>539.52</v>
      </c>
      <c r="X103" s="12">
        <v>537.9</v>
      </c>
      <c r="Y103" s="12">
        <v>546.67</v>
      </c>
    </row>
    <row r="104" spans="1:25" ht="11.25">
      <c r="A104" s="11">
        <f t="shared" si="1"/>
        <v>41285</v>
      </c>
      <c r="B104" s="12">
        <v>551.8</v>
      </c>
      <c r="C104" s="12">
        <v>3.36</v>
      </c>
      <c r="D104" s="12">
        <v>1.22</v>
      </c>
      <c r="E104" s="12">
        <v>6.21</v>
      </c>
      <c r="F104" s="12">
        <v>0</v>
      </c>
      <c r="G104" s="12">
        <v>0</v>
      </c>
      <c r="H104" s="12">
        <v>0</v>
      </c>
      <c r="I104" s="12">
        <v>42.48</v>
      </c>
      <c r="J104" s="12">
        <v>221.8</v>
      </c>
      <c r="K104" s="12">
        <v>203.52</v>
      </c>
      <c r="L104" s="12">
        <v>190.46</v>
      </c>
      <c r="M104" s="12">
        <v>18.33</v>
      </c>
      <c r="N104" s="12">
        <v>21.53</v>
      </c>
      <c r="O104" s="12">
        <v>15.7</v>
      </c>
      <c r="P104" s="12">
        <v>0</v>
      </c>
      <c r="Q104" s="12">
        <v>22.41</v>
      </c>
      <c r="R104" s="12">
        <v>62.17</v>
      </c>
      <c r="S104" s="12">
        <v>630.53</v>
      </c>
      <c r="T104" s="12">
        <v>556.64</v>
      </c>
      <c r="U104" s="12">
        <v>542.78</v>
      </c>
      <c r="V104" s="12">
        <v>545.62</v>
      </c>
      <c r="W104" s="12">
        <v>539.02</v>
      </c>
      <c r="X104" s="12">
        <v>537.76</v>
      </c>
      <c r="Y104" s="12">
        <v>539.89</v>
      </c>
    </row>
    <row r="105" spans="1:25" ht="11.25">
      <c r="A105" s="11">
        <f t="shared" si="1"/>
        <v>41286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57.11</v>
      </c>
      <c r="I105" s="12">
        <v>74.07</v>
      </c>
      <c r="J105" s="12">
        <v>68.04</v>
      </c>
      <c r="K105" s="12">
        <v>0</v>
      </c>
      <c r="L105" s="12">
        <v>29.18</v>
      </c>
      <c r="M105" s="12">
        <v>38.09</v>
      </c>
      <c r="N105" s="12">
        <v>52.56</v>
      </c>
      <c r="O105" s="12">
        <v>0</v>
      </c>
      <c r="P105" s="12">
        <v>0</v>
      </c>
      <c r="Q105" s="12">
        <v>0</v>
      </c>
      <c r="R105" s="12">
        <v>84.17</v>
      </c>
      <c r="S105" s="12">
        <v>82.96</v>
      </c>
      <c r="T105" s="12">
        <v>30.85</v>
      </c>
      <c r="U105" s="12">
        <v>15.03</v>
      </c>
      <c r="V105" s="12">
        <v>578.28</v>
      </c>
      <c r="W105" s="12">
        <v>544.13</v>
      </c>
      <c r="X105" s="12">
        <v>542.25</v>
      </c>
      <c r="Y105" s="12">
        <v>545.95</v>
      </c>
    </row>
    <row r="106" spans="1:25" ht="11.25">
      <c r="A106" s="11">
        <f t="shared" si="1"/>
        <v>41287</v>
      </c>
      <c r="B106" s="12">
        <v>542.3</v>
      </c>
      <c r="C106" s="12">
        <v>548.97</v>
      </c>
      <c r="D106" s="12">
        <v>573.44</v>
      </c>
      <c r="E106" s="12">
        <v>7.44</v>
      </c>
      <c r="F106" s="12">
        <v>0.01</v>
      </c>
      <c r="G106" s="12">
        <v>11.8</v>
      </c>
      <c r="H106" s="12">
        <v>34.68</v>
      </c>
      <c r="I106" s="12">
        <v>0</v>
      </c>
      <c r="J106" s="12">
        <v>0</v>
      </c>
      <c r="K106" s="12">
        <v>131.41</v>
      </c>
      <c r="L106" s="12">
        <v>72.74</v>
      </c>
      <c r="M106" s="12">
        <v>135.28</v>
      </c>
      <c r="N106" s="12">
        <v>79.33</v>
      </c>
      <c r="O106" s="12">
        <v>19.12</v>
      </c>
      <c r="P106" s="12">
        <v>87.79</v>
      </c>
      <c r="Q106" s="12">
        <v>72.99</v>
      </c>
      <c r="R106" s="12">
        <v>0</v>
      </c>
      <c r="S106" s="12">
        <v>0</v>
      </c>
      <c r="T106" s="12">
        <v>144.49</v>
      </c>
      <c r="U106" s="12">
        <v>14.92</v>
      </c>
      <c r="V106" s="12">
        <v>9.23</v>
      </c>
      <c r="W106" s="12">
        <v>0.13</v>
      </c>
      <c r="X106" s="12">
        <v>530.56</v>
      </c>
      <c r="Y106" s="12">
        <v>538.79</v>
      </c>
    </row>
    <row r="107" spans="1:25" ht="11.25">
      <c r="A107" s="11">
        <f t="shared" si="1"/>
        <v>41288</v>
      </c>
      <c r="B107" s="12">
        <v>18.62</v>
      </c>
      <c r="C107" s="12">
        <v>166.74</v>
      </c>
      <c r="D107" s="12">
        <v>0</v>
      </c>
      <c r="E107" s="12">
        <v>2.07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553.73</v>
      </c>
      <c r="U107" s="12">
        <v>546.32</v>
      </c>
      <c r="V107" s="12">
        <v>537.35</v>
      </c>
      <c r="W107" s="12">
        <v>542.08</v>
      </c>
      <c r="X107" s="12">
        <v>534.38</v>
      </c>
      <c r="Y107" s="12">
        <v>540.54</v>
      </c>
    </row>
    <row r="108" spans="1:25" ht="11.25">
      <c r="A108" s="11">
        <f t="shared" si="1"/>
        <v>41289</v>
      </c>
      <c r="B108" s="12">
        <v>545.67</v>
      </c>
      <c r="C108" s="12">
        <v>592.27</v>
      </c>
      <c r="D108" s="12">
        <v>46.08</v>
      </c>
      <c r="E108" s="12">
        <v>0</v>
      </c>
      <c r="F108" s="12">
        <v>12.82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5.72</v>
      </c>
      <c r="U108" s="12">
        <v>120.42</v>
      </c>
      <c r="V108" s="12">
        <v>1.6</v>
      </c>
      <c r="W108" s="12">
        <v>4.55</v>
      </c>
      <c r="X108" s="12">
        <v>5.32</v>
      </c>
      <c r="Y108" s="12">
        <v>5.85</v>
      </c>
    </row>
    <row r="109" spans="1:25" ht="11.25">
      <c r="A109" s="11">
        <f t="shared" si="1"/>
        <v>41290</v>
      </c>
      <c r="B109" s="12">
        <v>15.53</v>
      </c>
      <c r="C109" s="12">
        <v>4.54</v>
      </c>
      <c r="D109" s="12">
        <v>0.11</v>
      </c>
      <c r="E109" s="12">
        <v>0</v>
      </c>
      <c r="F109" s="12">
        <v>0</v>
      </c>
      <c r="G109" s="12">
        <v>0</v>
      </c>
      <c r="H109" s="12">
        <v>4.11</v>
      </c>
      <c r="I109" s="12">
        <v>5.37</v>
      </c>
      <c r="J109" s="12">
        <v>0</v>
      </c>
      <c r="K109" s="12">
        <v>30.48</v>
      </c>
      <c r="L109" s="12">
        <v>0.41</v>
      </c>
      <c r="M109" s="12">
        <v>28.78</v>
      </c>
      <c r="N109" s="12">
        <v>3.46</v>
      </c>
      <c r="O109" s="12">
        <v>12.05</v>
      </c>
      <c r="P109" s="12">
        <v>32.57</v>
      </c>
      <c r="Q109" s="12">
        <v>0.72</v>
      </c>
      <c r="R109" s="12">
        <v>26.52</v>
      </c>
      <c r="S109" s="12">
        <v>0.28</v>
      </c>
      <c r="T109" s="12">
        <v>551.35</v>
      </c>
      <c r="U109" s="12">
        <v>545.57</v>
      </c>
      <c r="V109" s="12">
        <v>533.55</v>
      </c>
      <c r="W109" s="12">
        <v>112.35</v>
      </c>
      <c r="X109" s="12">
        <v>0.05</v>
      </c>
      <c r="Y109" s="12">
        <v>3.78</v>
      </c>
    </row>
    <row r="110" spans="1:25" ht="11.25">
      <c r="A110" s="11">
        <f t="shared" si="1"/>
        <v>41291</v>
      </c>
      <c r="B110" s="12">
        <v>7.46</v>
      </c>
      <c r="C110" s="12">
        <v>5.1</v>
      </c>
      <c r="D110" s="12">
        <v>1.52</v>
      </c>
      <c r="E110" s="12">
        <v>0</v>
      </c>
      <c r="F110" s="12">
        <v>6.62</v>
      </c>
      <c r="G110" s="12">
        <v>0</v>
      </c>
      <c r="H110" s="12">
        <v>0</v>
      </c>
      <c r="I110" s="12">
        <v>0</v>
      </c>
      <c r="J110" s="12">
        <v>0</v>
      </c>
      <c r="K110" s="12">
        <v>49.84</v>
      </c>
      <c r="L110" s="12">
        <v>47.91</v>
      </c>
      <c r="M110" s="12">
        <v>48.79</v>
      </c>
      <c r="N110" s="12">
        <v>47.69</v>
      </c>
      <c r="O110" s="12">
        <v>24.89</v>
      </c>
      <c r="P110" s="12">
        <v>101.56</v>
      </c>
      <c r="Q110" s="12">
        <v>84.7</v>
      </c>
      <c r="R110" s="12">
        <v>80.62</v>
      </c>
      <c r="S110" s="12">
        <v>640.65</v>
      </c>
      <c r="T110" s="12">
        <v>548.95</v>
      </c>
      <c r="U110" s="12">
        <v>548.62</v>
      </c>
      <c r="V110" s="12">
        <v>547.89</v>
      </c>
      <c r="W110" s="12">
        <v>548.74</v>
      </c>
      <c r="X110" s="12">
        <v>546.64</v>
      </c>
      <c r="Y110" s="12">
        <v>549.16</v>
      </c>
    </row>
    <row r="111" spans="1:25" ht="11.25">
      <c r="A111" s="11">
        <f t="shared" si="1"/>
        <v>41292</v>
      </c>
      <c r="B111" s="12">
        <v>137.67</v>
      </c>
      <c r="C111" s="12">
        <v>145.39</v>
      </c>
      <c r="D111" s="12">
        <v>72.82</v>
      </c>
      <c r="E111" s="12">
        <v>39.68</v>
      </c>
      <c r="F111" s="12">
        <v>52.68</v>
      </c>
      <c r="G111" s="12">
        <v>17.59</v>
      </c>
      <c r="H111" s="12">
        <v>10.3</v>
      </c>
      <c r="I111" s="12">
        <v>43.78</v>
      </c>
      <c r="J111" s="12">
        <v>31.81</v>
      </c>
      <c r="K111" s="12">
        <v>20.5</v>
      </c>
      <c r="L111" s="12">
        <v>19.5</v>
      </c>
      <c r="M111" s="12">
        <v>26.04</v>
      </c>
      <c r="N111" s="12">
        <v>22.4</v>
      </c>
      <c r="O111" s="12">
        <v>0.09</v>
      </c>
      <c r="P111" s="12">
        <v>85.21</v>
      </c>
      <c r="Q111" s="12">
        <v>73.43</v>
      </c>
      <c r="R111" s="12">
        <v>58.02</v>
      </c>
      <c r="S111" s="12">
        <v>621.69</v>
      </c>
      <c r="T111" s="12">
        <v>554.45</v>
      </c>
      <c r="U111" s="12">
        <v>549.83</v>
      </c>
      <c r="V111" s="12">
        <v>555.07</v>
      </c>
      <c r="W111" s="12">
        <v>652.23</v>
      </c>
      <c r="X111" s="12">
        <v>650.84</v>
      </c>
      <c r="Y111" s="12">
        <v>652</v>
      </c>
    </row>
    <row r="112" spans="1:25" ht="11.25">
      <c r="A112" s="11">
        <f t="shared" si="1"/>
        <v>41293</v>
      </c>
      <c r="B112" s="12">
        <v>667.25</v>
      </c>
      <c r="C112" s="12">
        <v>352.13</v>
      </c>
      <c r="D112" s="12">
        <v>21.66</v>
      </c>
      <c r="E112" s="12">
        <v>9.85</v>
      </c>
      <c r="F112" s="12">
        <v>101.6</v>
      </c>
      <c r="G112" s="12">
        <v>106.31</v>
      </c>
      <c r="H112" s="12">
        <v>717.44</v>
      </c>
      <c r="I112" s="12">
        <v>736.15</v>
      </c>
      <c r="J112" s="12">
        <v>702.52</v>
      </c>
      <c r="K112" s="12">
        <v>585.75</v>
      </c>
      <c r="L112" s="12">
        <v>577.94</v>
      </c>
      <c r="M112" s="12">
        <v>695.1</v>
      </c>
      <c r="N112" s="12">
        <v>102.65</v>
      </c>
      <c r="O112" s="12">
        <v>116.03</v>
      </c>
      <c r="P112" s="12">
        <v>63.08</v>
      </c>
      <c r="Q112" s="12">
        <v>106.35</v>
      </c>
      <c r="R112" s="12">
        <v>764.47</v>
      </c>
      <c r="S112" s="12">
        <v>708.1</v>
      </c>
      <c r="T112" s="12">
        <v>561.12</v>
      </c>
      <c r="U112" s="12">
        <v>553.03</v>
      </c>
      <c r="V112" s="12">
        <v>543.88</v>
      </c>
      <c r="W112" s="12">
        <v>555.08</v>
      </c>
      <c r="X112" s="12">
        <v>539.24</v>
      </c>
      <c r="Y112" s="12">
        <v>554.45</v>
      </c>
    </row>
    <row r="113" spans="1:25" ht="11.25">
      <c r="A113" s="11">
        <f t="shared" si="1"/>
        <v>41294</v>
      </c>
      <c r="B113" s="12">
        <v>23.32</v>
      </c>
      <c r="C113" s="12">
        <v>7.29</v>
      </c>
      <c r="D113" s="12">
        <v>8.72</v>
      </c>
      <c r="E113" s="12">
        <v>8.36</v>
      </c>
      <c r="F113" s="12">
        <v>613.78</v>
      </c>
      <c r="G113" s="12">
        <v>617.97</v>
      </c>
      <c r="H113" s="12">
        <v>615.03</v>
      </c>
      <c r="I113" s="12">
        <v>613.96</v>
      </c>
      <c r="J113" s="12">
        <v>566.22</v>
      </c>
      <c r="K113" s="12">
        <v>563.29</v>
      </c>
      <c r="L113" s="12">
        <v>563.66</v>
      </c>
      <c r="M113" s="12">
        <v>574.91</v>
      </c>
      <c r="N113" s="12">
        <v>640.49</v>
      </c>
      <c r="O113" s="12">
        <v>669.39</v>
      </c>
      <c r="P113" s="12">
        <v>683.03</v>
      </c>
      <c r="Q113" s="12">
        <v>682.14</v>
      </c>
      <c r="R113" s="12">
        <v>225.67</v>
      </c>
      <c r="S113" s="12">
        <v>607.33</v>
      </c>
      <c r="T113" s="12">
        <v>549.63</v>
      </c>
      <c r="U113" s="12">
        <v>537.35</v>
      </c>
      <c r="V113" s="12">
        <v>543.92</v>
      </c>
      <c r="W113" s="12">
        <v>538.73</v>
      </c>
      <c r="X113" s="12">
        <v>535.77</v>
      </c>
      <c r="Y113" s="12">
        <v>544.74</v>
      </c>
    </row>
    <row r="114" spans="1:25" ht="11.25">
      <c r="A114" s="11">
        <f t="shared" si="1"/>
        <v>41295</v>
      </c>
      <c r="B114" s="12">
        <v>541.47</v>
      </c>
      <c r="C114" s="12">
        <v>541.45</v>
      </c>
      <c r="D114" s="12">
        <v>582.02</v>
      </c>
      <c r="E114" s="12">
        <v>28.22</v>
      </c>
      <c r="F114" s="12">
        <v>35.36</v>
      </c>
      <c r="G114" s="12">
        <v>3.24</v>
      </c>
      <c r="H114" s="12">
        <v>0</v>
      </c>
      <c r="I114" s="12">
        <v>23.42</v>
      </c>
      <c r="J114" s="12">
        <v>23.5</v>
      </c>
      <c r="K114" s="12">
        <v>3.89</v>
      </c>
      <c r="L114" s="12">
        <v>4</v>
      </c>
      <c r="M114" s="12">
        <v>5.33</v>
      </c>
      <c r="N114" s="12">
        <v>33.7</v>
      </c>
      <c r="O114" s="12">
        <v>60.21</v>
      </c>
      <c r="P114" s="12">
        <v>91.12</v>
      </c>
      <c r="Q114" s="12">
        <v>70</v>
      </c>
      <c r="R114" s="12">
        <v>89.46</v>
      </c>
      <c r="S114" s="12">
        <v>565.78</v>
      </c>
      <c r="T114" s="12">
        <v>540</v>
      </c>
      <c r="U114" s="12">
        <v>539.1</v>
      </c>
      <c r="V114" s="12">
        <v>533.6</v>
      </c>
      <c r="W114" s="12">
        <v>524.09</v>
      </c>
      <c r="X114" s="12">
        <v>11.59</v>
      </c>
      <c r="Y114" s="12">
        <v>11.54</v>
      </c>
    </row>
    <row r="115" spans="1:25" ht="11.25">
      <c r="A115" s="11">
        <f t="shared" si="1"/>
        <v>41296</v>
      </c>
      <c r="B115" s="12">
        <v>7.25</v>
      </c>
      <c r="C115" s="12">
        <v>7.01</v>
      </c>
      <c r="D115" s="12">
        <v>5.12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2.41</v>
      </c>
      <c r="M115" s="12">
        <v>7</v>
      </c>
      <c r="N115" s="12">
        <v>2.88</v>
      </c>
      <c r="O115" s="12">
        <v>0</v>
      </c>
      <c r="P115" s="12">
        <v>0</v>
      </c>
      <c r="Q115" s="12">
        <v>0</v>
      </c>
      <c r="R115" s="12">
        <v>168.54</v>
      </c>
      <c r="S115" s="12">
        <v>546.14</v>
      </c>
      <c r="T115" s="12">
        <v>3.75</v>
      </c>
      <c r="U115" s="12">
        <v>520.54</v>
      </c>
      <c r="V115" s="12">
        <v>519.36</v>
      </c>
      <c r="W115" s="12">
        <v>524.48</v>
      </c>
      <c r="X115" s="12">
        <v>521.14</v>
      </c>
      <c r="Y115" s="12">
        <v>527.33</v>
      </c>
    </row>
    <row r="116" spans="1:25" ht="11.25">
      <c r="A116" s="11">
        <f t="shared" si="1"/>
        <v>41297</v>
      </c>
      <c r="B116" s="12">
        <v>547.27</v>
      </c>
      <c r="C116" s="12">
        <v>570.06</v>
      </c>
      <c r="D116" s="12">
        <v>622.27</v>
      </c>
      <c r="E116" s="12">
        <v>199.62</v>
      </c>
      <c r="F116" s="12">
        <v>202.55</v>
      </c>
      <c r="G116" s="12">
        <v>635.08</v>
      </c>
      <c r="H116" s="12">
        <v>633.31</v>
      </c>
      <c r="I116" s="12">
        <v>639.21</v>
      </c>
      <c r="J116" s="12">
        <v>623.34</v>
      </c>
      <c r="K116" s="12">
        <v>608.54</v>
      </c>
      <c r="L116" s="12">
        <v>601.81</v>
      </c>
      <c r="M116" s="12">
        <v>602.82</v>
      </c>
      <c r="N116" s="12">
        <v>628.66</v>
      </c>
      <c r="O116" s="12">
        <v>2.83</v>
      </c>
      <c r="P116" s="12">
        <v>0</v>
      </c>
      <c r="Q116" s="12">
        <v>651.76</v>
      </c>
      <c r="R116" s="12">
        <v>40.53</v>
      </c>
      <c r="S116" s="12">
        <v>163.69</v>
      </c>
      <c r="T116" s="12">
        <v>543.5</v>
      </c>
      <c r="U116" s="12">
        <v>538.15</v>
      </c>
      <c r="V116" s="12">
        <v>537.55</v>
      </c>
      <c r="W116" s="12">
        <v>539.17</v>
      </c>
      <c r="X116" s="12">
        <v>535.74</v>
      </c>
      <c r="Y116" s="12">
        <v>542.94</v>
      </c>
    </row>
    <row r="117" spans="1:25" ht="11.25">
      <c r="A117" s="11">
        <f t="shared" si="1"/>
        <v>41298</v>
      </c>
      <c r="B117" s="12">
        <v>122.56</v>
      </c>
      <c r="C117" s="12">
        <v>21.73</v>
      </c>
      <c r="D117" s="12">
        <v>605.21</v>
      </c>
      <c r="E117" s="12">
        <v>0.67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0.25</v>
      </c>
      <c r="T117" s="12">
        <v>112.35</v>
      </c>
      <c r="U117" s="12">
        <v>0</v>
      </c>
      <c r="V117" s="12">
        <v>524.07</v>
      </c>
      <c r="W117" s="12">
        <v>529.34</v>
      </c>
      <c r="X117" s="12">
        <v>522.97</v>
      </c>
      <c r="Y117" s="12">
        <v>533.9</v>
      </c>
    </row>
    <row r="118" spans="1:25" ht="11.25">
      <c r="A118" s="11">
        <f t="shared" si="1"/>
        <v>41299</v>
      </c>
      <c r="B118" s="12">
        <v>12.74</v>
      </c>
      <c r="C118" s="12">
        <v>4.65</v>
      </c>
      <c r="D118" s="12">
        <v>8.73</v>
      </c>
      <c r="E118" s="12">
        <v>0</v>
      </c>
      <c r="F118" s="12">
        <v>0</v>
      </c>
      <c r="G118" s="12">
        <v>0</v>
      </c>
      <c r="H118" s="12">
        <v>0</v>
      </c>
      <c r="I118" s="12">
        <v>3.41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3.8</v>
      </c>
      <c r="Q118" s="12">
        <v>31.11</v>
      </c>
      <c r="R118" s="12">
        <v>13.39</v>
      </c>
      <c r="S118" s="12">
        <v>15</v>
      </c>
      <c r="T118" s="12">
        <v>554.73</v>
      </c>
      <c r="U118" s="12">
        <v>0.13</v>
      </c>
      <c r="V118" s="12">
        <v>550.61</v>
      </c>
      <c r="W118" s="12">
        <v>537.89</v>
      </c>
      <c r="X118" s="12">
        <v>0.21</v>
      </c>
      <c r="Y118" s="12">
        <v>1.77</v>
      </c>
    </row>
    <row r="119" spans="1:25" ht="11.25">
      <c r="A119" s="11">
        <f t="shared" si="1"/>
        <v>41300</v>
      </c>
      <c r="B119" s="12">
        <v>6.26</v>
      </c>
      <c r="C119" s="12">
        <v>0</v>
      </c>
      <c r="D119" s="12">
        <v>0</v>
      </c>
      <c r="E119" s="12">
        <v>2.42</v>
      </c>
      <c r="F119" s="12">
        <v>0.55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0.41</v>
      </c>
      <c r="S119" s="12">
        <v>0.35</v>
      </c>
      <c r="T119" s="12">
        <v>124.47</v>
      </c>
      <c r="U119" s="12">
        <v>0</v>
      </c>
      <c r="V119" s="12">
        <v>0.14</v>
      </c>
      <c r="W119" s="12">
        <v>0.14</v>
      </c>
      <c r="X119" s="12">
        <v>0.01</v>
      </c>
      <c r="Y119" s="12">
        <v>0.01</v>
      </c>
    </row>
    <row r="120" spans="1:25" ht="11.25">
      <c r="A120" s="11">
        <f t="shared" si="1"/>
        <v>41301</v>
      </c>
      <c r="B120" s="12">
        <v>4.55</v>
      </c>
      <c r="C120" s="12">
        <v>3.07</v>
      </c>
      <c r="D120" s="12">
        <v>2.99</v>
      </c>
      <c r="E120" s="12">
        <v>1.69</v>
      </c>
      <c r="F120" s="12">
        <v>0</v>
      </c>
      <c r="G120" s="12">
        <v>0</v>
      </c>
      <c r="H120" s="12">
        <v>0</v>
      </c>
      <c r="I120" s="12">
        <v>0.14</v>
      </c>
      <c r="J120" s="12">
        <v>6.01</v>
      </c>
      <c r="K120" s="12">
        <v>0</v>
      </c>
      <c r="L120" s="12">
        <v>0</v>
      </c>
      <c r="M120" s="12">
        <v>0</v>
      </c>
      <c r="N120" s="12">
        <v>1.59</v>
      </c>
      <c r="O120" s="12">
        <v>9.01</v>
      </c>
      <c r="P120" s="12">
        <v>30.16</v>
      </c>
      <c r="Q120" s="12">
        <v>26.88</v>
      </c>
      <c r="R120" s="12">
        <v>15.59</v>
      </c>
      <c r="S120" s="12">
        <v>581.57</v>
      </c>
      <c r="T120" s="12">
        <v>554.89</v>
      </c>
      <c r="U120" s="12">
        <v>541.25</v>
      </c>
      <c r="V120" s="12">
        <v>544.94</v>
      </c>
      <c r="W120" s="12">
        <v>549.75</v>
      </c>
      <c r="X120" s="12">
        <v>544</v>
      </c>
      <c r="Y120" s="12">
        <v>546.31</v>
      </c>
    </row>
    <row r="121" spans="1:25" ht="11.25">
      <c r="A121" s="11">
        <f t="shared" si="1"/>
        <v>41302</v>
      </c>
      <c r="B121" s="12">
        <v>577.54</v>
      </c>
      <c r="C121" s="12">
        <v>591.23</v>
      </c>
      <c r="D121" s="12">
        <v>625.66</v>
      </c>
      <c r="E121" s="12">
        <v>93.18</v>
      </c>
      <c r="F121" s="12">
        <v>89.12</v>
      </c>
      <c r="G121" s="12">
        <v>42</v>
      </c>
      <c r="H121" s="12">
        <v>39.22</v>
      </c>
      <c r="I121" s="12">
        <v>636.46</v>
      </c>
      <c r="J121" s="12">
        <v>600.28</v>
      </c>
      <c r="K121" s="12">
        <v>590.65</v>
      </c>
      <c r="L121" s="12">
        <v>589.03</v>
      </c>
      <c r="M121" s="12">
        <v>592.62</v>
      </c>
      <c r="N121" s="12">
        <v>626.34</v>
      </c>
      <c r="O121" s="12">
        <v>676.13</v>
      </c>
      <c r="P121" s="12">
        <v>706.47</v>
      </c>
      <c r="Q121" s="12">
        <v>706.8</v>
      </c>
      <c r="R121" s="12">
        <v>669.75</v>
      </c>
      <c r="S121" s="12">
        <v>600.1</v>
      </c>
      <c r="T121" s="12">
        <v>558.92</v>
      </c>
      <c r="U121" s="12">
        <v>554.68</v>
      </c>
      <c r="V121" s="12">
        <v>569.63</v>
      </c>
      <c r="W121" s="12">
        <v>587.55</v>
      </c>
      <c r="X121" s="12">
        <v>613.35</v>
      </c>
      <c r="Y121" s="12">
        <v>615.97</v>
      </c>
    </row>
    <row r="122" spans="1:25" ht="11.25">
      <c r="A122" s="11">
        <f t="shared" si="1"/>
        <v>41303</v>
      </c>
      <c r="B122" s="12">
        <v>544.83</v>
      </c>
      <c r="C122" s="12">
        <v>546.06</v>
      </c>
      <c r="D122" s="12">
        <v>570.27</v>
      </c>
      <c r="E122" s="12">
        <v>48.05</v>
      </c>
      <c r="F122" s="12">
        <v>67.36</v>
      </c>
      <c r="G122" s="12">
        <v>59.92</v>
      </c>
      <c r="H122" s="12">
        <v>636.8</v>
      </c>
      <c r="I122" s="12">
        <v>627.98</v>
      </c>
      <c r="J122" s="12">
        <v>569.63</v>
      </c>
      <c r="K122" s="12">
        <v>560.22</v>
      </c>
      <c r="L122" s="12">
        <v>555.35</v>
      </c>
      <c r="M122" s="12">
        <v>561.73</v>
      </c>
      <c r="N122" s="12">
        <v>95.63</v>
      </c>
      <c r="O122" s="12">
        <v>111.87</v>
      </c>
      <c r="P122" s="12">
        <v>100.58</v>
      </c>
      <c r="Q122" s="12">
        <v>98.38</v>
      </c>
      <c r="R122" s="12">
        <v>227.48</v>
      </c>
      <c r="S122" s="12">
        <v>565.04</v>
      </c>
      <c r="T122" s="12">
        <v>552.21</v>
      </c>
      <c r="U122" s="12">
        <v>538.54</v>
      </c>
      <c r="V122" s="12">
        <v>539.16</v>
      </c>
      <c r="W122" s="12">
        <v>542.06</v>
      </c>
      <c r="X122" s="12">
        <v>537.51</v>
      </c>
      <c r="Y122" s="12">
        <v>539.71</v>
      </c>
    </row>
    <row r="123" spans="1:25" ht="11.25">
      <c r="A123" s="11">
        <f t="shared" si="1"/>
        <v>41304</v>
      </c>
      <c r="B123" s="12">
        <v>539.35</v>
      </c>
      <c r="C123" s="12">
        <v>44.39</v>
      </c>
      <c r="D123" s="12">
        <v>566.19</v>
      </c>
      <c r="E123" s="12">
        <v>608.31</v>
      </c>
      <c r="F123" s="12">
        <v>618.27</v>
      </c>
      <c r="G123" s="12">
        <v>592.97</v>
      </c>
      <c r="H123" s="12">
        <v>578.76</v>
      </c>
      <c r="I123" s="12">
        <v>568.85</v>
      </c>
      <c r="J123" s="12">
        <v>552.48</v>
      </c>
      <c r="K123" s="12">
        <v>540.71</v>
      </c>
      <c r="L123" s="12">
        <v>529.24</v>
      </c>
      <c r="M123" s="12">
        <v>119.93</v>
      </c>
      <c r="N123" s="12">
        <v>0.01</v>
      </c>
      <c r="O123" s="12">
        <v>40.09</v>
      </c>
      <c r="P123" s="12">
        <v>27.18</v>
      </c>
      <c r="Q123" s="12">
        <v>22.89</v>
      </c>
      <c r="R123" s="12">
        <v>24.96</v>
      </c>
      <c r="S123" s="12">
        <v>543.06</v>
      </c>
      <c r="T123" s="12">
        <v>531.64</v>
      </c>
      <c r="U123" s="12">
        <v>523.12</v>
      </c>
      <c r="V123" s="12">
        <v>11.21</v>
      </c>
      <c r="W123" s="12">
        <v>10.7</v>
      </c>
      <c r="X123" s="12">
        <v>53.29</v>
      </c>
      <c r="Y123" s="12">
        <v>177.26</v>
      </c>
    </row>
    <row r="124" spans="1:25" ht="11.25">
      <c r="A124" s="11">
        <f>A91</f>
        <v>41305</v>
      </c>
      <c r="B124" s="12">
        <v>113.26</v>
      </c>
      <c r="C124" s="12">
        <v>0</v>
      </c>
      <c r="D124" s="12">
        <v>11.49</v>
      </c>
      <c r="E124" s="12">
        <v>28.99</v>
      </c>
      <c r="F124" s="12">
        <v>41.04</v>
      </c>
      <c r="G124" s="12">
        <v>8.83</v>
      </c>
      <c r="H124" s="12">
        <v>0.42</v>
      </c>
      <c r="I124" s="12">
        <v>603.46</v>
      </c>
      <c r="J124" s="12">
        <v>566.93</v>
      </c>
      <c r="K124" s="12">
        <v>560.7</v>
      </c>
      <c r="L124" s="12">
        <v>554.89</v>
      </c>
      <c r="M124" s="12">
        <v>553.39</v>
      </c>
      <c r="N124" s="12">
        <v>562.32</v>
      </c>
      <c r="O124" s="12">
        <v>3.64</v>
      </c>
      <c r="P124" s="12">
        <v>74.65</v>
      </c>
      <c r="Q124" s="12">
        <v>41.8</v>
      </c>
      <c r="R124" s="12">
        <v>619.79</v>
      </c>
      <c r="S124" s="12">
        <v>551.17</v>
      </c>
      <c r="T124" s="12">
        <v>0.69</v>
      </c>
      <c r="U124" s="12">
        <v>0.33</v>
      </c>
      <c r="V124" s="12">
        <v>0.06</v>
      </c>
      <c r="W124" s="12">
        <v>0.05</v>
      </c>
      <c r="X124" s="12">
        <v>9.66</v>
      </c>
      <c r="Y124" s="12">
        <v>138.04</v>
      </c>
    </row>
    <row r="125" spans="1:27" ht="12.75">
      <c r="A125" s="74" t="s">
        <v>50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6"/>
      <c r="T125" s="87" t="s">
        <v>66</v>
      </c>
      <c r="U125" s="87"/>
      <c r="V125" s="87"/>
      <c r="W125" s="87"/>
      <c r="X125" s="87"/>
      <c r="Y125" s="87"/>
      <c r="AA125" s="5"/>
    </row>
    <row r="126" spans="1:25" ht="12.75">
      <c r="A126" s="65" t="s">
        <v>51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85">
        <v>5.61</v>
      </c>
      <c r="U126" s="85"/>
      <c r="V126" s="85"/>
      <c r="W126" s="85"/>
      <c r="X126" s="85"/>
      <c r="Y126" s="85"/>
    </row>
    <row r="127" spans="1:25" ht="12.75">
      <c r="A127" s="65" t="s">
        <v>52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85">
        <v>95.39</v>
      </c>
      <c r="U127" s="85"/>
      <c r="V127" s="85"/>
      <c r="W127" s="85"/>
      <c r="X127" s="85"/>
      <c r="Y127" s="85"/>
    </row>
    <row r="128" spans="1:25" ht="12.75">
      <c r="A128" s="66" t="s">
        <v>53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26" t="s">
        <v>64</v>
      </c>
      <c r="M128" s="26"/>
      <c r="N128" s="26"/>
      <c r="O128" s="26"/>
      <c r="P128" s="26"/>
      <c r="Q128" s="26"/>
      <c r="R128" s="26"/>
      <c r="S128" s="26"/>
      <c r="T128" s="72">
        <v>294362.58</v>
      </c>
      <c r="U128" s="72"/>
      <c r="V128" s="72"/>
      <c r="W128" s="72"/>
      <c r="X128" s="72"/>
      <c r="Y128" s="72"/>
    </row>
    <row r="129" spans="1:25" ht="15.75" customHeight="1">
      <c r="A129" s="84" t="s">
        <v>54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1:25" ht="12.75" customHeight="1">
      <c r="A130" s="55" t="s">
        <v>55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</row>
    <row r="131" spans="1:25" ht="12.75">
      <c r="A131" s="58" t="s">
        <v>56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26" t="s">
        <v>57</v>
      </c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26" t="s">
        <v>1</v>
      </c>
      <c r="O132" s="26"/>
      <c r="P132" s="26"/>
      <c r="Q132" s="63" t="s">
        <v>2</v>
      </c>
      <c r="R132" s="63"/>
      <c r="S132" s="63"/>
      <c r="T132" s="63" t="s">
        <v>3</v>
      </c>
      <c r="U132" s="63"/>
      <c r="V132" s="63"/>
      <c r="W132" s="63" t="s">
        <v>4</v>
      </c>
      <c r="X132" s="63"/>
      <c r="Y132" s="63"/>
    </row>
    <row r="133" spans="1:27" ht="12.75" customHeight="1">
      <c r="A133" s="70" t="s">
        <v>58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61" t="s">
        <v>11</v>
      </c>
      <c r="M133" s="62"/>
      <c r="N133" s="57">
        <v>827.73</v>
      </c>
      <c r="O133" s="57"/>
      <c r="P133" s="57"/>
      <c r="Q133" s="56">
        <v>1295.93</v>
      </c>
      <c r="R133" s="56"/>
      <c r="S133" s="56"/>
      <c r="T133" s="71">
        <v>1821.4</v>
      </c>
      <c r="U133" s="71"/>
      <c r="V133" s="71"/>
      <c r="W133" s="56">
        <v>2532.58</v>
      </c>
      <c r="X133" s="56"/>
      <c r="Y133" s="56"/>
      <c r="Z133" s="13" t="s">
        <v>69</v>
      </c>
      <c r="AA133" s="13"/>
    </row>
    <row r="134" spans="1:27" ht="12.75" customHeight="1">
      <c r="A134" s="60" t="s">
        <v>59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1" t="s">
        <v>11</v>
      </c>
      <c r="M134" s="62"/>
      <c r="N134" s="64">
        <v>61.5</v>
      </c>
      <c r="O134" s="64"/>
      <c r="P134" s="64"/>
      <c r="Q134" s="56">
        <v>171.56</v>
      </c>
      <c r="R134" s="56"/>
      <c r="S134" s="56"/>
      <c r="T134" s="56">
        <v>268.55</v>
      </c>
      <c r="U134" s="56"/>
      <c r="V134" s="56"/>
      <c r="W134" s="56">
        <v>505.56</v>
      </c>
      <c r="X134" s="56"/>
      <c r="Y134" s="56"/>
      <c r="Z134" s="13" t="s">
        <v>69</v>
      </c>
      <c r="AA134" s="13"/>
    </row>
    <row r="135" spans="1:27" ht="12.7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7" t="s">
        <v>64</v>
      </c>
      <c r="M135" s="68"/>
      <c r="N135" s="57">
        <v>589678.86</v>
      </c>
      <c r="O135" s="57"/>
      <c r="P135" s="57"/>
      <c r="Q135" s="56">
        <v>606941.04</v>
      </c>
      <c r="R135" s="56"/>
      <c r="S135" s="56"/>
      <c r="T135" s="56">
        <v>769886.98</v>
      </c>
      <c r="U135" s="56"/>
      <c r="V135" s="56"/>
      <c r="W135" s="56">
        <v>1283961.42</v>
      </c>
      <c r="X135" s="56"/>
      <c r="Y135" s="56"/>
      <c r="Z135" s="13" t="s">
        <v>69</v>
      </c>
      <c r="AA135" s="13"/>
    </row>
    <row r="136" spans="1:25" ht="12" customHeight="1">
      <c r="A136" s="52" t="s">
        <v>60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7">
        <v>2.09</v>
      </c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 ht="12" customHeight="1">
      <c r="A137" s="36" t="s">
        <v>61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 ht="12.75" customHeight="1">
      <c r="A138" s="55" t="s">
        <v>62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</row>
    <row r="139" spans="1:25" ht="102" customHeight="1">
      <c r="A139" s="33" t="s">
        <v>63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5"/>
      <c r="L139" s="26" t="s">
        <v>11</v>
      </c>
      <c r="M139" s="26"/>
      <c r="N139" s="91" t="s">
        <v>87</v>
      </c>
      <c r="O139" s="92"/>
      <c r="P139" s="93"/>
      <c r="Q139" s="91" t="s">
        <v>88</v>
      </c>
      <c r="R139" s="92"/>
      <c r="S139" s="93"/>
      <c r="T139" s="91" t="s">
        <v>89</v>
      </c>
      <c r="U139" s="92"/>
      <c r="V139" s="93"/>
      <c r="W139" s="91" t="s">
        <v>90</v>
      </c>
      <c r="X139" s="92"/>
      <c r="Y139" s="92"/>
    </row>
    <row r="140" spans="1:25" ht="12.75">
      <c r="A140" s="36" t="s">
        <v>95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26" t="s">
        <v>11</v>
      </c>
      <c r="M140" s="26"/>
      <c r="N140" s="38">
        <v>182.26852350000001</v>
      </c>
      <c r="O140" s="38"/>
      <c r="P140" s="38"/>
      <c r="Q140" s="38">
        <v>171.56313174000002</v>
      </c>
      <c r="R140" s="38"/>
      <c r="S140" s="38"/>
      <c r="T140" s="38">
        <v>108.8996748</v>
      </c>
      <c r="U140" s="38"/>
      <c r="V140" s="38"/>
      <c r="W140" s="38">
        <v>58.695078960000004</v>
      </c>
      <c r="X140" s="38"/>
      <c r="Y140" s="38"/>
    </row>
    <row r="141" spans="1:25" ht="12.75">
      <c r="A141" s="36" t="s">
        <v>96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67"/>
      <c r="M141" s="68"/>
      <c r="N141" s="39"/>
      <c r="O141" s="40"/>
      <c r="P141" s="41"/>
      <c r="Q141" s="39"/>
      <c r="R141" s="40"/>
      <c r="S141" s="41"/>
      <c r="T141" s="39"/>
      <c r="U141" s="40"/>
      <c r="V141" s="41"/>
      <c r="W141" s="39"/>
      <c r="X141" s="40"/>
      <c r="Y141" s="41"/>
    </row>
    <row r="142" spans="1:25" ht="12.75">
      <c r="A142" s="36" t="s">
        <v>91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26" t="s">
        <v>11</v>
      </c>
      <c r="M142" s="26"/>
      <c r="N142" s="38">
        <v>114.462942</v>
      </c>
      <c r="O142" s="38"/>
      <c r="P142" s="38"/>
      <c r="Q142" s="38">
        <v>107.74005527999999</v>
      </c>
      <c r="R142" s="38"/>
      <c r="S142" s="38"/>
      <c r="T142" s="38">
        <v>68.3879856</v>
      </c>
      <c r="U142" s="38"/>
      <c r="V142" s="38"/>
      <c r="W142" s="38">
        <v>36.85996512</v>
      </c>
      <c r="X142" s="38"/>
      <c r="Y142" s="38"/>
    </row>
    <row r="143" spans="1:25" ht="12.75">
      <c r="A143" s="36" t="s">
        <v>92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26" t="s">
        <v>11</v>
      </c>
      <c r="M143" s="26"/>
      <c r="N143" s="38">
        <v>184.86651750000001</v>
      </c>
      <c r="O143" s="38"/>
      <c r="P143" s="38"/>
      <c r="Q143" s="38">
        <v>174.0085347</v>
      </c>
      <c r="R143" s="38"/>
      <c r="S143" s="38"/>
      <c r="T143" s="38">
        <v>110.45189400000001</v>
      </c>
      <c r="U143" s="38"/>
      <c r="V143" s="38"/>
      <c r="W143" s="38">
        <v>59.531698800000015</v>
      </c>
      <c r="X143" s="38"/>
      <c r="Y143" s="38"/>
    </row>
    <row r="144" spans="1:25" ht="12.75">
      <c r="A144" s="36" t="s">
        <v>93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26" t="s">
        <v>11</v>
      </c>
      <c r="M144" s="26"/>
      <c r="N144" s="38">
        <v>691.9702034999999</v>
      </c>
      <c r="O144" s="38"/>
      <c r="P144" s="38"/>
      <c r="Q144" s="38">
        <v>651.32790294</v>
      </c>
      <c r="R144" s="38"/>
      <c r="S144" s="38"/>
      <c r="T144" s="38">
        <v>413.43029879999995</v>
      </c>
      <c r="U144" s="38"/>
      <c r="V144" s="38"/>
      <c r="W144" s="38">
        <v>222.83192376</v>
      </c>
      <c r="X144" s="38"/>
      <c r="Y144" s="38"/>
    </row>
    <row r="145" spans="1:25" ht="12.75">
      <c r="A145" s="36" t="s">
        <v>94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26" t="s">
        <v>11</v>
      </c>
      <c r="M145" s="26"/>
      <c r="N145" s="38">
        <v>315.7421835</v>
      </c>
      <c r="O145" s="38"/>
      <c r="P145" s="38"/>
      <c r="Q145" s="38">
        <v>297.19732614</v>
      </c>
      <c r="R145" s="38"/>
      <c r="S145" s="38"/>
      <c r="T145" s="38">
        <v>188.64596279999998</v>
      </c>
      <c r="U145" s="38"/>
      <c r="V145" s="38"/>
      <c r="W145" s="38">
        <v>101.67697656</v>
      </c>
      <c r="X145" s="38"/>
      <c r="Y145" s="38"/>
    </row>
    <row r="146" spans="1:25" ht="12.75">
      <c r="A146" s="36" t="s">
        <v>97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26" t="s">
        <v>11</v>
      </c>
      <c r="M146" s="26"/>
      <c r="N146" s="25">
        <v>123.32</v>
      </c>
      <c r="O146" s="25"/>
      <c r="P146" s="25"/>
      <c r="Q146" s="25">
        <v>123.32</v>
      </c>
      <c r="R146" s="25"/>
      <c r="S146" s="25"/>
      <c r="T146" s="25">
        <v>123.32</v>
      </c>
      <c r="U146" s="25"/>
      <c r="V146" s="25"/>
      <c r="W146" s="25">
        <v>123.32</v>
      </c>
      <c r="X146" s="25"/>
      <c r="Y146" s="25"/>
    </row>
    <row r="147" spans="1:25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4"/>
      <c r="S147" s="14"/>
      <c r="T147" s="14"/>
      <c r="U147" s="14"/>
      <c r="V147" s="14"/>
      <c r="W147" s="14"/>
      <c r="X147" s="14"/>
      <c r="Y147" s="14"/>
    </row>
    <row r="148" spans="1:25" ht="65.25" customHeight="1">
      <c r="A148" s="37" t="s">
        <v>68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8:25" ht="15.75">
      <c r="R149" s="24"/>
      <c r="S149" s="24"/>
      <c r="T149" s="24"/>
      <c r="U149" s="24"/>
      <c r="V149" s="24"/>
      <c r="W149" s="24"/>
      <c r="X149" s="24"/>
      <c r="Y149" s="24"/>
    </row>
    <row r="150" ht="21" customHeight="1">
      <c r="H150" s="94" t="s">
        <v>98</v>
      </c>
    </row>
    <row r="151" ht="15">
      <c r="F151" s="95"/>
    </row>
    <row r="152" s="96" customFormat="1" ht="15">
      <c r="A152" s="96" t="s">
        <v>99</v>
      </c>
    </row>
    <row r="154" spans="1:25" ht="27" customHeight="1">
      <c r="A154" s="97" t="s">
        <v>73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9"/>
    </row>
    <row r="155" spans="1:25" ht="13.5" customHeight="1">
      <c r="A155" s="100" t="s">
        <v>24</v>
      </c>
      <c r="B155" s="101" t="s">
        <v>25</v>
      </c>
      <c r="C155" s="9" t="s">
        <v>26</v>
      </c>
      <c r="D155" s="10" t="s">
        <v>27</v>
      </c>
      <c r="E155" s="7" t="s">
        <v>28</v>
      </c>
      <c r="F155" s="7" t="s">
        <v>29</v>
      </c>
      <c r="G155" s="9" t="s">
        <v>30</v>
      </c>
      <c r="H155" s="10" t="s">
        <v>31</v>
      </c>
      <c r="I155" s="7" t="s">
        <v>32</v>
      </c>
      <c r="J155" s="7" t="s">
        <v>33</v>
      </c>
      <c r="K155" s="7" t="s">
        <v>34</v>
      </c>
      <c r="L155" s="7" t="s">
        <v>35</v>
      </c>
      <c r="M155" s="7" t="s">
        <v>36</v>
      </c>
      <c r="N155" s="7" t="s">
        <v>37</v>
      </c>
      <c r="O155" s="7" t="s">
        <v>38</v>
      </c>
      <c r="P155" s="7" t="s">
        <v>39</v>
      </c>
      <c r="Q155" s="7" t="s">
        <v>40</v>
      </c>
      <c r="R155" s="7" t="s">
        <v>41</v>
      </c>
      <c r="S155" s="7" t="s">
        <v>42</v>
      </c>
      <c r="T155" s="7" t="s">
        <v>43</v>
      </c>
      <c r="U155" s="7" t="s">
        <v>44</v>
      </c>
      <c r="V155" s="7" t="s">
        <v>45</v>
      </c>
      <c r="W155" s="7" t="s">
        <v>46</v>
      </c>
      <c r="X155" s="7" t="s">
        <v>47</v>
      </c>
      <c r="Y155" s="7" t="s">
        <v>75</v>
      </c>
    </row>
    <row r="156" spans="1:25" ht="11.25">
      <c r="A156" s="11">
        <v>41275</v>
      </c>
      <c r="B156" s="12">
        <v>112.20000675000001</v>
      </c>
      <c r="C156" s="12">
        <v>112.13471325000002</v>
      </c>
      <c r="D156" s="12">
        <v>112.48179975000001</v>
      </c>
      <c r="E156" s="12">
        <v>112.414788</v>
      </c>
      <c r="F156" s="12">
        <v>114.77394525000001</v>
      </c>
      <c r="G156" s="12">
        <v>114.44747775</v>
      </c>
      <c r="H156" s="12">
        <v>112.69829924999999</v>
      </c>
      <c r="I156" s="12">
        <v>112.84950525</v>
      </c>
      <c r="J156" s="12">
        <v>112.97837399999999</v>
      </c>
      <c r="K156" s="12">
        <v>112.84263225000001</v>
      </c>
      <c r="L156" s="12">
        <v>112.5900495</v>
      </c>
      <c r="M156" s="12">
        <v>114.9268695</v>
      </c>
      <c r="N156" s="12">
        <v>118.29120300000001</v>
      </c>
      <c r="O156" s="12">
        <v>118.34103225000001</v>
      </c>
      <c r="P156" s="12">
        <v>118.32728625</v>
      </c>
      <c r="Q156" s="12">
        <v>119.52318825</v>
      </c>
      <c r="R156" s="12">
        <v>120.88404225000001</v>
      </c>
      <c r="S156" s="12">
        <v>114.94577025000001</v>
      </c>
      <c r="T156" s="12">
        <v>114.32720025</v>
      </c>
      <c r="U156" s="12">
        <v>112.65706125</v>
      </c>
      <c r="V156" s="12">
        <v>112.19141550000002</v>
      </c>
      <c r="W156" s="12">
        <v>112.4594625</v>
      </c>
      <c r="X156" s="12">
        <v>111.86666625000001</v>
      </c>
      <c r="Y156" s="12">
        <v>111.85979325</v>
      </c>
    </row>
    <row r="157" spans="1:25" ht="11.25">
      <c r="A157" s="11">
        <f>A156+1</f>
        <v>41276</v>
      </c>
      <c r="B157" s="12">
        <v>111.99553499999999</v>
      </c>
      <c r="C157" s="12">
        <v>111.73264275</v>
      </c>
      <c r="D157" s="12">
        <v>111.67078575000001</v>
      </c>
      <c r="E157" s="12">
        <v>112.36324050000002</v>
      </c>
      <c r="F157" s="12">
        <v>114.21551400000001</v>
      </c>
      <c r="G157" s="12">
        <v>114.38733900000001</v>
      </c>
      <c r="H157" s="12">
        <v>113.0436675</v>
      </c>
      <c r="I157" s="12">
        <v>115.1193135</v>
      </c>
      <c r="J157" s="12">
        <v>112.95431850000001</v>
      </c>
      <c r="K157" s="12">
        <v>112.58661300000001</v>
      </c>
      <c r="L157" s="12">
        <v>112.93198125</v>
      </c>
      <c r="M157" s="12">
        <v>114.79628250000002</v>
      </c>
      <c r="N157" s="12">
        <v>119.65033875000002</v>
      </c>
      <c r="O157" s="12">
        <v>123.686508</v>
      </c>
      <c r="P157" s="12">
        <v>128.26736250000002</v>
      </c>
      <c r="Q157" s="12">
        <v>126.96664725000001</v>
      </c>
      <c r="R157" s="12">
        <v>126.366978</v>
      </c>
      <c r="S157" s="12">
        <v>115.89424425</v>
      </c>
      <c r="T157" s="12">
        <v>112.96978275000002</v>
      </c>
      <c r="U157" s="12">
        <v>111.79106325000001</v>
      </c>
      <c r="V157" s="12">
        <v>111.08486250000001</v>
      </c>
      <c r="W157" s="12">
        <v>111.27902474999999</v>
      </c>
      <c r="X157" s="12">
        <v>111.90103125</v>
      </c>
      <c r="Y157" s="12">
        <v>111.80137275</v>
      </c>
    </row>
    <row r="158" spans="1:25" ht="11.25">
      <c r="A158" s="11">
        <f aca="true" t="shared" si="2" ref="A158:A186">A157+1</f>
        <v>41277</v>
      </c>
      <c r="B158" s="12">
        <v>112.32200250000001</v>
      </c>
      <c r="C158" s="12">
        <v>112.2120345</v>
      </c>
      <c r="D158" s="12">
        <v>112.89074325</v>
      </c>
      <c r="E158" s="12">
        <v>114.80831025</v>
      </c>
      <c r="F158" s="12">
        <v>115.62791550000001</v>
      </c>
      <c r="G158" s="12">
        <v>115.80833175000001</v>
      </c>
      <c r="H158" s="12">
        <v>114.78425475</v>
      </c>
      <c r="I158" s="12">
        <v>119.82560025000001</v>
      </c>
      <c r="J158" s="12">
        <v>115.4423445</v>
      </c>
      <c r="K158" s="12">
        <v>114.91656</v>
      </c>
      <c r="L158" s="12">
        <v>115.21897199999998</v>
      </c>
      <c r="M158" s="12">
        <v>119.38401</v>
      </c>
      <c r="N158" s="12">
        <v>119.94931425</v>
      </c>
      <c r="O158" s="12">
        <v>123.397842</v>
      </c>
      <c r="P158" s="12">
        <v>125.84634825</v>
      </c>
      <c r="Q158" s="12">
        <v>125.93226075000001</v>
      </c>
      <c r="R158" s="12">
        <v>124.1298165</v>
      </c>
      <c r="S158" s="12">
        <v>115.47842775000001</v>
      </c>
      <c r="T158" s="12">
        <v>114.52136250000001</v>
      </c>
      <c r="U158" s="12">
        <v>112.48867275</v>
      </c>
      <c r="V158" s="12">
        <v>112.13299500000002</v>
      </c>
      <c r="W158" s="12">
        <v>112.00756275</v>
      </c>
      <c r="X158" s="12">
        <v>111.00754125</v>
      </c>
      <c r="Y158" s="12">
        <v>111.184521</v>
      </c>
    </row>
    <row r="159" spans="1:25" ht="11.25">
      <c r="A159" s="11">
        <f t="shared" si="2"/>
        <v>41278</v>
      </c>
      <c r="B159" s="12">
        <v>112.98868350000001</v>
      </c>
      <c r="C159" s="12">
        <v>113.10036975000001</v>
      </c>
      <c r="D159" s="12">
        <v>113.82890775000001</v>
      </c>
      <c r="E159" s="12">
        <v>115.56949500000002</v>
      </c>
      <c r="F159" s="12">
        <v>116.89598400000001</v>
      </c>
      <c r="G159" s="12">
        <v>116.1537</v>
      </c>
      <c r="H159" s="12">
        <v>115.590114</v>
      </c>
      <c r="I159" s="12">
        <v>126.06628425000002</v>
      </c>
      <c r="J159" s="12">
        <v>116.77227000000002</v>
      </c>
      <c r="K159" s="12">
        <v>115.91829975</v>
      </c>
      <c r="L159" s="12">
        <v>115.55746725</v>
      </c>
      <c r="M159" s="12">
        <v>116.72587725000001</v>
      </c>
      <c r="N159" s="12">
        <v>123.15041400000001</v>
      </c>
      <c r="O159" s="12">
        <v>129.38594325</v>
      </c>
      <c r="P159" s="12">
        <v>129.885954</v>
      </c>
      <c r="Q159" s="12">
        <v>131.30866500000002</v>
      </c>
      <c r="R159" s="12">
        <v>131.466744</v>
      </c>
      <c r="S159" s="12">
        <v>117.11248350000001</v>
      </c>
      <c r="T159" s="12">
        <v>115.69492725</v>
      </c>
      <c r="U159" s="12">
        <v>113.30312325</v>
      </c>
      <c r="V159" s="12">
        <v>113.17425449999999</v>
      </c>
      <c r="W159" s="12">
        <v>113.11067924999999</v>
      </c>
      <c r="X159" s="12">
        <v>112.85637824999999</v>
      </c>
      <c r="Y159" s="12">
        <v>112.78593000000001</v>
      </c>
    </row>
    <row r="160" spans="1:25" ht="11.25">
      <c r="A160" s="11">
        <f t="shared" si="2"/>
        <v>41279</v>
      </c>
      <c r="B160" s="12">
        <v>113.49556725</v>
      </c>
      <c r="C160" s="12">
        <v>113.14332600000002</v>
      </c>
      <c r="D160" s="12">
        <v>115.26880125000001</v>
      </c>
      <c r="E160" s="12">
        <v>116.39940975</v>
      </c>
      <c r="F160" s="12">
        <v>126.92884575000002</v>
      </c>
      <c r="G160" s="12">
        <v>128.39279475</v>
      </c>
      <c r="H160" s="12">
        <v>127.25874975000002</v>
      </c>
      <c r="I160" s="12">
        <v>131.2502445</v>
      </c>
      <c r="J160" s="12">
        <v>130.38424650000002</v>
      </c>
      <c r="K160" s="12">
        <v>117.02485275000002</v>
      </c>
      <c r="L160" s="12">
        <v>116.52656024999999</v>
      </c>
      <c r="M160" s="12">
        <v>125.40647625000001</v>
      </c>
      <c r="N160" s="12">
        <v>128.57836575</v>
      </c>
      <c r="O160" s="12">
        <v>133.64548499999998</v>
      </c>
      <c r="P160" s="12">
        <v>137.31738525</v>
      </c>
      <c r="Q160" s="12">
        <v>133.16952974999998</v>
      </c>
      <c r="R160" s="12">
        <v>131.33272050000002</v>
      </c>
      <c r="S160" s="12">
        <v>128.20722375</v>
      </c>
      <c r="T160" s="12">
        <v>116.36332650000001</v>
      </c>
      <c r="U160" s="12">
        <v>113.40621825000001</v>
      </c>
      <c r="V160" s="12">
        <v>113.32374225000001</v>
      </c>
      <c r="W160" s="12">
        <v>113.3185875</v>
      </c>
      <c r="X160" s="12">
        <v>113.41652775</v>
      </c>
      <c r="Y160" s="12">
        <v>113.0780325</v>
      </c>
    </row>
    <row r="161" spans="1:25" ht="11.25">
      <c r="A161" s="11">
        <f t="shared" si="2"/>
        <v>41280</v>
      </c>
      <c r="B161" s="12">
        <v>112.60035900000001</v>
      </c>
      <c r="C161" s="12">
        <v>112.63987875</v>
      </c>
      <c r="D161" s="12">
        <v>114.5488545</v>
      </c>
      <c r="E161" s="12">
        <v>115.32722175000002</v>
      </c>
      <c r="F161" s="12">
        <v>123.77070225</v>
      </c>
      <c r="G161" s="12">
        <v>124.06624125</v>
      </c>
      <c r="H161" s="12">
        <v>121.92873825000002</v>
      </c>
      <c r="I161" s="12">
        <v>124.81711649999998</v>
      </c>
      <c r="J161" s="12">
        <v>125.44084124999999</v>
      </c>
      <c r="K161" s="12">
        <v>116.33755275000001</v>
      </c>
      <c r="L161" s="12">
        <v>115.77224849999999</v>
      </c>
      <c r="M161" s="12">
        <v>124.74666825</v>
      </c>
      <c r="N161" s="12">
        <v>125.3463375</v>
      </c>
      <c r="O161" s="12">
        <v>130.00107675</v>
      </c>
      <c r="P161" s="12">
        <v>131.64372375</v>
      </c>
      <c r="Q161" s="12">
        <v>132.16091699999998</v>
      </c>
      <c r="R161" s="12">
        <v>131.93238975</v>
      </c>
      <c r="S161" s="12">
        <v>128.41341375000002</v>
      </c>
      <c r="T161" s="12">
        <v>115.665717</v>
      </c>
      <c r="U161" s="12">
        <v>113.00071125</v>
      </c>
      <c r="V161" s="12">
        <v>112.8855885</v>
      </c>
      <c r="W161" s="12">
        <v>112.92339000000001</v>
      </c>
      <c r="X161" s="12">
        <v>112.52819250000002</v>
      </c>
      <c r="Y161" s="12">
        <v>112.834041</v>
      </c>
    </row>
    <row r="162" spans="1:25" ht="11.25">
      <c r="A162" s="11">
        <f t="shared" si="2"/>
        <v>41281</v>
      </c>
      <c r="B162" s="12">
        <v>112.81170374999999</v>
      </c>
      <c r="C162" s="12">
        <v>112.71891825</v>
      </c>
      <c r="D162" s="12">
        <v>113.38044450000001</v>
      </c>
      <c r="E162" s="12">
        <v>114.74817150000001</v>
      </c>
      <c r="F162" s="12">
        <v>116.47844925</v>
      </c>
      <c r="G162" s="12">
        <v>115.36502325</v>
      </c>
      <c r="H162" s="12">
        <v>115.12618649999999</v>
      </c>
      <c r="I162" s="12">
        <v>117.12451125</v>
      </c>
      <c r="J162" s="12">
        <v>116.54546100000002</v>
      </c>
      <c r="K162" s="12">
        <v>115.63650675000001</v>
      </c>
      <c r="L162" s="12">
        <v>115.60729650000002</v>
      </c>
      <c r="M162" s="12">
        <v>115.74303825000001</v>
      </c>
      <c r="N162" s="12">
        <v>125.31025425000001</v>
      </c>
      <c r="O162" s="12">
        <v>129.62306175</v>
      </c>
      <c r="P162" s="12">
        <v>132.738249</v>
      </c>
      <c r="Q162" s="12">
        <v>130.46500425</v>
      </c>
      <c r="R162" s="12">
        <v>128.86875</v>
      </c>
      <c r="S162" s="12">
        <v>116.84100000000001</v>
      </c>
      <c r="T162" s="12">
        <v>115.92173625</v>
      </c>
      <c r="U162" s="12">
        <v>113.081469</v>
      </c>
      <c r="V162" s="12">
        <v>112.84778700000001</v>
      </c>
      <c r="W162" s="12">
        <v>112.62097800000001</v>
      </c>
      <c r="X162" s="12">
        <v>111.596901</v>
      </c>
      <c r="Y162" s="12">
        <v>111.43882199999999</v>
      </c>
    </row>
    <row r="163" spans="1:25" ht="11.25">
      <c r="A163" s="11">
        <f t="shared" si="2"/>
        <v>41282</v>
      </c>
      <c r="B163" s="12">
        <v>112.8855885</v>
      </c>
      <c r="C163" s="12">
        <v>112.62269625000002</v>
      </c>
      <c r="D163" s="12">
        <v>114.48012450000002</v>
      </c>
      <c r="E163" s="12">
        <v>114.98013524999999</v>
      </c>
      <c r="F163" s="12">
        <v>127.71236775000001</v>
      </c>
      <c r="G163" s="12">
        <v>128.21753325</v>
      </c>
      <c r="H163" s="12">
        <v>127.68315750000002</v>
      </c>
      <c r="I163" s="12">
        <v>130.910031</v>
      </c>
      <c r="J163" s="12">
        <v>130.86535650000002</v>
      </c>
      <c r="K163" s="12">
        <v>128.17801350000002</v>
      </c>
      <c r="L163" s="12">
        <v>116.66402025000001</v>
      </c>
      <c r="M163" s="12">
        <v>125.6075115</v>
      </c>
      <c r="N163" s="12">
        <v>127.35325350000001</v>
      </c>
      <c r="O163" s="12">
        <v>135.16613625</v>
      </c>
      <c r="P163" s="12">
        <v>138.58717199999998</v>
      </c>
      <c r="Q163" s="12">
        <v>136.46856975</v>
      </c>
      <c r="R163" s="12">
        <v>133.76748075</v>
      </c>
      <c r="S163" s="12">
        <v>130.28286975</v>
      </c>
      <c r="T163" s="12">
        <v>116.56264350000001</v>
      </c>
      <c r="U163" s="12">
        <v>113.26875825</v>
      </c>
      <c r="V163" s="12">
        <v>112.490391</v>
      </c>
      <c r="W163" s="12">
        <v>112.42853400000001</v>
      </c>
      <c r="X163" s="12">
        <v>112.1845425</v>
      </c>
      <c r="Y163" s="12">
        <v>112.36839525</v>
      </c>
    </row>
    <row r="164" spans="1:25" ht="11.25">
      <c r="A164" s="11">
        <f t="shared" si="2"/>
        <v>41283</v>
      </c>
      <c r="B164" s="12">
        <v>114.38046599999998</v>
      </c>
      <c r="C164" s="12">
        <v>113.9440305</v>
      </c>
      <c r="D164" s="12">
        <v>121.31532299999999</v>
      </c>
      <c r="E164" s="12">
        <v>125.940852</v>
      </c>
      <c r="F164" s="12">
        <v>130.050906</v>
      </c>
      <c r="G164" s="12">
        <v>132.477075</v>
      </c>
      <c r="H164" s="12">
        <v>130.25537775000004</v>
      </c>
      <c r="I164" s="12">
        <v>132.037203</v>
      </c>
      <c r="J164" s="12">
        <v>130.1093265</v>
      </c>
      <c r="K164" s="12">
        <v>127.80687150000001</v>
      </c>
      <c r="L164" s="12">
        <v>126.9271275</v>
      </c>
      <c r="M164" s="12">
        <v>127.899657</v>
      </c>
      <c r="N164" s="12">
        <v>132.28634925</v>
      </c>
      <c r="O164" s="12">
        <v>140.26933875</v>
      </c>
      <c r="P164" s="12">
        <v>142.59928575</v>
      </c>
      <c r="Q164" s="12">
        <v>139.26588075</v>
      </c>
      <c r="R164" s="12">
        <v>134.683308</v>
      </c>
      <c r="S164" s="12">
        <v>130.593873</v>
      </c>
      <c r="T164" s="12">
        <v>116.98533300000003</v>
      </c>
      <c r="U164" s="12">
        <v>113.47323</v>
      </c>
      <c r="V164" s="12">
        <v>112.79795775000001</v>
      </c>
      <c r="W164" s="12">
        <v>112.80826725000001</v>
      </c>
      <c r="X164" s="12">
        <v>112.79795775000001</v>
      </c>
      <c r="Y164" s="12">
        <v>112.70173575000001</v>
      </c>
    </row>
    <row r="165" spans="1:25" ht="11.25">
      <c r="A165" s="11">
        <f t="shared" si="2"/>
        <v>41284</v>
      </c>
      <c r="B165" s="12">
        <v>114.5900925</v>
      </c>
      <c r="C165" s="12">
        <v>116.504223</v>
      </c>
      <c r="D165" s="12">
        <v>118.7963685</v>
      </c>
      <c r="E165" s="12">
        <v>121.22425575</v>
      </c>
      <c r="F165" s="12">
        <v>126.20374425000001</v>
      </c>
      <c r="G165" s="12">
        <v>125.9442885</v>
      </c>
      <c r="H165" s="12">
        <v>124.50783150000001</v>
      </c>
      <c r="I165" s="12">
        <v>126.77076675</v>
      </c>
      <c r="J165" s="12">
        <v>123.95627325</v>
      </c>
      <c r="K165" s="12">
        <v>121.713957</v>
      </c>
      <c r="L165" s="12">
        <v>120.71221725000001</v>
      </c>
      <c r="M165" s="12">
        <v>122.27410650000002</v>
      </c>
      <c r="N165" s="12">
        <v>125.58861075000002</v>
      </c>
      <c r="O165" s="12">
        <v>131.91520725</v>
      </c>
      <c r="P165" s="12">
        <v>133.66438575</v>
      </c>
      <c r="Q165" s="12">
        <v>131.8688145</v>
      </c>
      <c r="R165" s="12">
        <v>127.33091625</v>
      </c>
      <c r="S165" s="12">
        <v>122.34111825000001</v>
      </c>
      <c r="T165" s="12">
        <v>116.13651750000001</v>
      </c>
      <c r="U165" s="12">
        <v>113.12786175000001</v>
      </c>
      <c r="V165" s="12">
        <v>112.78421175000001</v>
      </c>
      <c r="W165" s="12">
        <v>112.00068975000002</v>
      </c>
      <c r="X165" s="12">
        <v>111.74638875</v>
      </c>
      <c r="Y165" s="12">
        <v>111.66734925000002</v>
      </c>
    </row>
    <row r="166" spans="1:25" ht="11.25">
      <c r="A166" s="11">
        <f t="shared" si="2"/>
        <v>41285</v>
      </c>
      <c r="B166" s="12">
        <v>114.65366775000001</v>
      </c>
      <c r="C166" s="12">
        <v>113.96293125000001</v>
      </c>
      <c r="D166" s="12">
        <v>117.8547675</v>
      </c>
      <c r="E166" s="12">
        <v>120.89435175</v>
      </c>
      <c r="F166" s="12">
        <v>126.23295449999999</v>
      </c>
      <c r="G166" s="12">
        <v>125.24152425</v>
      </c>
      <c r="H166" s="12">
        <v>123.51124650000001</v>
      </c>
      <c r="I166" s="12">
        <v>125.5319085</v>
      </c>
      <c r="J166" s="12">
        <v>123.90644400000001</v>
      </c>
      <c r="K166" s="12">
        <v>120.81703050000002</v>
      </c>
      <c r="L166" s="12">
        <v>118.95444749999999</v>
      </c>
      <c r="M166" s="12">
        <v>120.174405</v>
      </c>
      <c r="N166" s="12">
        <v>124.00782075000001</v>
      </c>
      <c r="O166" s="12">
        <v>131.30694675</v>
      </c>
      <c r="P166" s="12">
        <v>133.0440975</v>
      </c>
      <c r="Q166" s="12">
        <v>130.6041825</v>
      </c>
      <c r="R166" s="12">
        <v>126.66251700000001</v>
      </c>
      <c r="S166" s="12">
        <v>121.32735075000001</v>
      </c>
      <c r="T166" s="12">
        <v>116.66230200000001</v>
      </c>
      <c r="U166" s="12">
        <v>114.17943075000001</v>
      </c>
      <c r="V166" s="12">
        <v>113.58491624999999</v>
      </c>
      <c r="W166" s="12">
        <v>113.157072</v>
      </c>
      <c r="X166" s="12">
        <v>113.03851275000001</v>
      </c>
      <c r="Y166" s="12">
        <v>113.25844875000001</v>
      </c>
    </row>
    <row r="167" spans="1:25" ht="11.25">
      <c r="A167" s="11">
        <f t="shared" si="2"/>
        <v>41286</v>
      </c>
      <c r="B167" s="12">
        <v>112.82373150000001</v>
      </c>
      <c r="C167" s="12">
        <v>119.17953825000001</v>
      </c>
      <c r="D167" s="12">
        <v>122.02324200000001</v>
      </c>
      <c r="E167" s="12">
        <v>123.32395725000002</v>
      </c>
      <c r="F167" s="12">
        <v>134.22797175000002</v>
      </c>
      <c r="G167" s="12">
        <v>134.53382025</v>
      </c>
      <c r="H167" s="12">
        <v>137.3947065</v>
      </c>
      <c r="I167" s="12">
        <v>140.02706550000002</v>
      </c>
      <c r="J167" s="12">
        <v>138.655902</v>
      </c>
      <c r="K167" s="12">
        <v>135.10427925</v>
      </c>
      <c r="L167" s="12">
        <v>132.84649875</v>
      </c>
      <c r="M167" s="12">
        <v>134.98228350000002</v>
      </c>
      <c r="N167" s="12">
        <v>136.573383</v>
      </c>
      <c r="O167" s="12">
        <v>144.61307474999998</v>
      </c>
      <c r="P167" s="12">
        <v>148.53240300000002</v>
      </c>
      <c r="Q167" s="12">
        <v>146.21104725</v>
      </c>
      <c r="R167" s="12">
        <v>141.44634000000002</v>
      </c>
      <c r="S167" s="12">
        <v>136.470288</v>
      </c>
      <c r="T167" s="12">
        <v>132.07672275</v>
      </c>
      <c r="U167" s="12">
        <v>123.22429874999999</v>
      </c>
      <c r="V167" s="12">
        <v>120.1572225</v>
      </c>
      <c r="W167" s="12">
        <v>114.21379575000002</v>
      </c>
      <c r="X167" s="12">
        <v>113.96980425</v>
      </c>
      <c r="Y167" s="12">
        <v>114.14678400000003</v>
      </c>
    </row>
    <row r="168" spans="1:25" ht="11.25">
      <c r="A168" s="11">
        <f t="shared" si="2"/>
        <v>41287</v>
      </c>
      <c r="B168" s="12">
        <v>113.7996975</v>
      </c>
      <c r="C168" s="12">
        <v>113.84437199999999</v>
      </c>
      <c r="D168" s="12">
        <v>119.02661400000002</v>
      </c>
      <c r="E168" s="12">
        <v>120.222516</v>
      </c>
      <c r="F168" s="12">
        <v>122.531844</v>
      </c>
      <c r="G168" s="12">
        <v>122.74662525000001</v>
      </c>
      <c r="H168" s="12">
        <v>123.66760725000002</v>
      </c>
      <c r="I168" s="12">
        <v>143.906874</v>
      </c>
      <c r="J168" s="12">
        <v>141.79858125</v>
      </c>
      <c r="K168" s="12">
        <v>140.33291400000002</v>
      </c>
      <c r="L168" s="12">
        <v>137.87581649999998</v>
      </c>
      <c r="M168" s="12">
        <v>141.13190025</v>
      </c>
      <c r="N168" s="12">
        <v>143.494494</v>
      </c>
      <c r="O168" s="12">
        <v>152.752425</v>
      </c>
      <c r="P168" s="12">
        <v>154.19060025000002</v>
      </c>
      <c r="Q168" s="12">
        <v>151.87783575</v>
      </c>
      <c r="R168" s="12">
        <v>147.7798095</v>
      </c>
      <c r="S168" s="12">
        <v>142.4188695</v>
      </c>
      <c r="T168" s="12">
        <v>118.43897249999999</v>
      </c>
      <c r="U168" s="12">
        <v>115.638225</v>
      </c>
      <c r="V168" s="12">
        <v>114.33750975</v>
      </c>
      <c r="W168" s="12">
        <v>112.48523625</v>
      </c>
      <c r="X168" s="12">
        <v>112.24124475</v>
      </c>
      <c r="Y168" s="12">
        <v>112.22578050000001</v>
      </c>
    </row>
    <row r="169" spans="1:25" ht="11.25">
      <c r="A169" s="11">
        <f t="shared" si="2"/>
        <v>41288</v>
      </c>
      <c r="B169" s="12">
        <v>114.45263250000002</v>
      </c>
      <c r="C169" s="12">
        <v>116.950968</v>
      </c>
      <c r="D169" s="12">
        <v>118.909773</v>
      </c>
      <c r="E169" s="12">
        <v>128.312037</v>
      </c>
      <c r="F169" s="12">
        <v>130.339572</v>
      </c>
      <c r="G169" s="12">
        <v>130.16602875</v>
      </c>
      <c r="H169" s="12">
        <v>128.22784275</v>
      </c>
      <c r="I169" s="12">
        <v>130.31895300000002</v>
      </c>
      <c r="J169" s="12">
        <v>127.73642325000002</v>
      </c>
      <c r="K169" s="12">
        <v>124.65044625000002</v>
      </c>
      <c r="L169" s="12">
        <v>123.7449285</v>
      </c>
      <c r="M169" s="12">
        <v>125.50441649999999</v>
      </c>
      <c r="N169" s="12">
        <v>127.16940075000001</v>
      </c>
      <c r="O169" s="12">
        <v>135.47885775000003</v>
      </c>
      <c r="P169" s="12">
        <v>138.78477075</v>
      </c>
      <c r="Q169" s="12">
        <v>136.44279600000002</v>
      </c>
      <c r="R169" s="12">
        <v>131.61966825</v>
      </c>
      <c r="S169" s="12">
        <v>125.25011550000002</v>
      </c>
      <c r="T169" s="12">
        <v>116.29287824999999</v>
      </c>
      <c r="U169" s="12">
        <v>114.53854500000001</v>
      </c>
      <c r="V169" s="12">
        <v>113.17597274999999</v>
      </c>
      <c r="W169" s="12">
        <v>113.94918525</v>
      </c>
      <c r="X169" s="12">
        <v>112.67080725</v>
      </c>
      <c r="Y169" s="12">
        <v>113.80828875</v>
      </c>
    </row>
    <row r="170" spans="1:25" ht="11.25">
      <c r="A170" s="11">
        <f t="shared" si="2"/>
        <v>41289</v>
      </c>
      <c r="B170" s="12">
        <v>114.923433</v>
      </c>
      <c r="C170" s="12">
        <v>119.28950624999999</v>
      </c>
      <c r="D170" s="12">
        <v>125.0989095</v>
      </c>
      <c r="E170" s="12">
        <v>133.62142949999998</v>
      </c>
      <c r="F170" s="12">
        <v>138.27788700000002</v>
      </c>
      <c r="G170" s="12">
        <v>137.6558805</v>
      </c>
      <c r="H170" s="12">
        <v>128.0611725</v>
      </c>
      <c r="I170" s="12">
        <v>130.67119425</v>
      </c>
      <c r="J170" s="12">
        <v>128.11959299999998</v>
      </c>
      <c r="K170" s="12">
        <v>127.164246</v>
      </c>
      <c r="L170" s="12">
        <v>125.85322125</v>
      </c>
      <c r="M170" s="12">
        <v>128.071482</v>
      </c>
      <c r="N170" s="12">
        <v>135.33108825</v>
      </c>
      <c r="O170" s="12">
        <v>142.27110000000002</v>
      </c>
      <c r="P170" s="12">
        <v>146.5839075</v>
      </c>
      <c r="Q170" s="12">
        <v>140.81230575</v>
      </c>
      <c r="R170" s="12">
        <v>137.13525075</v>
      </c>
      <c r="S170" s="12">
        <v>130.32754425000002</v>
      </c>
      <c r="T170" s="12">
        <v>116.311779</v>
      </c>
      <c r="U170" s="12">
        <v>113.70691199999999</v>
      </c>
      <c r="V170" s="12">
        <v>113.088342</v>
      </c>
      <c r="W170" s="12">
        <v>112.7687475</v>
      </c>
      <c r="X170" s="12">
        <v>112.55912100000002</v>
      </c>
      <c r="Y170" s="12">
        <v>112.75843800000001</v>
      </c>
    </row>
    <row r="171" spans="1:25" ht="11.25">
      <c r="A171" s="11">
        <f t="shared" si="2"/>
        <v>41290</v>
      </c>
      <c r="B171" s="12">
        <v>113.67426525000002</v>
      </c>
      <c r="C171" s="12">
        <v>114.38733900000001</v>
      </c>
      <c r="D171" s="12">
        <v>117.10045575</v>
      </c>
      <c r="E171" s="12">
        <v>123.56794875</v>
      </c>
      <c r="F171" s="12">
        <v>129.30346725</v>
      </c>
      <c r="G171" s="12">
        <v>129.026829</v>
      </c>
      <c r="H171" s="12">
        <v>127.38246375000001</v>
      </c>
      <c r="I171" s="12">
        <v>127.507896</v>
      </c>
      <c r="J171" s="12">
        <v>126.39275175</v>
      </c>
      <c r="K171" s="12">
        <v>124.28961375000002</v>
      </c>
      <c r="L171" s="12">
        <v>122.87033925000001</v>
      </c>
      <c r="M171" s="12">
        <v>124.2397845</v>
      </c>
      <c r="N171" s="12">
        <v>126.84980625000001</v>
      </c>
      <c r="O171" s="12">
        <v>134.8516965</v>
      </c>
      <c r="P171" s="12">
        <v>138.10434375000003</v>
      </c>
      <c r="Q171" s="12">
        <v>134.30701125</v>
      </c>
      <c r="R171" s="12">
        <v>131.22447075000002</v>
      </c>
      <c r="S171" s="12">
        <v>116.33411625000001</v>
      </c>
      <c r="T171" s="12">
        <v>116.263668</v>
      </c>
      <c r="U171" s="12">
        <v>113.603817</v>
      </c>
      <c r="V171" s="12">
        <v>113.07975075</v>
      </c>
      <c r="W171" s="12">
        <v>113.136453</v>
      </c>
      <c r="X171" s="12">
        <v>94.15666350000001</v>
      </c>
      <c r="Y171" s="12">
        <v>113.18456400000001</v>
      </c>
    </row>
    <row r="172" spans="1:25" ht="11.25">
      <c r="A172" s="11">
        <f t="shared" si="2"/>
        <v>41291</v>
      </c>
      <c r="B172" s="12">
        <v>113.122707</v>
      </c>
      <c r="C172" s="12">
        <v>114.50933475</v>
      </c>
      <c r="D172" s="12">
        <v>119.61597375</v>
      </c>
      <c r="E172" s="12">
        <v>125.26214325000001</v>
      </c>
      <c r="F172" s="12">
        <v>130.71586875</v>
      </c>
      <c r="G172" s="12">
        <v>130.422048</v>
      </c>
      <c r="H172" s="12">
        <v>129.12820575</v>
      </c>
      <c r="I172" s="12">
        <v>130.5560715</v>
      </c>
      <c r="J172" s="12">
        <v>128.6385045</v>
      </c>
      <c r="K172" s="12">
        <v>126.03535575</v>
      </c>
      <c r="L172" s="12">
        <v>124.28102249999999</v>
      </c>
      <c r="M172" s="12">
        <v>125.411631</v>
      </c>
      <c r="N172" s="12">
        <v>127.40995575000001</v>
      </c>
      <c r="O172" s="12">
        <v>135.020085</v>
      </c>
      <c r="P172" s="12">
        <v>139.27619025</v>
      </c>
      <c r="Q172" s="12">
        <v>135.52696875</v>
      </c>
      <c r="R172" s="12">
        <v>131.322411</v>
      </c>
      <c r="S172" s="12">
        <v>126.779358</v>
      </c>
      <c r="T172" s="12">
        <v>116.59529025</v>
      </c>
      <c r="U172" s="12">
        <v>113.29109550000001</v>
      </c>
      <c r="V172" s="12">
        <v>112.5213195</v>
      </c>
      <c r="W172" s="12">
        <v>112.572867</v>
      </c>
      <c r="X172" s="12">
        <v>112.29622875</v>
      </c>
      <c r="Y172" s="12">
        <v>112.39245075</v>
      </c>
    </row>
    <row r="173" spans="1:25" ht="11.25">
      <c r="A173" s="11">
        <f t="shared" si="2"/>
        <v>41292</v>
      </c>
      <c r="B173" s="12">
        <v>113.34779774999998</v>
      </c>
      <c r="C173" s="12">
        <v>114.57806475000001</v>
      </c>
      <c r="D173" s="12">
        <v>121.04383950000002</v>
      </c>
      <c r="E173" s="12">
        <v>125.11265550000002</v>
      </c>
      <c r="F173" s="12">
        <v>129.58182375</v>
      </c>
      <c r="G173" s="12">
        <v>126.90135375000001</v>
      </c>
      <c r="H173" s="12">
        <v>124.56453375000001</v>
      </c>
      <c r="I173" s="12">
        <v>125.04564375000001</v>
      </c>
      <c r="J173" s="12">
        <v>123.47344500000001</v>
      </c>
      <c r="K173" s="12">
        <v>121.38748950000002</v>
      </c>
      <c r="L173" s="12">
        <v>120.09021075</v>
      </c>
      <c r="M173" s="12">
        <v>121.8960915</v>
      </c>
      <c r="N173" s="12">
        <v>123.89785275000001</v>
      </c>
      <c r="O173" s="12">
        <v>130.373937</v>
      </c>
      <c r="P173" s="12">
        <v>134.394642</v>
      </c>
      <c r="Q173" s="12">
        <v>131.27086350000002</v>
      </c>
      <c r="R173" s="12">
        <v>127.59552675000002</v>
      </c>
      <c r="S173" s="12">
        <v>123.21914400000001</v>
      </c>
      <c r="T173" s="12">
        <v>116.00077575</v>
      </c>
      <c r="U173" s="12">
        <v>113.5591425</v>
      </c>
      <c r="V173" s="12">
        <v>113.30312325</v>
      </c>
      <c r="W173" s="12">
        <v>112.86840600000001</v>
      </c>
      <c r="X173" s="12">
        <v>112.62956925</v>
      </c>
      <c r="Y173" s="12">
        <v>112.80139425</v>
      </c>
    </row>
    <row r="174" spans="1:25" ht="11.25">
      <c r="A174" s="11">
        <f t="shared" si="2"/>
        <v>41293</v>
      </c>
      <c r="B174" s="12">
        <v>115.29285675000001</v>
      </c>
      <c r="C174" s="12">
        <v>114.98529000000002</v>
      </c>
      <c r="D174" s="12">
        <v>115.56262199999999</v>
      </c>
      <c r="E174" s="12">
        <v>116.07294225</v>
      </c>
      <c r="F174" s="12">
        <v>137.33113125</v>
      </c>
      <c r="G174" s="12">
        <v>135.57507975000001</v>
      </c>
      <c r="H174" s="12">
        <v>134.18501550000002</v>
      </c>
      <c r="I174" s="12">
        <v>138.539061</v>
      </c>
      <c r="J174" s="12">
        <v>135.19019175</v>
      </c>
      <c r="K174" s="12">
        <v>116.36848125</v>
      </c>
      <c r="L174" s="12">
        <v>116.696667</v>
      </c>
      <c r="M174" s="12">
        <v>135.09568800000002</v>
      </c>
      <c r="N174" s="12">
        <v>134.01834525</v>
      </c>
      <c r="O174" s="12">
        <v>141.54771674999998</v>
      </c>
      <c r="P174" s="12">
        <v>141.40682025</v>
      </c>
      <c r="Q174" s="12">
        <v>144.66805875000003</v>
      </c>
      <c r="R174" s="12">
        <v>141.30028875000002</v>
      </c>
      <c r="S174" s="12">
        <v>137.49951975000002</v>
      </c>
      <c r="T174" s="12">
        <v>118.0815765</v>
      </c>
      <c r="U174" s="12">
        <v>116.0884065</v>
      </c>
      <c r="V174" s="12">
        <v>114.72583425</v>
      </c>
      <c r="W174" s="12">
        <v>115.480146</v>
      </c>
      <c r="X174" s="12">
        <v>114.87360374999999</v>
      </c>
      <c r="Y174" s="12">
        <v>115.43375325</v>
      </c>
    </row>
    <row r="175" spans="1:25" ht="11.25">
      <c r="A175" s="11">
        <f t="shared" si="2"/>
        <v>41294</v>
      </c>
      <c r="B175" s="12">
        <v>112.62097800000001</v>
      </c>
      <c r="C175" s="12">
        <v>112.48867275</v>
      </c>
      <c r="D175" s="12">
        <v>113.05569525</v>
      </c>
      <c r="E175" s="12">
        <v>114.12616500000001</v>
      </c>
      <c r="F175" s="12">
        <v>118.11594149999999</v>
      </c>
      <c r="G175" s="12">
        <v>117.61249425000001</v>
      </c>
      <c r="H175" s="12">
        <v>117.3530385</v>
      </c>
      <c r="I175" s="12">
        <v>118.80839625000002</v>
      </c>
      <c r="J175" s="12">
        <v>113.81859825000001</v>
      </c>
      <c r="K175" s="12">
        <v>113.947467</v>
      </c>
      <c r="L175" s="12">
        <v>114.02478825</v>
      </c>
      <c r="M175" s="12">
        <v>114.26877975000001</v>
      </c>
      <c r="N175" s="12">
        <v>120.18299625000002</v>
      </c>
      <c r="O175" s="12">
        <v>125.72263425000003</v>
      </c>
      <c r="P175" s="12">
        <v>127.54054275</v>
      </c>
      <c r="Q175" s="12">
        <v>127.6969035</v>
      </c>
      <c r="R175" s="12">
        <v>124.88756475000002</v>
      </c>
      <c r="S175" s="12">
        <v>120.18986925</v>
      </c>
      <c r="T175" s="12">
        <v>115.49045550000001</v>
      </c>
      <c r="U175" s="12">
        <v>113.053977</v>
      </c>
      <c r="V175" s="12">
        <v>112.76702925000001</v>
      </c>
      <c r="W175" s="12">
        <v>112.5007005</v>
      </c>
      <c r="X175" s="12">
        <v>111.55566300000001</v>
      </c>
      <c r="Y175" s="12">
        <v>112.28248275000001</v>
      </c>
    </row>
    <row r="176" spans="1:25" ht="11.25">
      <c r="A176" s="11">
        <f t="shared" si="2"/>
        <v>41295</v>
      </c>
      <c r="B176" s="12">
        <v>113.01102075000001</v>
      </c>
      <c r="C176" s="12">
        <v>113.27219475000001</v>
      </c>
      <c r="D176" s="12">
        <v>113.64849149999999</v>
      </c>
      <c r="E176" s="12">
        <v>120.68300700000002</v>
      </c>
      <c r="F176" s="12">
        <v>125.1951315</v>
      </c>
      <c r="G176" s="12">
        <v>124.56109724999999</v>
      </c>
      <c r="H176" s="12">
        <v>122.94766049999998</v>
      </c>
      <c r="I176" s="12">
        <v>124.4528475</v>
      </c>
      <c r="J176" s="12">
        <v>122.56964550000002</v>
      </c>
      <c r="K176" s="12">
        <v>114.23613300000001</v>
      </c>
      <c r="L176" s="12">
        <v>114.17943075000001</v>
      </c>
      <c r="M176" s="12">
        <v>114.3701565</v>
      </c>
      <c r="N176" s="12">
        <v>122.68476825000002</v>
      </c>
      <c r="O176" s="12">
        <v>129.23473725000002</v>
      </c>
      <c r="P176" s="12">
        <v>133.494279</v>
      </c>
      <c r="Q176" s="12">
        <v>129.94265625</v>
      </c>
      <c r="R176" s="12">
        <v>126.57144975000001</v>
      </c>
      <c r="S176" s="12">
        <v>115.78427625</v>
      </c>
      <c r="T176" s="12">
        <v>114.59181075</v>
      </c>
      <c r="U176" s="12">
        <v>112.69142625000002</v>
      </c>
      <c r="V176" s="12">
        <v>112.52647424999999</v>
      </c>
      <c r="W176" s="12">
        <v>112.2670185</v>
      </c>
      <c r="X176" s="12">
        <v>111.92165025000001</v>
      </c>
      <c r="Y176" s="12">
        <v>112.23437175000001</v>
      </c>
    </row>
    <row r="177" spans="1:25" ht="11.25">
      <c r="A177" s="11">
        <f t="shared" si="2"/>
        <v>41296</v>
      </c>
      <c r="B177" s="12">
        <v>111.44913150000001</v>
      </c>
      <c r="C177" s="12">
        <v>112.84263225000001</v>
      </c>
      <c r="D177" s="12">
        <v>113.08318725</v>
      </c>
      <c r="E177" s="12">
        <v>115.98702974999999</v>
      </c>
      <c r="F177" s="12">
        <v>117.08670974999998</v>
      </c>
      <c r="G177" s="12">
        <v>116.22243</v>
      </c>
      <c r="H177" s="12">
        <v>115.14508725</v>
      </c>
      <c r="I177" s="12">
        <v>121.61258025000001</v>
      </c>
      <c r="J177" s="12">
        <v>118.985376</v>
      </c>
      <c r="K177" s="12">
        <v>119.8066995</v>
      </c>
      <c r="L177" s="12">
        <v>118.2671475</v>
      </c>
      <c r="M177" s="12">
        <v>120.49915425</v>
      </c>
      <c r="N177" s="12">
        <v>119.49397800000001</v>
      </c>
      <c r="O177" s="12">
        <v>119.07644325</v>
      </c>
      <c r="P177" s="12">
        <v>119.57129925000001</v>
      </c>
      <c r="Q177" s="12">
        <v>119.4699225</v>
      </c>
      <c r="R177" s="12">
        <v>116.16057299999999</v>
      </c>
      <c r="S177" s="12">
        <v>114.59868375000002</v>
      </c>
      <c r="T177" s="12">
        <v>114.7275525</v>
      </c>
      <c r="U177" s="12">
        <v>111.64501200000001</v>
      </c>
      <c r="V177" s="12">
        <v>111.44225850000002</v>
      </c>
      <c r="W177" s="12">
        <v>110.63639925000001</v>
      </c>
      <c r="X177" s="12">
        <v>110.66904600000001</v>
      </c>
      <c r="Y177" s="12">
        <v>110.737776</v>
      </c>
    </row>
    <row r="178" spans="1:25" ht="11.25">
      <c r="A178" s="11">
        <f t="shared" si="2"/>
        <v>41297</v>
      </c>
      <c r="B178" s="12">
        <v>112.187979</v>
      </c>
      <c r="C178" s="12">
        <v>113.3185875</v>
      </c>
      <c r="D178" s="12">
        <v>116.22243</v>
      </c>
      <c r="E178" s="12">
        <v>118.47677399999999</v>
      </c>
      <c r="F178" s="12">
        <v>119.67954900000001</v>
      </c>
      <c r="G178" s="12">
        <v>118.56784125</v>
      </c>
      <c r="H178" s="12">
        <v>117.62280375</v>
      </c>
      <c r="I178" s="12">
        <v>117.92693400000002</v>
      </c>
      <c r="J178" s="12">
        <v>116.64168300000001</v>
      </c>
      <c r="K178" s="12">
        <v>115.45952700000002</v>
      </c>
      <c r="L178" s="12">
        <v>115.36158675</v>
      </c>
      <c r="M178" s="12">
        <v>116.20009275</v>
      </c>
      <c r="N178" s="12">
        <v>116.8925475</v>
      </c>
      <c r="O178" s="12">
        <v>120.51118200000002</v>
      </c>
      <c r="P178" s="12">
        <v>123.48203625000001</v>
      </c>
      <c r="Q178" s="12">
        <v>121.3050135</v>
      </c>
      <c r="R178" s="12">
        <v>118.28433000000001</v>
      </c>
      <c r="S178" s="12">
        <v>116.68120275000003</v>
      </c>
      <c r="T178" s="12">
        <v>113.38216275</v>
      </c>
      <c r="U178" s="12">
        <v>112.31341124999999</v>
      </c>
      <c r="V178" s="12">
        <v>112.08832050000001</v>
      </c>
      <c r="W178" s="12">
        <v>111.52817100000001</v>
      </c>
      <c r="X178" s="12">
        <v>111.44741325000001</v>
      </c>
      <c r="Y178" s="12">
        <v>111.63985724999999</v>
      </c>
    </row>
    <row r="179" spans="1:25" ht="11.25">
      <c r="A179" s="11">
        <f t="shared" si="2"/>
        <v>41298</v>
      </c>
      <c r="B179" s="12">
        <v>112.17766950000001</v>
      </c>
      <c r="C179" s="12">
        <v>112.23952650000001</v>
      </c>
      <c r="D179" s="12">
        <v>115.20866250000002</v>
      </c>
      <c r="E179" s="12">
        <v>117.29118150000001</v>
      </c>
      <c r="F179" s="12">
        <v>118.00425525000001</v>
      </c>
      <c r="G179" s="12">
        <v>116.7825795</v>
      </c>
      <c r="H179" s="12">
        <v>116.036859</v>
      </c>
      <c r="I179" s="12">
        <v>116.19493800000001</v>
      </c>
      <c r="J179" s="12">
        <v>112.9611915</v>
      </c>
      <c r="K179" s="12">
        <v>112.83575925000002</v>
      </c>
      <c r="L179" s="12">
        <v>112.90448925000001</v>
      </c>
      <c r="M179" s="12">
        <v>113.26532175000001</v>
      </c>
      <c r="N179" s="12">
        <v>115.34612249999999</v>
      </c>
      <c r="O179" s="12">
        <v>118.7688765</v>
      </c>
      <c r="P179" s="12">
        <v>122.2053765</v>
      </c>
      <c r="Q179" s="12">
        <v>120.36856725</v>
      </c>
      <c r="R179" s="12">
        <v>117.1468485</v>
      </c>
      <c r="S179" s="12">
        <v>113.39762700000001</v>
      </c>
      <c r="T179" s="12">
        <v>113.10380625</v>
      </c>
      <c r="U179" s="12">
        <v>111.55050825000002</v>
      </c>
      <c r="V179" s="12">
        <v>111.1054815</v>
      </c>
      <c r="W179" s="12">
        <v>110.80306949999999</v>
      </c>
      <c r="X179" s="12">
        <v>110.58485175000001</v>
      </c>
      <c r="Y179" s="12">
        <v>110.78073225000001</v>
      </c>
    </row>
    <row r="180" spans="1:25" ht="11.25">
      <c r="A180" s="11">
        <f t="shared" si="2"/>
        <v>41299</v>
      </c>
      <c r="B180" s="12">
        <v>112.26873675</v>
      </c>
      <c r="C180" s="12">
        <v>112.90448925000001</v>
      </c>
      <c r="D180" s="12">
        <v>113.6003805</v>
      </c>
      <c r="E180" s="12">
        <v>115.87706175</v>
      </c>
      <c r="F180" s="12">
        <v>117.5661015</v>
      </c>
      <c r="G180" s="12">
        <v>116.56436175</v>
      </c>
      <c r="H180" s="12">
        <v>116.96986874999999</v>
      </c>
      <c r="I180" s="12">
        <v>118.10906849999999</v>
      </c>
      <c r="J180" s="12">
        <v>116.60903624999999</v>
      </c>
      <c r="K180" s="12">
        <v>115.665717</v>
      </c>
      <c r="L180" s="12">
        <v>114.078054</v>
      </c>
      <c r="M180" s="12">
        <v>116.504223</v>
      </c>
      <c r="N180" s="12">
        <v>117.08499149999999</v>
      </c>
      <c r="O180" s="12">
        <v>119.86168350000003</v>
      </c>
      <c r="P180" s="12">
        <v>127.44603900000001</v>
      </c>
      <c r="Q180" s="12">
        <v>126.76561199999999</v>
      </c>
      <c r="R180" s="12">
        <v>122.21568599999999</v>
      </c>
      <c r="S180" s="12">
        <v>119.60566425</v>
      </c>
      <c r="T180" s="12">
        <v>115.88049824999999</v>
      </c>
      <c r="U180" s="12">
        <v>114.69318750000001</v>
      </c>
      <c r="V180" s="12">
        <v>114.20348625</v>
      </c>
      <c r="W180" s="12">
        <v>112.73438250000001</v>
      </c>
      <c r="X180" s="12">
        <v>111.95601525000001</v>
      </c>
      <c r="Y180" s="12">
        <v>112.97321925</v>
      </c>
    </row>
    <row r="181" spans="1:25" ht="11.25">
      <c r="A181" s="11">
        <f t="shared" si="2"/>
        <v>41300</v>
      </c>
      <c r="B181" s="12">
        <v>114.00416925</v>
      </c>
      <c r="C181" s="12">
        <v>114.74129849999998</v>
      </c>
      <c r="D181" s="12">
        <v>114.88219500000001</v>
      </c>
      <c r="E181" s="12">
        <v>117.76713675</v>
      </c>
      <c r="F181" s="12">
        <v>118.36165125</v>
      </c>
      <c r="G181" s="12">
        <v>118.15030650000001</v>
      </c>
      <c r="H181" s="12">
        <v>117.14341200000001</v>
      </c>
      <c r="I181" s="12">
        <v>118.45787325</v>
      </c>
      <c r="J181" s="12">
        <v>118.2671475</v>
      </c>
      <c r="K181" s="12">
        <v>115.04199224999999</v>
      </c>
      <c r="L181" s="12">
        <v>114.70521525000002</v>
      </c>
      <c r="M181" s="12">
        <v>114.91484175000001</v>
      </c>
      <c r="N181" s="12">
        <v>113.92512975</v>
      </c>
      <c r="O181" s="12">
        <v>119.9097945</v>
      </c>
      <c r="P181" s="12">
        <v>121.18989075</v>
      </c>
      <c r="Q181" s="12">
        <v>120.17612324999999</v>
      </c>
      <c r="R181" s="12">
        <v>119.52318825</v>
      </c>
      <c r="S181" s="12">
        <v>118.47161925000002</v>
      </c>
      <c r="T181" s="12">
        <v>114.76019925</v>
      </c>
      <c r="U181" s="12">
        <v>112.17766950000001</v>
      </c>
      <c r="V181" s="12">
        <v>111.96632475</v>
      </c>
      <c r="W181" s="12">
        <v>111.6896865</v>
      </c>
      <c r="X181" s="12">
        <v>111.37868325000002</v>
      </c>
      <c r="Y181" s="12">
        <v>111.56940900000001</v>
      </c>
    </row>
    <row r="182" spans="1:25" ht="11.25">
      <c r="A182" s="11">
        <f t="shared" si="2"/>
        <v>41301</v>
      </c>
      <c r="B182" s="12">
        <v>111.63985724999999</v>
      </c>
      <c r="C182" s="12">
        <v>111.81511875000001</v>
      </c>
      <c r="D182" s="12">
        <v>113.85983625</v>
      </c>
      <c r="E182" s="12">
        <v>114.79112775000002</v>
      </c>
      <c r="F182" s="12">
        <v>119.95962375</v>
      </c>
      <c r="G182" s="12">
        <v>117.28946325000001</v>
      </c>
      <c r="H182" s="12">
        <v>118.7620035</v>
      </c>
      <c r="I182" s="12">
        <v>119.301534</v>
      </c>
      <c r="J182" s="12">
        <v>118.88056275000001</v>
      </c>
      <c r="K182" s="12">
        <v>117.57125625</v>
      </c>
      <c r="L182" s="12">
        <v>114.696624</v>
      </c>
      <c r="M182" s="12">
        <v>114.85642125000001</v>
      </c>
      <c r="N182" s="12">
        <v>118.47677399999999</v>
      </c>
      <c r="O182" s="12">
        <v>120.35825775</v>
      </c>
      <c r="P182" s="12">
        <v>122.86690275000001</v>
      </c>
      <c r="Q182" s="12">
        <v>123.35144925</v>
      </c>
      <c r="R182" s="12">
        <v>118.78090424999999</v>
      </c>
      <c r="S182" s="12">
        <v>119.22421275000002</v>
      </c>
      <c r="T182" s="12">
        <v>114.648513</v>
      </c>
      <c r="U182" s="12">
        <v>112.26014550000001</v>
      </c>
      <c r="V182" s="12">
        <v>111.88728524999999</v>
      </c>
      <c r="W182" s="12">
        <v>112.153614</v>
      </c>
      <c r="X182" s="12">
        <v>111.63470250000002</v>
      </c>
      <c r="Y182" s="12">
        <v>111.58659150000001</v>
      </c>
    </row>
    <row r="183" spans="1:25" ht="11.25">
      <c r="A183" s="11">
        <f t="shared" si="2"/>
        <v>41302</v>
      </c>
      <c r="B183" s="12">
        <v>112.81685850000001</v>
      </c>
      <c r="C183" s="12">
        <v>114.95436149999999</v>
      </c>
      <c r="D183" s="12">
        <v>119.91838575</v>
      </c>
      <c r="E183" s="12">
        <v>123.43907999999999</v>
      </c>
      <c r="F183" s="12">
        <v>124.64013675</v>
      </c>
      <c r="G183" s="12">
        <v>123.04903725</v>
      </c>
      <c r="H183" s="12">
        <v>122.07650775000002</v>
      </c>
      <c r="I183" s="12">
        <v>122.81879175</v>
      </c>
      <c r="J183" s="12">
        <v>119.3118435</v>
      </c>
      <c r="K183" s="12">
        <v>118.4939565</v>
      </c>
      <c r="L183" s="12">
        <v>118.33072274999999</v>
      </c>
      <c r="M183" s="12">
        <v>119.16235575</v>
      </c>
      <c r="N183" s="12">
        <v>120.88404225000001</v>
      </c>
      <c r="O183" s="12">
        <v>124.45800225</v>
      </c>
      <c r="P183" s="12">
        <v>129.6557085</v>
      </c>
      <c r="Q183" s="12">
        <v>129.30690375</v>
      </c>
      <c r="R183" s="12">
        <v>126.78451275</v>
      </c>
      <c r="S183" s="12">
        <v>122.34455475</v>
      </c>
      <c r="T183" s="12">
        <v>115.4767095</v>
      </c>
      <c r="U183" s="12">
        <v>114.51277125000001</v>
      </c>
      <c r="V183" s="12">
        <v>114.75848100000002</v>
      </c>
      <c r="W183" s="12">
        <v>114.222387</v>
      </c>
      <c r="X183" s="12">
        <v>114.33922800000002</v>
      </c>
      <c r="Y183" s="12">
        <v>114.66397725000002</v>
      </c>
    </row>
    <row r="184" spans="1:25" ht="11.25">
      <c r="A184" s="11">
        <f t="shared" si="2"/>
        <v>41303</v>
      </c>
      <c r="B184" s="12">
        <v>112.92339000000001</v>
      </c>
      <c r="C184" s="12">
        <v>113.8065705</v>
      </c>
      <c r="D184" s="12">
        <v>114.40280324999999</v>
      </c>
      <c r="E184" s="12">
        <v>121.52151300000001</v>
      </c>
      <c r="F184" s="12">
        <v>126.7484295</v>
      </c>
      <c r="G184" s="12">
        <v>125.82916575</v>
      </c>
      <c r="H184" s="12">
        <v>122.1710115</v>
      </c>
      <c r="I184" s="12">
        <v>122.689923</v>
      </c>
      <c r="J184" s="12">
        <v>115.43203500000001</v>
      </c>
      <c r="K184" s="12">
        <v>115.54028475</v>
      </c>
      <c r="L184" s="12">
        <v>115.0986945</v>
      </c>
      <c r="M184" s="12">
        <v>115.761939</v>
      </c>
      <c r="N184" s="12">
        <v>129.88423575000002</v>
      </c>
      <c r="O184" s="12">
        <v>126.13673250000001</v>
      </c>
      <c r="P184" s="12">
        <v>129.93921975</v>
      </c>
      <c r="Q184" s="12">
        <v>129.25535625</v>
      </c>
      <c r="R184" s="12">
        <v>127.39277325</v>
      </c>
      <c r="S184" s="12">
        <v>116.15198175</v>
      </c>
      <c r="T184" s="12">
        <v>114.00760575</v>
      </c>
      <c r="U184" s="12">
        <v>113.05913175000002</v>
      </c>
      <c r="V184" s="12">
        <v>112.03677299999998</v>
      </c>
      <c r="W184" s="12">
        <v>111.95945175000001</v>
      </c>
      <c r="X184" s="12">
        <v>111.67765875</v>
      </c>
      <c r="Y184" s="12">
        <v>111.67594050000001</v>
      </c>
    </row>
    <row r="185" spans="1:25" ht="11.25">
      <c r="A185" s="11">
        <f t="shared" si="2"/>
        <v>41304</v>
      </c>
      <c r="B185" s="12">
        <v>112.34777625000001</v>
      </c>
      <c r="C185" s="12">
        <v>113.50931324999999</v>
      </c>
      <c r="D185" s="12">
        <v>113.37013499999999</v>
      </c>
      <c r="E185" s="12">
        <v>115.24818225000001</v>
      </c>
      <c r="F185" s="12">
        <v>115.43547150000002</v>
      </c>
      <c r="G185" s="12">
        <v>112.5419385</v>
      </c>
      <c r="H185" s="12">
        <v>112.36839525</v>
      </c>
      <c r="I185" s="12">
        <v>112.91136225</v>
      </c>
      <c r="J185" s="12">
        <v>111.6896865</v>
      </c>
      <c r="K185" s="12">
        <v>111.76357125000001</v>
      </c>
      <c r="L185" s="12">
        <v>111.46975050000002</v>
      </c>
      <c r="M185" s="12">
        <v>112.46805375</v>
      </c>
      <c r="N185" s="12">
        <v>111.97147950000002</v>
      </c>
      <c r="O185" s="12">
        <v>115.61588775</v>
      </c>
      <c r="P185" s="12">
        <v>122.15211074999999</v>
      </c>
      <c r="Q185" s="12">
        <v>120.504309</v>
      </c>
      <c r="R185" s="12">
        <v>117.50596275000001</v>
      </c>
      <c r="S185" s="12">
        <v>115.28598375</v>
      </c>
      <c r="T185" s="12">
        <v>113.01273900000001</v>
      </c>
      <c r="U185" s="12">
        <v>111.87697575</v>
      </c>
      <c r="V185" s="12">
        <v>111.64329375000001</v>
      </c>
      <c r="W185" s="12">
        <v>111.72061500000002</v>
      </c>
      <c r="X185" s="12">
        <v>111.5797185</v>
      </c>
      <c r="Y185" s="12">
        <v>111.61752000000001</v>
      </c>
    </row>
    <row r="186" spans="1:25" ht="11.25">
      <c r="A186" s="11">
        <f t="shared" si="2"/>
        <v>41305</v>
      </c>
      <c r="B186" s="12">
        <v>112.696581</v>
      </c>
      <c r="C186" s="12">
        <v>113.18628225</v>
      </c>
      <c r="D186" s="12">
        <v>114.17255775</v>
      </c>
      <c r="E186" s="12">
        <v>117.75339075000001</v>
      </c>
      <c r="F186" s="12">
        <v>120.751737</v>
      </c>
      <c r="G186" s="12">
        <v>119.74999724999999</v>
      </c>
      <c r="H186" s="12">
        <v>116.06091450000001</v>
      </c>
      <c r="I186" s="12">
        <v>118.3496235</v>
      </c>
      <c r="J186" s="12">
        <v>114.67428675</v>
      </c>
      <c r="K186" s="12">
        <v>114.18974025000001</v>
      </c>
      <c r="L186" s="12">
        <v>114.79284600000001</v>
      </c>
      <c r="M186" s="12">
        <v>115.03683750000002</v>
      </c>
      <c r="N186" s="12">
        <v>114.33063675</v>
      </c>
      <c r="O186" s="12">
        <v>118.84104300000001</v>
      </c>
      <c r="P186" s="12">
        <v>124.683093</v>
      </c>
      <c r="Q186" s="12">
        <v>124.37208975000001</v>
      </c>
      <c r="R186" s="12">
        <v>120.06615525</v>
      </c>
      <c r="S186" s="12">
        <v>115.42344375</v>
      </c>
      <c r="T186" s="12">
        <v>113.2704765</v>
      </c>
      <c r="U186" s="12">
        <v>111.65016675</v>
      </c>
      <c r="V186" s="12">
        <v>111.32713575</v>
      </c>
      <c r="W186" s="12">
        <v>111.13812825000001</v>
      </c>
      <c r="X186" s="12">
        <v>111.07798950000002</v>
      </c>
      <c r="Y186" s="12">
        <v>111.30995325</v>
      </c>
    </row>
    <row r="188" s="96" customFormat="1" ht="15">
      <c r="A188" s="96" t="s">
        <v>100</v>
      </c>
    </row>
    <row r="190" spans="1:25" ht="27" customHeight="1">
      <c r="A190" s="97" t="s">
        <v>101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9"/>
    </row>
    <row r="191" spans="1:25" ht="13.5" customHeight="1">
      <c r="A191" s="100" t="s">
        <v>24</v>
      </c>
      <c r="B191" s="101" t="s">
        <v>25</v>
      </c>
      <c r="C191" s="9" t="s">
        <v>26</v>
      </c>
      <c r="D191" s="10" t="s">
        <v>27</v>
      </c>
      <c r="E191" s="7" t="s">
        <v>28</v>
      </c>
      <c r="F191" s="7" t="s">
        <v>29</v>
      </c>
      <c r="G191" s="9" t="s">
        <v>30</v>
      </c>
      <c r="H191" s="10" t="s">
        <v>31</v>
      </c>
      <c r="I191" s="7" t="s">
        <v>32</v>
      </c>
      <c r="J191" s="7" t="s">
        <v>33</v>
      </c>
      <c r="K191" s="7" t="s">
        <v>34</v>
      </c>
      <c r="L191" s="7" t="s">
        <v>35</v>
      </c>
      <c r="M191" s="7" t="s">
        <v>36</v>
      </c>
      <c r="N191" s="7" t="s">
        <v>37</v>
      </c>
      <c r="O191" s="7" t="s">
        <v>38</v>
      </c>
      <c r="P191" s="7" t="s">
        <v>39</v>
      </c>
      <c r="Q191" s="7" t="s">
        <v>40</v>
      </c>
      <c r="R191" s="7" t="s">
        <v>41</v>
      </c>
      <c r="S191" s="7" t="s">
        <v>42</v>
      </c>
      <c r="T191" s="7" t="s">
        <v>43</v>
      </c>
      <c r="U191" s="7" t="s">
        <v>44</v>
      </c>
      <c r="V191" s="7" t="s">
        <v>45</v>
      </c>
      <c r="W191" s="7" t="s">
        <v>46</v>
      </c>
      <c r="X191" s="7" t="s">
        <v>47</v>
      </c>
      <c r="Y191" s="7" t="s">
        <v>75</v>
      </c>
    </row>
    <row r="192" spans="1:25" ht="11.25">
      <c r="A192" s="11">
        <f>A156</f>
        <v>41275</v>
      </c>
      <c r="B192" s="12">
        <v>105.61003167000001</v>
      </c>
      <c r="C192" s="12">
        <v>105.54857313000001</v>
      </c>
      <c r="D192" s="12">
        <v>105.87527379000001</v>
      </c>
      <c r="E192" s="12">
        <v>105.81219792</v>
      </c>
      <c r="F192" s="12">
        <v>108.03279201000001</v>
      </c>
      <c r="G192" s="12">
        <v>107.72549931</v>
      </c>
      <c r="H192" s="12">
        <v>106.07905737</v>
      </c>
      <c r="I192" s="12">
        <v>106.22138241</v>
      </c>
      <c r="J192" s="12">
        <v>106.34268216</v>
      </c>
      <c r="K192" s="12">
        <v>106.21491309000001</v>
      </c>
      <c r="L192" s="12">
        <v>105.97716558</v>
      </c>
      <c r="M192" s="12">
        <v>108.17673438</v>
      </c>
      <c r="N192" s="12">
        <v>111.34346652</v>
      </c>
      <c r="O192" s="12">
        <v>111.39036909000001</v>
      </c>
      <c r="P192" s="12">
        <v>111.37743045</v>
      </c>
      <c r="Q192" s="12">
        <v>112.50309213000001</v>
      </c>
      <c r="R192" s="12">
        <v>113.78401749000001</v>
      </c>
      <c r="S192" s="12">
        <v>108.19452501000002</v>
      </c>
      <c r="T192" s="12">
        <v>107.61228621000001</v>
      </c>
      <c r="U192" s="12">
        <v>106.04024145</v>
      </c>
      <c r="V192" s="12">
        <v>105.60194502000002</v>
      </c>
      <c r="W192" s="12">
        <v>105.8542485</v>
      </c>
      <c r="X192" s="12">
        <v>105.29626965</v>
      </c>
      <c r="Y192" s="12">
        <v>105.28980033</v>
      </c>
    </row>
    <row r="193" spans="1:25" ht="11.25">
      <c r="A193" s="11">
        <f aca="true" t="shared" si="3" ref="A193:A222">A157</f>
        <v>41276</v>
      </c>
      <c r="B193" s="12">
        <v>105.41756939999999</v>
      </c>
      <c r="C193" s="12">
        <v>105.17011790999999</v>
      </c>
      <c r="D193" s="12">
        <v>105.11189403</v>
      </c>
      <c r="E193" s="12">
        <v>105.76367802000001</v>
      </c>
      <c r="F193" s="12">
        <v>107.50715976000002</v>
      </c>
      <c r="G193" s="12">
        <v>107.66889276000002</v>
      </c>
      <c r="H193" s="12">
        <v>106.4041407</v>
      </c>
      <c r="I193" s="12">
        <v>108.35787534</v>
      </c>
      <c r="J193" s="12">
        <v>106.32003954000001</v>
      </c>
      <c r="K193" s="12">
        <v>105.97393092000002</v>
      </c>
      <c r="L193" s="12">
        <v>106.29901425000001</v>
      </c>
      <c r="M193" s="12">
        <v>108.05381730000002</v>
      </c>
      <c r="N193" s="12">
        <v>112.62277455000002</v>
      </c>
      <c r="O193" s="12">
        <v>116.42188272000001</v>
      </c>
      <c r="P193" s="12">
        <v>120.73368450000001</v>
      </c>
      <c r="Q193" s="12">
        <v>119.50936569000001</v>
      </c>
      <c r="R193" s="12">
        <v>118.94491752</v>
      </c>
      <c r="S193" s="12">
        <v>109.08729117</v>
      </c>
      <c r="T193" s="12">
        <v>106.33459551000001</v>
      </c>
      <c r="U193" s="12">
        <v>105.22510713000001</v>
      </c>
      <c r="V193" s="12">
        <v>104.56038450000001</v>
      </c>
      <c r="W193" s="12">
        <v>104.74314279</v>
      </c>
      <c r="X193" s="12">
        <v>105.32861625</v>
      </c>
      <c r="Y193" s="12">
        <v>105.23481111000001</v>
      </c>
    </row>
    <row r="194" spans="1:25" ht="11.25">
      <c r="A194" s="11">
        <f t="shared" si="3"/>
        <v>41277</v>
      </c>
      <c r="B194" s="12">
        <v>105.72486210000001</v>
      </c>
      <c r="C194" s="12">
        <v>105.62135298</v>
      </c>
      <c r="D194" s="12">
        <v>106.26019833000001</v>
      </c>
      <c r="E194" s="12">
        <v>108.06513861</v>
      </c>
      <c r="F194" s="12">
        <v>108.83660502000001</v>
      </c>
      <c r="G194" s="12">
        <v>109.00642467000002</v>
      </c>
      <c r="H194" s="12">
        <v>108.04249599</v>
      </c>
      <c r="I194" s="12">
        <v>112.78774221</v>
      </c>
      <c r="J194" s="12">
        <v>108.66193338000001</v>
      </c>
      <c r="K194" s="12">
        <v>108.1670304</v>
      </c>
      <c r="L194" s="12">
        <v>108.45168047999998</v>
      </c>
      <c r="M194" s="12">
        <v>112.37208840000001</v>
      </c>
      <c r="N194" s="12">
        <v>112.90418997</v>
      </c>
      <c r="O194" s="12">
        <v>116.15017128</v>
      </c>
      <c r="P194" s="12">
        <v>118.45486653</v>
      </c>
      <c r="Q194" s="12">
        <v>118.53573303000002</v>
      </c>
      <c r="R194" s="12">
        <v>116.83915386000001</v>
      </c>
      <c r="S194" s="12">
        <v>108.69589731000002</v>
      </c>
      <c r="T194" s="12">
        <v>107.7950445</v>
      </c>
      <c r="U194" s="12">
        <v>105.88174311</v>
      </c>
      <c r="V194" s="12">
        <v>105.54695580000002</v>
      </c>
      <c r="W194" s="12">
        <v>105.42889071</v>
      </c>
      <c r="X194" s="12">
        <v>104.48760465</v>
      </c>
      <c r="Y194" s="12">
        <v>104.65418964000001</v>
      </c>
    </row>
    <row r="195" spans="1:25" ht="11.25">
      <c r="A195" s="11">
        <f t="shared" si="3"/>
        <v>41278</v>
      </c>
      <c r="B195" s="12">
        <v>106.35238614000001</v>
      </c>
      <c r="C195" s="12">
        <v>106.45751259000002</v>
      </c>
      <c r="D195" s="12">
        <v>107.14326051000002</v>
      </c>
      <c r="E195" s="12">
        <v>108.78161580000001</v>
      </c>
      <c r="F195" s="12">
        <v>110.03019456000001</v>
      </c>
      <c r="G195" s="12">
        <v>109.331508</v>
      </c>
      <c r="H195" s="12">
        <v>108.80102376</v>
      </c>
      <c r="I195" s="12">
        <v>118.66188477000003</v>
      </c>
      <c r="J195" s="12">
        <v>109.91374680000001</v>
      </c>
      <c r="K195" s="12">
        <v>109.10993379</v>
      </c>
      <c r="L195" s="12">
        <v>108.77029449</v>
      </c>
      <c r="M195" s="12">
        <v>109.87007889000002</v>
      </c>
      <c r="N195" s="12">
        <v>115.91727576000002</v>
      </c>
      <c r="O195" s="12">
        <v>121.78656633</v>
      </c>
      <c r="P195" s="12">
        <v>122.25720936</v>
      </c>
      <c r="Q195" s="12">
        <v>123.59635860000002</v>
      </c>
      <c r="R195" s="12">
        <v>123.74515296000001</v>
      </c>
      <c r="S195" s="12">
        <v>110.23397814</v>
      </c>
      <c r="T195" s="12">
        <v>108.89968089</v>
      </c>
      <c r="U195" s="12">
        <v>106.64835753</v>
      </c>
      <c r="V195" s="12">
        <v>106.52705777999999</v>
      </c>
      <c r="W195" s="12">
        <v>106.46721656999999</v>
      </c>
      <c r="X195" s="12">
        <v>106.22785172999998</v>
      </c>
      <c r="Y195" s="12">
        <v>106.1615412</v>
      </c>
    </row>
    <row r="196" spans="1:25" ht="11.25">
      <c r="A196" s="11">
        <f t="shared" si="3"/>
        <v>41279</v>
      </c>
      <c r="B196" s="12">
        <v>106.82949848999999</v>
      </c>
      <c r="C196" s="12">
        <v>106.49794584000001</v>
      </c>
      <c r="D196" s="12">
        <v>108.49858305000001</v>
      </c>
      <c r="E196" s="12">
        <v>109.56278619000001</v>
      </c>
      <c r="F196" s="12">
        <v>119.47378443000002</v>
      </c>
      <c r="G196" s="12">
        <v>120.85174959000001</v>
      </c>
      <c r="H196" s="12">
        <v>119.78431179000002</v>
      </c>
      <c r="I196" s="12">
        <v>123.54136938000002</v>
      </c>
      <c r="J196" s="12">
        <v>122.72623506000001</v>
      </c>
      <c r="K196" s="12">
        <v>110.15149431000002</v>
      </c>
      <c r="L196" s="12">
        <v>109.68246861</v>
      </c>
      <c r="M196" s="12">
        <v>118.04083005000001</v>
      </c>
      <c r="N196" s="12">
        <v>121.02642123</v>
      </c>
      <c r="O196" s="12">
        <v>125.7959274</v>
      </c>
      <c r="P196" s="12">
        <v>129.25216161</v>
      </c>
      <c r="Q196" s="12">
        <v>125.34792698999999</v>
      </c>
      <c r="R196" s="12">
        <v>123.61900122000002</v>
      </c>
      <c r="S196" s="12">
        <v>120.67707795</v>
      </c>
      <c r="T196" s="12">
        <v>109.52882226000001</v>
      </c>
      <c r="U196" s="12">
        <v>106.74539733</v>
      </c>
      <c r="V196" s="12">
        <v>106.66776549000001</v>
      </c>
      <c r="W196" s="12">
        <v>106.6629135</v>
      </c>
      <c r="X196" s="12">
        <v>106.75510131</v>
      </c>
      <c r="Y196" s="12">
        <v>106.43648730000001</v>
      </c>
    </row>
    <row r="197" spans="1:25" ht="11.25">
      <c r="A197" s="11">
        <f t="shared" si="3"/>
        <v>41280</v>
      </c>
      <c r="B197" s="12">
        <v>105.98686956000002</v>
      </c>
      <c r="C197" s="12">
        <v>106.02406815</v>
      </c>
      <c r="D197" s="12">
        <v>107.82092178</v>
      </c>
      <c r="E197" s="12">
        <v>108.55357227000002</v>
      </c>
      <c r="F197" s="12">
        <v>116.50113189000001</v>
      </c>
      <c r="G197" s="12">
        <v>116.77931265000001</v>
      </c>
      <c r="H197" s="12">
        <v>114.76735413000002</v>
      </c>
      <c r="I197" s="12">
        <v>117.48608585999999</v>
      </c>
      <c r="J197" s="12">
        <v>118.07317665</v>
      </c>
      <c r="K197" s="12">
        <v>109.50456231000003</v>
      </c>
      <c r="L197" s="12">
        <v>108.97246074</v>
      </c>
      <c r="M197" s="12">
        <v>117.41977533000001</v>
      </c>
      <c r="N197" s="12">
        <v>117.9842235</v>
      </c>
      <c r="O197" s="12">
        <v>122.36557047000001</v>
      </c>
      <c r="P197" s="12">
        <v>123.91173795</v>
      </c>
      <c r="Q197" s="12">
        <v>124.39855428</v>
      </c>
      <c r="R197" s="12">
        <v>124.18344939</v>
      </c>
      <c r="S197" s="12">
        <v>120.87115755000002</v>
      </c>
      <c r="T197" s="12">
        <v>108.87218628</v>
      </c>
      <c r="U197" s="12">
        <v>106.36370744999999</v>
      </c>
      <c r="V197" s="12">
        <v>106.25534634</v>
      </c>
      <c r="W197" s="12">
        <v>106.2909276</v>
      </c>
      <c r="X197" s="12">
        <v>105.9189417</v>
      </c>
      <c r="Y197" s="12">
        <v>106.20682644</v>
      </c>
    </row>
    <row r="198" spans="1:25" ht="11.25">
      <c r="A198" s="11">
        <f t="shared" si="3"/>
        <v>41281</v>
      </c>
      <c r="B198" s="12">
        <v>106.18580115</v>
      </c>
      <c r="C198" s="12">
        <v>106.09846533000001</v>
      </c>
      <c r="D198" s="12">
        <v>106.72113738000002</v>
      </c>
      <c r="E198" s="12">
        <v>108.00853206000002</v>
      </c>
      <c r="F198" s="12">
        <v>109.63718336999999</v>
      </c>
      <c r="G198" s="12">
        <v>108.58915352999999</v>
      </c>
      <c r="H198" s="12">
        <v>108.36434465999999</v>
      </c>
      <c r="I198" s="12">
        <v>110.24529945</v>
      </c>
      <c r="J198" s="12">
        <v>109.70025924000001</v>
      </c>
      <c r="K198" s="12">
        <v>108.84469167</v>
      </c>
      <c r="L198" s="12">
        <v>108.81719706000003</v>
      </c>
      <c r="M198" s="12">
        <v>108.94496613000001</v>
      </c>
      <c r="N198" s="12">
        <v>117.95025957000001</v>
      </c>
      <c r="O198" s="12">
        <v>122.00975787</v>
      </c>
      <c r="P198" s="12">
        <v>124.94197716000001</v>
      </c>
      <c r="Q198" s="12">
        <v>122.80224956999999</v>
      </c>
      <c r="R198" s="12">
        <v>121.29975</v>
      </c>
      <c r="S198" s="12">
        <v>109.97844</v>
      </c>
      <c r="T198" s="12">
        <v>109.11316844999999</v>
      </c>
      <c r="U198" s="12">
        <v>106.43972196</v>
      </c>
      <c r="V198" s="12">
        <v>106.21976508000002</v>
      </c>
      <c r="W198" s="12">
        <v>106.00627752000001</v>
      </c>
      <c r="X198" s="12">
        <v>105.04234884</v>
      </c>
      <c r="Y198" s="12">
        <v>104.89355447999999</v>
      </c>
    </row>
    <row r="199" spans="1:25" ht="11.25">
      <c r="A199" s="11">
        <f t="shared" si="3"/>
        <v>41282</v>
      </c>
      <c r="B199" s="12">
        <v>106.25534634</v>
      </c>
      <c r="C199" s="12">
        <v>106.00789485000003</v>
      </c>
      <c r="D199" s="12">
        <v>107.75622858000001</v>
      </c>
      <c r="E199" s="12">
        <v>108.22687160999999</v>
      </c>
      <c r="F199" s="12">
        <v>120.21128691000001</v>
      </c>
      <c r="G199" s="12">
        <v>120.68678193000001</v>
      </c>
      <c r="H199" s="12">
        <v>120.18379230000002</v>
      </c>
      <c r="I199" s="12">
        <v>123.22113804</v>
      </c>
      <c r="J199" s="12">
        <v>123.17908746000002</v>
      </c>
      <c r="K199" s="12">
        <v>120.64958334</v>
      </c>
      <c r="L199" s="12">
        <v>109.81185501</v>
      </c>
      <c r="M199" s="12">
        <v>118.23005766</v>
      </c>
      <c r="N199" s="12">
        <v>119.87326494</v>
      </c>
      <c r="O199" s="12">
        <v>127.22726445</v>
      </c>
      <c r="P199" s="12">
        <v>130.44736848</v>
      </c>
      <c r="Q199" s="12">
        <v>128.45320059</v>
      </c>
      <c r="R199" s="12">
        <v>125.91075783</v>
      </c>
      <c r="S199" s="12">
        <v>122.63081259000002</v>
      </c>
      <c r="T199" s="12">
        <v>109.71643254000001</v>
      </c>
      <c r="U199" s="12">
        <v>106.61601093</v>
      </c>
      <c r="V199" s="12">
        <v>105.88336044</v>
      </c>
      <c r="W199" s="12">
        <v>105.82513656000002</v>
      </c>
      <c r="X199" s="12">
        <v>105.59547570000001</v>
      </c>
      <c r="Y199" s="12">
        <v>105.76853001</v>
      </c>
    </row>
    <row r="200" spans="1:25" ht="11.25">
      <c r="A200" s="11">
        <f t="shared" si="3"/>
        <v>41283</v>
      </c>
      <c r="B200" s="12">
        <v>107.66242344</v>
      </c>
      <c r="C200" s="12">
        <v>107.25162162</v>
      </c>
      <c r="D200" s="12">
        <v>114.18996732</v>
      </c>
      <c r="E200" s="12">
        <v>118.54381968000001</v>
      </c>
      <c r="F200" s="12">
        <v>122.41247304000001</v>
      </c>
      <c r="G200" s="12">
        <v>124.696143</v>
      </c>
      <c r="H200" s="12">
        <v>122.60493531000003</v>
      </c>
      <c r="I200" s="12">
        <v>124.28210652000001</v>
      </c>
      <c r="J200" s="12">
        <v>122.46746226000002</v>
      </c>
      <c r="K200" s="12">
        <v>120.30024006000002</v>
      </c>
      <c r="L200" s="12">
        <v>119.47216710000001</v>
      </c>
      <c r="M200" s="12">
        <v>120.38757588000001</v>
      </c>
      <c r="N200" s="12">
        <v>124.51661937000002</v>
      </c>
      <c r="O200" s="12">
        <v>132.03073455</v>
      </c>
      <c r="P200" s="12">
        <v>134.22383403</v>
      </c>
      <c r="Q200" s="12">
        <v>131.08621383</v>
      </c>
      <c r="R200" s="12">
        <v>126.77279472000001</v>
      </c>
      <c r="S200" s="12">
        <v>122.92354931999999</v>
      </c>
      <c r="T200" s="12">
        <v>110.11429572000002</v>
      </c>
      <c r="U200" s="12">
        <v>106.80847320000001</v>
      </c>
      <c r="V200" s="12">
        <v>106.17286251000002</v>
      </c>
      <c r="W200" s="12">
        <v>106.18256649000001</v>
      </c>
      <c r="X200" s="12">
        <v>106.17286251000002</v>
      </c>
      <c r="Y200" s="12">
        <v>106.08229203</v>
      </c>
    </row>
    <row r="201" spans="1:25" ht="11.25">
      <c r="A201" s="11">
        <f t="shared" si="3"/>
        <v>41284</v>
      </c>
      <c r="B201" s="12">
        <v>107.8597377</v>
      </c>
      <c r="C201" s="12">
        <v>109.66144331999999</v>
      </c>
      <c r="D201" s="12">
        <v>111.81896154</v>
      </c>
      <c r="E201" s="12">
        <v>114.10424882999999</v>
      </c>
      <c r="F201" s="12">
        <v>118.79127117</v>
      </c>
      <c r="G201" s="12">
        <v>118.54705434</v>
      </c>
      <c r="H201" s="12">
        <v>117.19496646</v>
      </c>
      <c r="I201" s="12">
        <v>119.32499007</v>
      </c>
      <c r="J201" s="12">
        <v>116.67580353</v>
      </c>
      <c r="K201" s="12">
        <v>114.56518788</v>
      </c>
      <c r="L201" s="12">
        <v>113.62228449</v>
      </c>
      <c r="M201" s="12">
        <v>115.09243746000001</v>
      </c>
      <c r="N201" s="12">
        <v>118.21226703</v>
      </c>
      <c r="O201" s="12">
        <v>124.16727609000002</v>
      </c>
      <c r="P201" s="12">
        <v>125.81371803</v>
      </c>
      <c r="Q201" s="12">
        <v>124.12360818</v>
      </c>
      <c r="R201" s="12">
        <v>119.85223965</v>
      </c>
      <c r="S201" s="12">
        <v>115.15551333</v>
      </c>
      <c r="T201" s="12">
        <v>109.31533470000001</v>
      </c>
      <c r="U201" s="12">
        <v>106.48338987000001</v>
      </c>
      <c r="V201" s="12">
        <v>106.15992387</v>
      </c>
      <c r="W201" s="12">
        <v>105.42242139000003</v>
      </c>
      <c r="X201" s="12">
        <v>105.18305655</v>
      </c>
      <c r="Y201" s="12">
        <v>105.10865937000001</v>
      </c>
    </row>
    <row r="202" spans="1:25" ht="11.25">
      <c r="A202" s="11">
        <f t="shared" si="3"/>
        <v>41285</v>
      </c>
      <c r="B202" s="12">
        <v>107.91957891000001</v>
      </c>
      <c r="C202" s="12">
        <v>107.26941225000002</v>
      </c>
      <c r="D202" s="12">
        <v>110.93266469999999</v>
      </c>
      <c r="E202" s="12">
        <v>113.79372147</v>
      </c>
      <c r="F202" s="12">
        <v>118.81876577999999</v>
      </c>
      <c r="G202" s="12">
        <v>117.88556636999999</v>
      </c>
      <c r="H202" s="12">
        <v>116.25691506000001</v>
      </c>
      <c r="I202" s="12">
        <v>118.15889514000001</v>
      </c>
      <c r="J202" s="12">
        <v>116.62890096000001</v>
      </c>
      <c r="K202" s="12">
        <v>113.72094162</v>
      </c>
      <c r="L202" s="12">
        <v>111.96775589999999</v>
      </c>
      <c r="M202" s="12">
        <v>113.11606019999999</v>
      </c>
      <c r="N202" s="12">
        <v>116.72432343</v>
      </c>
      <c r="O202" s="12">
        <v>123.59474127000001</v>
      </c>
      <c r="P202" s="12">
        <v>125.2298619</v>
      </c>
      <c r="Q202" s="12">
        <v>122.93325330000002</v>
      </c>
      <c r="R202" s="12">
        <v>119.22309828</v>
      </c>
      <c r="S202" s="12">
        <v>114.20128863000001</v>
      </c>
      <c r="T202" s="12">
        <v>109.81023768</v>
      </c>
      <c r="U202" s="12">
        <v>107.47319583000001</v>
      </c>
      <c r="V202" s="12">
        <v>106.91359965</v>
      </c>
      <c r="W202" s="12">
        <v>106.51088448</v>
      </c>
      <c r="X202" s="12">
        <v>106.39928871000001</v>
      </c>
      <c r="Y202" s="12">
        <v>106.60630695</v>
      </c>
    </row>
    <row r="203" spans="1:25" ht="11.25">
      <c r="A203" s="11">
        <f t="shared" si="3"/>
        <v>41286</v>
      </c>
      <c r="B203" s="12">
        <v>106.19712246000002</v>
      </c>
      <c r="C203" s="12">
        <v>112.17962613</v>
      </c>
      <c r="D203" s="12">
        <v>114.85630728000001</v>
      </c>
      <c r="E203" s="12">
        <v>116.08062609000001</v>
      </c>
      <c r="F203" s="12">
        <v>126.34420227000001</v>
      </c>
      <c r="G203" s="12">
        <v>126.63208701</v>
      </c>
      <c r="H203" s="12">
        <v>129.32494146000002</v>
      </c>
      <c r="I203" s="12">
        <v>131.80269102000003</v>
      </c>
      <c r="J203" s="12">
        <v>130.51206168000002</v>
      </c>
      <c r="K203" s="12">
        <v>127.16904056999999</v>
      </c>
      <c r="L203" s="12">
        <v>125.04386895</v>
      </c>
      <c r="M203" s="12">
        <v>127.05421014000001</v>
      </c>
      <c r="N203" s="12">
        <v>128.55185772000002</v>
      </c>
      <c r="O203" s="12">
        <v>136.11934478999999</v>
      </c>
      <c r="P203" s="12">
        <v>139.80847452</v>
      </c>
      <c r="Q203" s="12">
        <v>137.62346169</v>
      </c>
      <c r="R203" s="12">
        <v>133.13860560000003</v>
      </c>
      <c r="S203" s="12">
        <v>128.45481792</v>
      </c>
      <c r="T203" s="12">
        <v>124.31930511</v>
      </c>
      <c r="U203" s="12">
        <v>115.98682095</v>
      </c>
      <c r="V203" s="12">
        <v>113.0998869</v>
      </c>
      <c r="W203" s="12">
        <v>107.50554243000002</v>
      </c>
      <c r="X203" s="12">
        <v>107.27588157</v>
      </c>
      <c r="Y203" s="12">
        <v>107.44246656000003</v>
      </c>
    </row>
    <row r="204" spans="1:25" ht="11.25">
      <c r="A204" s="11">
        <f t="shared" si="3"/>
        <v>41287</v>
      </c>
      <c r="B204" s="12">
        <v>107.11576589999999</v>
      </c>
      <c r="C204" s="12">
        <v>107.15781648</v>
      </c>
      <c r="D204" s="12">
        <v>112.03568376000001</v>
      </c>
      <c r="E204" s="12">
        <v>113.16134544</v>
      </c>
      <c r="F204" s="12">
        <v>115.33503696000001</v>
      </c>
      <c r="G204" s="12">
        <v>115.53720321</v>
      </c>
      <c r="H204" s="12">
        <v>116.40409209000002</v>
      </c>
      <c r="I204" s="12">
        <v>135.45462215999999</v>
      </c>
      <c r="J204" s="12">
        <v>133.47015825</v>
      </c>
      <c r="K204" s="12">
        <v>132.09057576</v>
      </c>
      <c r="L204" s="12">
        <v>129.77779386</v>
      </c>
      <c r="M204" s="12">
        <v>132.84263421</v>
      </c>
      <c r="N204" s="12">
        <v>135.06646296</v>
      </c>
      <c r="O204" s="12">
        <v>143.78063699999998</v>
      </c>
      <c r="P204" s="12">
        <v>145.13434221</v>
      </c>
      <c r="Q204" s="12">
        <v>142.95741603</v>
      </c>
      <c r="R204" s="12">
        <v>139.10008398</v>
      </c>
      <c r="S204" s="12">
        <v>134.05401438</v>
      </c>
      <c r="T204" s="12">
        <v>111.48255689999999</v>
      </c>
      <c r="U204" s="12">
        <v>108.846309</v>
      </c>
      <c r="V204" s="12">
        <v>107.62199018999999</v>
      </c>
      <c r="W204" s="12">
        <v>105.87850845</v>
      </c>
      <c r="X204" s="12">
        <v>105.64884759000002</v>
      </c>
      <c r="Y204" s="12">
        <v>105.63429162000001</v>
      </c>
    </row>
    <row r="205" spans="1:25" ht="11.25">
      <c r="A205" s="11">
        <f t="shared" si="3"/>
        <v>41288</v>
      </c>
      <c r="B205" s="12">
        <v>107.73035130000002</v>
      </c>
      <c r="C205" s="12">
        <v>110.08194912</v>
      </c>
      <c r="D205" s="12">
        <v>111.92570532</v>
      </c>
      <c r="E205" s="12">
        <v>120.77573508</v>
      </c>
      <c r="F205" s="12">
        <v>122.68418448</v>
      </c>
      <c r="G205" s="12">
        <v>122.52083415</v>
      </c>
      <c r="H205" s="12">
        <v>120.69648591</v>
      </c>
      <c r="I205" s="12">
        <v>122.66477652</v>
      </c>
      <c r="J205" s="12">
        <v>120.23392953000001</v>
      </c>
      <c r="K205" s="12">
        <v>117.32920485000002</v>
      </c>
      <c r="L205" s="12">
        <v>116.47687194000001</v>
      </c>
      <c r="M205" s="12">
        <v>118.13301786</v>
      </c>
      <c r="N205" s="12">
        <v>119.70021063000002</v>
      </c>
      <c r="O205" s="12">
        <v>127.52161851000002</v>
      </c>
      <c r="P205" s="12">
        <v>130.63336143</v>
      </c>
      <c r="Q205" s="12">
        <v>128.42894064</v>
      </c>
      <c r="R205" s="12">
        <v>123.88909532999999</v>
      </c>
      <c r="S205" s="12">
        <v>117.89365302000002</v>
      </c>
      <c r="T205" s="12">
        <v>109.46251172999999</v>
      </c>
      <c r="U205" s="12">
        <v>107.81121780000001</v>
      </c>
      <c r="V205" s="12">
        <v>106.52867511</v>
      </c>
      <c r="W205" s="12">
        <v>107.25647361</v>
      </c>
      <c r="X205" s="12">
        <v>106.05318009</v>
      </c>
      <c r="Y205" s="12">
        <v>107.12385255000001</v>
      </c>
    </row>
    <row r="206" spans="1:25" ht="11.25">
      <c r="A206" s="11">
        <f t="shared" si="3"/>
        <v>41289</v>
      </c>
      <c r="B206" s="12">
        <v>108.17349972000001</v>
      </c>
      <c r="C206" s="12">
        <v>112.28313525</v>
      </c>
      <c r="D206" s="12">
        <v>117.75132798</v>
      </c>
      <c r="E206" s="12">
        <v>125.77328478</v>
      </c>
      <c r="F206" s="12">
        <v>130.15624908</v>
      </c>
      <c r="G206" s="12">
        <v>129.57077562</v>
      </c>
      <c r="H206" s="12">
        <v>120.5396049</v>
      </c>
      <c r="I206" s="12">
        <v>122.99632917000001</v>
      </c>
      <c r="J206" s="12">
        <v>120.59459412</v>
      </c>
      <c r="K206" s="12">
        <v>119.69535864000001</v>
      </c>
      <c r="L206" s="12">
        <v>118.46133585</v>
      </c>
      <c r="M206" s="12">
        <v>120.54930888000001</v>
      </c>
      <c r="N206" s="12">
        <v>127.38252813</v>
      </c>
      <c r="O206" s="12">
        <v>133.914924</v>
      </c>
      <c r="P206" s="12">
        <v>137.97442230000001</v>
      </c>
      <c r="Q206" s="12">
        <v>132.54181083</v>
      </c>
      <c r="R206" s="12">
        <v>129.08072463</v>
      </c>
      <c r="S206" s="12">
        <v>122.67286317000001</v>
      </c>
      <c r="T206" s="12">
        <v>109.48030236</v>
      </c>
      <c r="U206" s="12">
        <v>107.02843007999999</v>
      </c>
      <c r="V206" s="12">
        <v>106.44619128000001</v>
      </c>
      <c r="W206" s="12">
        <v>106.14536790000001</v>
      </c>
      <c r="X206" s="12">
        <v>105.94805364000001</v>
      </c>
      <c r="Y206" s="12">
        <v>106.13566392000001</v>
      </c>
    </row>
    <row r="207" spans="1:25" ht="11.25">
      <c r="A207" s="11">
        <f t="shared" si="3"/>
        <v>41290</v>
      </c>
      <c r="B207" s="12">
        <v>106.99770081000001</v>
      </c>
      <c r="C207" s="12">
        <v>107.66889276000002</v>
      </c>
      <c r="D207" s="12">
        <v>110.22265682999999</v>
      </c>
      <c r="E207" s="12">
        <v>116.31028694999999</v>
      </c>
      <c r="F207" s="12">
        <v>121.70893449</v>
      </c>
      <c r="G207" s="12">
        <v>121.44854436</v>
      </c>
      <c r="H207" s="12">
        <v>119.90075955000002</v>
      </c>
      <c r="I207" s="12">
        <v>120.01882464</v>
      </c>
      <c r="J207" s="12">
        <v>118.96917747</v>
      </c>
      <c r="K207" s="12">
        <v>116.98956555000002</v>
      </c>
      <c r="L207" s="12">
        <v>115.65365097000002</v>
      </c>
      <c r="M207" s="12">
        <v>116.94266298</v>
      </c>
      <c r="N207" s="12">
        <v>119.39938725000002</v>
      </c>
      <c r="O207" s="12">
        <v>126.93129306000002</v>
      </c>
      <c r="P207" s="12">
        <v>129.99289875000002</v>
      </c>
      <c r="Q207" s="12">
        <v>126.41859945</v>
      </c>
      <c r="R207" s="12">
        <v>123.51710943000002</v>
      </c>
      <c r="S207" s="12">
        <v>109.50132765000001</v>
      </c>
      <c r="T207" s="12">
        <v>109.43501712</v>
      </c>
      <c r="U207" s="12">
        <v>106.93139028</v>
      </c>
      <c r="V207" s="12">
        <v>106.43810463000001</v>
      </c>
      <c r="W207" s="12">
        <v>106.49147652</v>
      </c>
      <c r="X207" s="12">
        <v>88.62644934000001</v>
      </c>
      <c r="Y207" s="12">
        <v>106.53676176</v>
      </c>
    </row>
    <row r="208" spans="1:25" ht="11.25">
      <c r="A208" s="11">
        <f t="shared" si="3"/>
        <v>41291</v>
      </c>
      <c r="B208" s="12">
        <v>106.47853788</v>
      </c>
      <c r="C208" s="12">
        <v>107.78372319</v>
      </c>
      <c r="D208" s="12">
        <v>112.59042795</v>
      </c>
      <c r="E208" s="12">
        <v>117.90497433</v>
      </c>
      <c r="F208" s="12">
        <v>123.03837975</v>
      </c>
      <c r="G208" s="12">
        <v>122.76181632</v>
      </c>
      <c r="H208" s="12">
        <v>121.54396683000002</v>
      </c>
      <c r="I208" s="12">
        <v>122.88796806</v>
      </c>
      <c r="J208" s="12">
        <v>121.08302778000001</v>
      </c>
      <c r="K208" s="12">
        <v>118.63277283</v>
      </c>
      <c r="L208" s="12">
        <v>116.9814789</v>
      </c>
      <c r="M208" s="12">
        <v>118.04568204</v>
      </c>
      <c r="N208" s="12">
        <v>119.92663683</v>
      </c>
      <c r="O208" s="12">
        <v>127.0897914</v>
      </c>
      <c r="P208" s="12">
        <v>131.09591781</v>
      </c>
      <c r="Q208" s="12">
        <v>127.56690375000001</v>
      </c>
      <c r="R208" s="12">
        <v>123.60929724</v>
      </c>
      <c r="S208" s="12">
        <v>119.33307672000001</v>
      </c>
      <c r="T208" s="12">
        <v>109.74716181000001</v>
      </c>
      <c r="U208" s="12">
        <v>106.63703622000001</v>
      </c>
      <c r="V208" s="12">
        <v>105.91247238000001</v>
      </c>
      <c r="W208" s="12">
        <v>105.96099228</v>
      </c>
      <c r="X208" s="12">
        <v>105.70060215</v>
      </c>
      <c r="Y208" s="12">
        <v>105.79117263</v>
      </c>
    </row>
    <row r="209" spans="1:25" ht="11.25">
      <c r="A209" s="11">
        <f t="shared" si="3"/>
        <v>41292</v>
      </c>
      <c r="B209" s="12">
        <v>106.69040810999999</v>
      </c>
      <c r="C209" s="12">
        <v>107.84841639000001</v>
      </c>
      <c r="D209" s="12">
        <v>113.93442918000002</v>
      </c>
      <c r="E209" s="12">
        <v>117.76426662000001</v>
      </c>
      <c r="F209" s="12">
        <v>121.97094195000001</v>
      </c>
      <c r="G209" s="12">
        <v>119.44790715</v>
      </c>
      <c r="H209" s="12">
        <v>117.24833835000001</v>
      </c>
      <c r="I209" s="12">
        <v>117.70119075000001</v>
      </c>
      <c r="J209" s="12">
        <v>116.22133380000001</v>
      </c>
      <c r="K209" s="12">
        <v>114.25789518000002</v>
      </c>
      <c r="L209" s="12">
        <v>113.03681103000001</v>
      </c>
      <c r="M209" s="12">
        <v>114.73662485999999</v>
      </c>
      <c r="N209" s="12">
        <v>116.62081431000001</v>
      </c>
      <c r="O209" s="12">
        <v>122.71653108000001</v>
      </c>
      <c r="P209" s="12">
        <v>126.50108328</v>
      </c>
      <c r="Q209" s="12">
        <v>123.56077734</v>
      </c>
      <c r="R209" s="12">
        <v>120.10130847</v>
      </c>
      <c r="S209" s="12">
        <v>115.98196896</v>
      </c>
      <c r="T209" s="12">
        <v>109.18756563</v>
      </c>
      <c r="U209" s="12">
        <v>106.8893397</v>
      </c>
      <c r="V209" s="12">
        <v>106.64835753</v>
      </c>
      <c r="W209" s="12">
        <v>106.23917304</v>
      </c>
      <c r="X209" s="12">
        <v>106.01436417000001</v>
      </c>
      <c r="Y209" s="12">
        <v>106.17609717</v>
      </c>
    </row>
    <row r="210" spans="1:25" ht="11.25">
      <c r="A210" s="11">
        <f t="shared" si="3"/>
        <v>41293</v>
      </c>
      <c r="B210" s="12">
        <v>108.52122567</v>
      </c>
      <c r="C210" s="12">
        <v>108.23172360000002</v>
      </c>
      <c r="D210" s="12">
        <v>108.77514647999999</v>
      </c>
      <c r="E210" s="12">
        <v>109.25549349</v>
      </c>
      <c r="F210" s="12">
        <v>129.26510025</v>
      </c>
      <c r="G210" s="12">
        <v>127.61218899</v>
      </c>
      <c r="H210" s="12">
        <v>126.30376902000002</v>
      </c>
      <c r="I210" s="12">
        <v>130.40208324</v>
      </c>
      <c r="J210" s="12">
        <v>127.24990707</v>
      </c>
      <c r="K210" s="12">
        <v>109.53367425</v>
      </c>
      <c r="L210" s="12">
        <v>109.84258428</v>
      </c>
      <c r="M210" s="12">
        <v>127.16095392000001</v>
      </c>
      <c r="N210" s="12">
        <v>126.14688801</v>
      </c>
      <c r="O210" s="12">
        <v>133.23402807</v>
      </c>
      <c r="P210" s="12">
        <v>133.10140701000003</v>
      </c>
      <c r="Q210" s="12">
        <v>136.17109935000002</v>
      </c>
      <c r="R210" s="12">
        <v>133.00113255000002</v>
      </c>
      <c r="S210" s="12">
        <v>129.42359859</v>
      </c>
      <c r="T210" s="12">
        <v>111.14615226000001</v>
      </c>
      <c r="U210" s="12">
        <v>109.27004946000001</v>
      </c>
      <c r="V210" s="12">
        <v>107.98750677000001</v>
      </c>
      <c r="W210" s="12">
        <v>108.69751464000001</v>
      </c>
      <c r="X210" s="12">
        <v>108.12659715</v>
      </c>
      <c r="Y210" s="12">
        <v>108.65384673</v>
      </c>
    </row>
    <row r="211" spans="1:25" ht="11.25">
      <c r="A211" s="11">
        <f t="shared" si="3"/>
        <v>41294</v>
      </c>
      <c r="B211" s="12">
        <v>106.00627752000001</v>
      </c>
      <c r="C211" s="12">
        <v>105.88174311</v>
      </c>
      <c r="D211" s="12">
        <v>106.41546201</v>
      </c>
      <c r="E211" s="12">
        <v>107.42305860000002</v>
      </c>
      <c r="F211" s="12">
        <v>111.17849886</v>
      </c>
      <c r="G211" s="12">
        <v>110.70462117000001</v>
      </c>
      <c r="H211" s="12">
        <v>110.46040434</v>
      </c>
      <c r="I211" s="12">
        <v>111.83028285</v>
      </c>
      <c r="J211" s="12">
        <v>107.13355653</v>
      </c>
      <c r="K211" s="12">
        <v>107.25485628000001</v>
      </c>
      <c r="L211" s="12">
        <v>107.32763613</v>
      </c>
      <c r="M211" s="12">
        <v>107.55729699000001</v>
      </c>
      <c r="N211" s="12">
        <v>113.12414685000002</v>
      </c>
      <c r="O211" s="12">
        <v>118.33841877000002</v>
      </c>
      <c r="P211" s="12">
        <v>120.04955391</v>
      </c>
      <c r="Q211" s="12">
        <v>120.19673094000001</v>
      </c>
      <c r="R211" s="12">
        <v>117.55239639000001</v>
      </c>
      <c r="S211" s="12">
        <v>113.13061617</v>
      </c>
      <c r="T211" s="12">
        <v>108.70721862</v>
      </c>
      <c r="U211" s="12">
        <v>106.41384468000001</v>
      </c>
      <c r="V211" s="12">
        <v>106.14375057000001</v>
      </c>
      <c r="W211" s="12">
        <v>105.89306442</v>
      </c>
      <c r="X211" s="12">
        <v>105.00353292</v>
      </c>
      <c r="Y211" s="12">
        <v>105.68766351000001</v>
      </c>
    </row>
    <row r="212" spans="1:25" ht="11.25">
      <c r="A212" s="11">
        <f t="shared" si="3"/>
        <v>41295</v>
      </c>
      <c r="B212" s="12">
        <v>106.37341143000002</v>
      </c>
      <c r="C212" s="12">
        <v>106.61924559000002</v>
      </c>
      <c r="D212" s="12">
        <v>106.97344086</v>
      </c>
      <c r="E212" s="12">
        <v>113.59478988000002</v>
      </c>
      <c r="F212" s="12">
        <v>117.84189846000001</v>
      </c>
      <c r="G212" s="12">
        <v>117.24510369</v>
      </c>
      <c r="H212" s="12">
        <v>115.72643081999999</v>
      </c>
      <c r="I212" s="12">
        <v>117.1432119</v>
      </c>
      <c r="J212" s="12">
        <v>115.37061822000001</v>
      </c>
      <c r="K212" s="12">
        <v>107.52656772</v>
      </c>
      <c r="L212" s="12">
        <v>107.47319583000001</v>
      </c>
      <c r="M212" s="12">
        <v>107.65271946</v>
      </c>
      <c r="N212" s="12">
        <v>115.47897933000002</v>
      </c>
      <c r="O212" s="12">
        <v>121.64424129000001</v>
      </c>
      <c r="P212" s="12">
        <v>125.65360236000001</v>
      </c>
      <c r="Q212" s="12">
        <v>122.31058125000001</v>
      </c>
      <c r="R212" s="12">
        <v>119.13737979000001</v>
      </c>
      <c r="S212" s="12">
        <v>108.98378205</v>
      </c>
      <c r="T212" s="12">
        <v>107.86135503</v>
      </c>
      <c r="U212" s="12">
        <v>106.07258805000001</v>
      </c>
      <c r="V212" s="12">
        <v>105.91732436999999</v>
      </c>
      <c r="W212" s="12">
        <v>105.67310754</v>
      </c>
      <c r="X212" s="12">
        <v>105.34802421</v>
      </c>
      <c r="Y212" s="12">
        <v>105.64237827000001</v>
      </c>
    </row>
    <row r="213" spans="1:25" ht="11.25">
      <c r="A213" s="11">
        <f t="shared" si="3"/>
        <v>41296</v>
      </c>
      <c r="B213" s="12">
        <v>104.90325846</v>
      </c>
      <c r="C213" s="12">
        <v>106.21491309000001</v>
      </c>
      <c r="D213" s="12">
        <v>106.44133929</v>
      </c>
      <c r="E213" s="12">
        <v>109.17462699</v>
      </c>
      <c r="F213" s="12">
        <v>110.20971818999999</v>
      </c>
      <c r="G213" s="12">
        <v>109.3962012</v>
      </c>
      <c r="H213" s="12">
        <v>108.38213529000001</v>
      </c>
      <c r="I213" s="12">
        <v>114.46976541000001</v>
      </c>
      <c r="J213" s="12">
        <v>111.99686784</v>
      </c>
      <c r="K213" s="12">
        <v>112.76995158</v>
      </c>
      <c r="L213" s="12">
        <v>111.3208239</v>
      </c>
      <c r="M213" s="12">
        <v>113.42173557000001</v>
      </c>
      <c r="N213" s="12">
        <v>112.47559752000002</v>
      </c>
      <c r="O213" s="12">
        <v>112.08258633</v>
      </c>
      <c r="P213" s="12">
        <v>112.54837737000001</v>
      </c>
      <c r="Q213" s="12">
        <v>112.4529549</v>
      </c>
      <c r="R213" s="12">
        <v>109.33797732</v>
      </c>
      <c r="S213" s="12">
        <v>107.86782435000002</v>
      </c>
      <c r="T213" s="12">
        <v>107.98912410000001</v>
      </c>
      <c r="U213" s="12">
        <v>105.08763408</v>
      </c>
      <c r="V213" s="12">
        <v>104.89678914000002</v>
      </c>
      <c r="W213" s="12">
        <v>104.13826137000001</v>
      </c>
      <c r="X213" s="12">
        <v>104.16899064</v>
      </c>
      <c r="Y213" s="12">
        <v>104.23368384</v>
      </c>
    </row>
    <row r="214" spans="1:25" ht="11.25">
      <c r="A214" s="11">
        <f t="shared" si="3"/>
        <v>41297</v>
      </c>
      <c r="B214" s="12">
        <v>105.59871036</v>
      </c>
      <c r="C214" s="12">
        <v>106.6629135</v>
      </c>
      <c r="D214" s="12">
        <v>109.3962012</v>
      </c>
      <c r="E214" s="12">
        <v>111.51813815999999</v>
      </c>
      <c r="F214" s="12">
        <v>112.65026916000001</v>
      </c>
      <c r="G214" s="12">
        <v>111.60385665</v>
      </c>
      <c r="H214" s="12">
        <v>110.71432515000001</v>
      </c>
      <c r="I214" s="12">
        <v>111.00059256000002</v>
      </c>
      <c r="J214" s="12">
        <v>109.79082972000002</v>
      </c>
      <c r="K214" s="12">
        <v>108.67810668000003</v>
      </c>
      <c r="L214" s="12">
        <v>108.58591887</v>
      </c>
      <c r="M214" s="12">
        <v>109.37517591</v>
      </c>
      <c r="N214" s="12">
        <v>110.02695990000001</v>
      </c>
      <c r="O214" s="12">
        <v>113.43305688000001</v>
      </c>
      <c r="P214" s="12">
        <v>116.22942045</v>
      </c>
      <c r="Q214" s="12">
        <v>114.18026334</v>
      </c>
      <c r="R214" s="12">
        <v>111.33699720000001</v>
      </c>
      <c r="S214" s="12">
        <v>109.82802831000002</v>
      </c>
      <c r="T214" s="12">
        <v>106.72275471</v>
      </c>
      <c r="U214" s="12">
        <v>105.71677545</v>
      </c>
      <c r="V214" s="12">
        <v>105.50490522</v>
      </c>
      <c r="W214" s="12">
        <v>104.97765564000001</v>
      </c>
      <c r="X214" s="12">
        <v>104.90164113</v>
      </c>
      <c r="Y214" s="12">
        <v>105.08278209</v>
      </c>
    </row>
    <row r="215" spans="1:25" ht="11.25">
      <c r="A215" s="11">
        <f t="shared" si="3"/>
        <v>41298</v>
      </c>
      <c r="B215" s="12">
        <v>105.58900638</v>
      </c>
      <c r="C215" s="12">
        <v>105.64723026000001</v>
      </c>
      <c r="D215" s="12">
        <v>108.44197650000001</v>
      </c>
      <c r="E215" s="12">
        <v>110.40218046000001</v>
      </c>
      <c r="F215" s="12">
        <v>111.07337241000002</v>
      </c>
      <c r="G215" s="12">
        <v>109.92345078</v>
      </c>
      <c r="H215" s="12">
        <v>109.22152956000001</v>
      </c>
      <c r="I215" s="12">
        <v>109.37032392</v>
      </c>
      <c r="J215" s="12">
        <v>106.32650885999999</v>
      </c>
      <c r="K215" s="12">
        <v>106.20844377000002</v>
      </c>
      <c r="L215" s="12">
        <v>106.27313697000001</v>
      </c>
      <c r="M215" s="12">
        <v>106.61277627000001</v>
      </c>
      <c r="N215" s="12">
        <v>108.5713629</v>
      </c>
      <c r="O215" s="12">
        <v>111.79308426</v>
      </c>
      <c r="P215" s="12">
        <v>115.02774426</v>
      </c>
      <c r="Q215" s="12">
        <v>113.29881849</v>
      </c>
      <c r="R215" s="12">
        <v>110.26632474</v>
      </c>
      <c r="S215" s="12">
        <v>106.73731068000001</v>
      </c>
      <c r="T215" s="12">
        <v>106.46074725000001</v>
      </c>
      <c r="U215" s="12">
        <v>104.99868093000002</v>
      </c>
      <c r="V215" s="12">
        <v>104.57979246000001</v>
      </c>
      <c r="W215" s="12">
        <v>104.29514238</v>
      </c>
      <c r="X215" s="12">
        <v>104.08974147</v>
      </c>
      <c r="Y215" s="12">
        <v>104.27411709000002</v>
      </c>
    </row>
    <row r="216" spans="1:25" ht="11.25">
      <c r="A216" s="11">
        <f t="shared" si="3"/>
        <v>41299</v>
      </c>
      <c r="B216" s="12">
        <v>105.67472487</v>
      </c>
      <c r="C216" s="12">
        <v>106.27313697000001</v>
      </c>
      <c r="D216" s="12">
        <v>106.92815562</v>
      </c>
      <c r="E216" s="12">
        <v>109.07111787</v>
      </c>
      <c r="F216" s="12">
        <v>110.66095326</v>
      </c>
      <c r="G216" s="12">
        <v>109.71804987</v>
      </c>
      <c r="H216" s="12">
        <v>110.09973975</v>
      </c>
      <c r="I216" s="12">
        <v>111.17202954</v>
      </c>
      <c r="J216" s="12">
        <v>109.76010045</v>
      </c>
      <c r="K216" s="12">
        <v>108.87218628</v>
      </c>
      <c r="L216" s="12">
        <v>107.37777335999999</v>
      </c>
      <c r="M216" s="12">
        <v>109.66144331999999</v>
      </c>
      <c r="N216" s="12">
        <v>110.20810085999999</v>
      </c>
      <c r="O216" s="12">
        <v>112.82170614000002</v>
      </c>
      <c r="P216" s="12">
        <v>119.96060076000002</v>
      </c>
      <c r="Q216" s="12">
        <v>119.32013807999999</v>
      </c>
      <c r="R216" s="12">
        <v>115.03744824</v>
      </c>
      <c r="S216" s="12">
        <v>112.58072397000001</v>
      </c>
      <c r="T216" s="12">
        <v>109.07435253</v>
      </c>
      <c r="U216" s="12">
        <v>107.95677750000002</v>
      </c>
      <c r="V216" s="12">
        <v>107.49583845000001</v>
      </c>
      <c r="W216" s="12">
        <v>106.11302130000001</v>
      </c>
      <c r="X216" s="12">
        <v>105.38037081</v>
      </c>
      <c r="Y216" s="12">
        <v>106.33783017</v>
      </c>
    </row>
    <row r="217" spans="1:25" ht="11.25">
      <c r="A217" s="11">
        <f t="shared" si="3"/>
        <v>41300</v>
      </c>
      <c r="B217" s="12">
        <v>107.30822817</v>
      </c>
      <c r="C217" s="12">
        <v>108.00206273999999</v>
      </c>
      <c r="D217" s="12">
        <v>108.1346838</v>
      </c>
      <c r="E217" s="12">
        <v>110.85018087000002</v>
      </c>
      <c r="F217" s="12">
        <v>111.40977705</v>
      </c>
      <c r="G217" s="12">
        <v>111.21084546000002</v>
      </c>
      <c r="H217" s="12">
        <v>110.26309008000001</v>
      </c>
      <c r="I217" s="12">
        <v>111.50034753</v>
      </c>
      <c r="J217" s="12">
        <v>111.3208239</v>
      </c>
      <c r="K217" s="12">
        <v>108.28509549</v>
      </c>
      <c r="L217" s="12">
        <v>107.96809881000001</v>
      </c>
      <c r="M217" s="12">
        <v>108.16541307000001</v>
      </c>
      <c r="N217" s="12">
        <v>107.23383099</v>
      </c>
      <c r="O217" s="12">
        <v>112.86699138</v>
      </c>
      <c r="P217" s="12">
        <v>114.07190223</v>
      </c>
      <c r="Q217" s="12">
        <v>113.11767753</v>
      </c>
      <c r="R217" s="12">
        <v>112.50309213000001</v>
      </c>
      <c r="S217" s="12">
        <v>111.51328617000001</v>
      </c>
      <c r="T217" s="12">
        <v>108.01985337</v>
      </c>
      <c r="U217" s="12">
        <v>105.58900638</v>
      </c>
      <c r="V217" s="12">
        <v>105.39007479</v>
      </c>
      <c r="W217" s="12">
        <v>105.12968466</v>
      </c>
      <c r="X217" s="12">
        <v>104.83694793000002</v>
      </c>
      <c r="Y217" s="12">
        <v>105.01647156000001</v>
      </c>
    </row>
    <row r="218" spans="1:25" ht="11.25">
      <c r="A218" s="11">
        <f t="shared" si="3"/>
        <v>41301</v>
      </c>
      <c r="B218" s="12">
        <v>105.08278209</v>
      </c>
      <c r="C218" s="12">
        <v>105.24774975000001</v>
      </c>
      <c r="D218" s="12">
        <v>107.17237245</v>
      </c>
      <c r="E218" s="12">
        <v>108.04896531000001</v>
      </c>
      <c r="F218" s="12">
        <v>112.91389395</v>
      </c>
      <c r="G218" s="12">
        <v>110.40056313000002</v>
      </c>
      <c r="H218" s="12">
        <v>111.78661494</v>
      </c>
      <c r="I218" s="12">
        <v>112.29445656</v>
      </c>
      <c r="J218" s="12">
        <v>111.89821071000001</v>
      </c>
      <c r="K218" s="12">
        <v>110.66580525</v>
      </c>
      <c r="L218" s="12">
        <v>107.96001216</v>
      </c>
      <c r="M218" s="12">
        <v>108.11042385000002</v>
      </c>
      <c r="N218" s="12">
        <v>111.51813815999999</v>
      </c>
      <c r="O218" s="12">
        <v>113.28911451</v>
      </c>
      <c r="P218" s="12">
        <v>115.65041631000001</v>
      </c>
      <c r="Q218" s="12">
        <v>116.10650337000001</v>
      </c>
      <c r="R218" s="12">
        <v>111.80440557</v>
      </c>
      <c r="S218" s="12">
        <v>112.22167671000001</v>
      </c>
      <c r="T218" s="12">
        <v>107.91472691999999</v>
      </c>
      <c r="U218" s="12">
        <v>105.66663822000001</v>
      </c>
      <c r="V218" s="12">
        <v>105.31567761</v>
      </c>
      <c r="W218" s="12">
        <v>105.56636376</v>
      </c>
      <c r="X218" s="12">
        <v>105.07793010000002</v>
      </c>
      <c r="Y218" s="12">
        <v>105.03264486</v>
      </c>
    </row>
    <row r="219" spans="1:25" ht="11.25">
      <c r="A219" s="11">
        <f t="shared" si="3"/>
        <v>41302</v>
      </c>
      <c r="B219" s="12">
        <v>106.19065314000001</v>
      </c>
      <c r="C219" s="12">
        <v>108.20261165999999</v>
      </c>
      <c r="D219" s="12">
        <v>112.87507803</v>
      </c>
      <c r="E219" s="12">
        <v>116.18898719999999</v>
      </c>
      <c r="F219" s="12">
        <v>117.31950087</v>
      </c>
      <c r="G219" s="12">
        <v>115.82185329</v>
      </c>
      <c r="H219" s="12">
        <v>114.90644451000001</v>
      </c>
      <c r="I219" s="12">
        <v>115.60513107000001</v>
      </c>
      <c r="J219" s="12">
        <v>112.30416054</v>
      </c>
      <c r="K219" s="12">
        <v>111.53431146</v>
      </c>
      <c r="L219" s="12">
        <v>111.38066511</v>
      </c>
      <c r="M219" s="12">
        <v>112.16345283000001</v>
      </c>
      <c r="N219" s="12">
        <v>113.78401749000001</v>
      </c>
      <c r="O219" s="12">
        <v>117.14806389</v>
      </c>
      <c r="P219" s="12">
        <v>122.04048714000001</v>
      </c>
      <c r="Q219" s="12">
        <v>121.71216915</v>
      </c>
      <c r="R219" s="12">
        <v>119.33792871000001</v>
      </c>
      <c r="S219" s="12">
        <v>115.15874799000001</v>
      </c>
      <c r="T219" s="12">
        <v>108.69427998</v>
      </c>
      <c r="U219" s="12">
        <v>107.78695785000001</v>
      </c>
      <c r="V219" s="12">
        <v>108.01823604</v>
      </c>
      <c r="W219" s="12">
        <v>107.51362908</v>
      </c>
      <c r="X219" s="12">
        <v>107.62360752000001</v>
      </c>
      <c r="Y219" s="12">
        <v>107.92928289000002</v>
      </c>
    </row>
    <row r="220" spans="1:25" ht="11.25">
      <c r="A220" s="11">
        <f t="shared" si="3"/>
        <v>41303</v>
      </c>
      <c r="B220" s="12">
        <v>106.2909276</v>
      </c>
      <c r="C220" s="12">
        <v>107.12223522000001</v>
      </c>
      <c r="D220" s="12">
        <v>107.68344873</v>
      </c>
      <c r="E220" s="12">
        <v>114.38404692000002</v>
      </c>
      <c r="F220" s="12">
        <v>119.30396478</v>
      </c>
      <c r="G220" s="12">
        <v>118.43869323</v>
      </c>
      <c r="H220" s="12">
        <v>114.99539766000001</v>
      </c>
      <c r="I220" s="12">
        <v>115.48383132</v>
      </c>
      <c r="J220" s="12">
        <v>108.65222940000001</v>
      </c>
      <c r="K220" s="12">
        <v>108.75412119</v>
      </c>
      <c r="L220" s="12">
        <v>108.33846738</v>
      </c>
      <c r="M220" s="12">
        <v>108.96275676</v>
      </c>
      <c r="N220" s="12">
        <v>122.25559203</v>
      </c>
      <c r="O220" s="12">
        <v>118.72819530000001</v>
      </c>
      <c r="P220" s="12">
        <v>122.30734659000001</v>
      </c>
      <c r="Q220" s="12">
        <v>121.66364925</v>
      </c>
      <c r="R220" s="12">
        <v>119.91046353</v>
      </c>
      <c r="S220" s="12">
        <v>109.32989067000001</v>
      </c>
      <c r="T220" s="12">
        <v>107.31146283</v>
      </c>
      <c r="U220" s="12">
        <v>106.41869667000002</v>
      </c>
      <c r="V220" s="12">
        <v>105.45638532</v>
      </c>
      <c r="W220" s="12">
        <v>105.38360547000002</v>
      </c>
      <c r="X220" s="12">
        <v>105.11836335000001</v>
      </c>
      <c r="Y220" s="12">
        <v>105.11674602000001</v>
      </c>
    </row>
    <row r="221" spans="1:25" ht="11.25">
      <c r="A221" s="11">
        <f t="shared" si="3"/>
        <v>41304</v>
      </c>
      <c r="B221" s="12">
        <v>105.74912205000001</v>
      </c>
      <c r="C221" s="12">
        <v>106.84243713</v>
      </c>
      <c r="D221" s="12">
        <v>106.71143339999999</v>
      </c>
      <c r="E221" s="12">
        <v>108.47917509000001</v>
      </c>
      <c r="F221" s="12">
        <v>108.65546406000001</v>
      </c>
      <c r="G221" s="12">
        <v>105.93188033999999</v>
      </c>
      <c r="H221" s="12">
        <v>105.76853001</v>
      </c>
      <c r="I221" s="12">
        <v>106.27960628999999</v>
      </c>
      <c r="J221" s="12">
        <v>105.12968466</v>
      </c>
      <c r="K221" s="12">
        <v>105.19922985000002</v>
      </c>
      <c r="L221" s="12">
        <v>104.92266642000001</v>
      </c>
      <c r="M221" s="12">
        <v>105.86233514999999</v>
      </c>
      <c r="N221" s="12">
        <v>105.39492678</v>
      </c>
      <c r="O221" s="12">
        <v>108.82528371</v>
      </c>
      <c r="P221" s="12">
        <v>114.97760702999999</v>
      </c>
      <c r="Q221" s="12">
        <v>113.42658756000002</v>
      </c>
      <c r="R221" s="12">
        <v>110.60434671</v>
      </c>
      <c r="S221" s="12">
        <v>108.51475635</v>
      </c>
      <c r="T221" s="12">
        <v>106.37502876</v>
      </c>
      <c r="U221" s="12">
        <v>105.30597363</v>
      </c>
      <c r="V221" s="12">
        <v>105.08601675000001</v>
      </c>
      <c r="W221" s="12">
        <v>105.15879660000002</v>
      </c>
      <c r="X221" s="12">
        <v>105.02617554000001</v>
      </c>
      <c r="Y221" s="12">
        <v>105.06175680000001</v>
      </c>
    </row>
    <row r="222" spans="1:25" ht="11.25">
      <c r="A222" s="11">
        <f t="shared" si="3"/>
        <v>41305</v>
      </c>
      <c r="B222" s="12">
        <v>106.07744004</v>
      </c>
      <c r="C222" s="12">
        <v>106.53837909</v>
      </c>
      <c r="D222" s="12">
        <v>107.46672651</v>
      </c>
      <c r="E222" s="12">
        <v>110.83724223</v>
      </c>
      <c r="F222" s="12">
        <v>113.65948308000002</v>
      </c>
      <c r="G222" s="12">
        <v>112.71657968999999</v>
      </c>
      <c r="H222" s="12">
        <v>109.24417218</v>
      </c>
      <c r="I222" s="12">
        <v>111.39845574</v>
      </c>
      <c r="J222" s="12">
        <v>107.93898687</v>
      </c>
      <c r="K222" s="12">
        <v>107.48289981000002</v>
      </c>
      <c r="L222" s="12">
        <v>108.05058264</v>
      </c>
      <c r="M222" s="12">
        <v>108.28024350000001</v>
      </c>
      <c r="N222" s="12">
        <v>107.61552087</v>
      </c>
      <c r="O222" s="12">
        <v>111.86101212000001</v>
      </c>
      <c r="P222" s="12">
        <v>117.35993411999999</v>
      </c>
      <c r="Q222" s="12">
        <v>117.06719739000002</v>
      </c>
      <c r="R222" s="12">
        <v>113.01416841</v>
      </c>
      <c r="S222" s="12">
        <v>108.64414275000001</v>
      </c>
      <c r="T222" s="12">
        <v>106.61762826</v>
      </c>
      <c r="U222" s="12">
        <v>105.09248606999999</v>
      </c>
      <c r="V222" s="12">
        <v>104.78842803</v>
      </c>
      <c r="W222" s="12">
        <v>104.61052173</v>
      </c>
      <c r="X222" s="12">
        <v>104.55391518</v>
      </c>
      <c r="Y222" s="12">
        <v>104.77225473</v>
      </c>
    </row>
    <row r="225" s="96" customFormat="1" ht="15">
      <c r="A225" s="96" t="s">
        <v>102</v>
      </c>
    </row>
    <row r="227" spans="1:25" ht="27" customHeight="1">
      <c r="A227" s="97" t="s">
        <v>103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9"/>
    </row>
    <row r="228" spans="1:25" ht="13.5" customHeight="1">
      <c r="A228" s="100" t="s">
        <v>24</v>
      </c>
      <c r="B228" s="101" t="s">
        <v>25</v>
      </c>
      <c r="C228" s="9" t="s">
        <v>26</v>
      </c>
      <c r="D228" s="10" t="s">
        <v>27</v>
      </c>
      <c r="E228" s="7" t="s">
        <v>28</v>
      </c>
      <c r="F228" s="7" t="s">
        <v>29</v>
      </c>
      <c r="G228" s="9" t="s">
        <v>30</v>
      </c>
      <c r="H228" s="10" t="s">
        <v>31</v>
      </c>
      <c r="I228" s="7" t="s">
        <v>32</v>
      </c>
      <c r="J228" s="7" t="s">
        <v>33</v>
      </c>
      <c r="K228" s="7" t="s">
        <v>34</v>
      </c>
      <c r="L228" s="7" t="s">
        <v>35</v>
      </c>
      <c r="M228" s="7" t="s">
        <v>36</v>
      </c>
      <c r="N228" s="7" t="s">
        <v>37</v>
      </c>
      <c r="O228" s="7" t="s">
        <v>38</v>
      </c>
      <c r="P228" s="7" t="s">
        <v>39</v>
      </c>
      <c r="Q228" s="7" t="s">
        <v>40</v>
      </c>
      <c r="R228" s="7" t="s">
        <v>41</v>
      </c>
      <c r="S228" s="7" t="s">
        <v>42</v>
      </c>
      <c r="T228" s="7" t="s">
        <v>43</v>
      </c>
      <c r="U228" s="7" t="s">
        <v>44</v>
      </c>
      <c r="V228" s="7" t="s">
        <v>45</v>
      </c>
      <c r="W228" s="7" t="s">
        <v>46</v>
      </c>
      <c r="X228" s="7" t="s">
        <v>47</v>
      </c>
      <c r="Y228" s="7" t="s">
        <v>75</v>
      </c>
    </row>
    <row r="229" spans="1:25" ht="11.25">
      <c r="A229" s="11">
        <f>A192</f>
        <v>41275</v>
      </c>
      <c r="B229" s="12">
        <v>67.0359534</v>
      </c>
      <c r="C229" s="12">
        <v>66.9969426</v>
      </c>
      <c r="D229" s="12">
        <v>67.20431579999999</v>
      </c>
      <c r="E229" s="12">
        <v>67.1642784</v>
      </c>
      <c r="F229" s="12">
        <v>68.57380020000001</v>
      </c>
      <c r="G229" s="12">
        <v>68.3787462</v>
      </c>
      <c r="H229" s="12">
        <v>67.3336674</v>
      </c>
      <c r="I229" s="12">
        <v>67.4240082</v>
      </c>
      <c r="J229" s="12">
        <v>67.50100319999999</v>
      </c>
      <c r="K229" s="12">
        <v>67.41990179999999</v>
      </c>
      <c r="L229" s="12">
        <v>67.26899159999999</v>
      </c>
      <c r="M229" s="12">
        <v>68.66516759999999</v>
      </c>
      <c r="N229" s="12">
        <v>70.6752504</v>
      </c>
      <c r="O229" s="12">
        <v>70.7050218</v>
      </c>
      <c r="P229" s="12">
        <v>70.696809</v>
      </c>
      <c r="Q229" s="12">
        <v>71.41132259999999</v>
      </c>
      <c r="R229" s="12">
        <v>72.2243898</v>
      </c>
      <c r="S229" s="12">
        <v>68.67646020000001</v>
      </c>
      <c r="T229" s="12">
        <v>68.3068842</v>
      </c>
      <c r="U229" s="12">
        <v>67.309029</v>
      </c>
      <c r="V229" s="12">
        <v>67.0308204</v>
      </c>
      <c r="W229" s="12">
        <v>67.19097</v>
      </c>
      <c r="X229" s="12">
        <v>66.836793</v>
      </c>
      <c r="Y229" s="12">
        <v>66.83268659999999</v>
      </c>
    </row>
    <row r="230" spans="1:25" ht="11.25">
      <c r="A230" s="11">
        <f aca="true" t="shared" si="4" ref="A230:A259">A193</f>
        <v>41276</v>
      </c>
      <c r="B230" s="12">
        <v>66.91378799999998</v>
      </c>
      <c r="C230" s="12">
        <v>66.7567182</v>
      </c>
      <c r="D230" s="12">
        <v>66.7197606</v>
      </c>
      <c r="E230" s="12">
        <v>67.1334804</v>
      </c>
      <c r="F230" s="12">
        <v>68.2401552</v>
      </c>
      <c r="G230" s="12">
        <v>68.3428152</v>
      </c>
      <c r="H230" s="12">
        <v>67.54001399999999</v>
      </c>
      <c r="I230" s="12">
        <v>68.7801468</v>
      </c>
      <c r="J230" s="12">
        <v>67.4866308</v>
      </c>
      <c r="K230" s="12">
        <v>67.2669384</v>
      </c>
      <c r="L230" s="12">
        <v>67.47328499999999</v>
      </c>
      <c r="M230" s="12">
        <v>68.587146</v>
      </c>
      <c r="N230" s="12">
        <v>71.487291</v>
      </c>
      <c r="O230" s="12">
        <v>73.8987744</v>
      </c>
      <c r="P230" s="12">
        <v>76.63569</v>
      </c>
      <c r="Q230" s="12">
        <v>75.8585538</v>
      </c>
      <c r="R230" s="12">
        <v>75.5002704</v>
      </c>
      <c r="S230" s="12">
        <v>69.2431434</v>
      </c>
      <c r="T230" s="12">
        <v>67.4958702</v>
      </c>
      <c r="U230" s="12">
        <v>66.7916226</v>
      </c>
      <c r="V230" s="12">
        <v>66.36969</v>
      </c>
      <c r="W230" s="12">
        <v>66.48569579999999</v>
      </c>
      <c r="X230" s="12">
        <v>66.85732499999999</v>
      </c>
      <c r="Y230" s="12">
        <v>66.7977822</v>
      </c>
    </row>
    <row r="231" spans="1:25" ht="11.25">
      <c r="A231" s="11">
        <f t="shared" si="4"/>
        <v>41277</v>
      </c>
      <c r="B231" s="12">
        <v>67.108842</v>
      </c>
      <c r="C231" s="12">
        <v>67.04313959999999</v>
      </c>
      <c r="D231" s="12">
        <v>67.4486466</v>
      </c>
      <c r="E231" s="12">
        <v>68.5943322</v>
      </c>
      <c r="F231" s="12">
        <v>69.0840204</v>
      </c>
      <c r="G231" s="12">
        <v>69.1918134</v>
      </c>
      <c r="H231" s="12">
        <v>68.5799598</v>
      </c>
      <c r="I231" s="12">
        <v>71.59200419999999</v>
      </c>
      <c r="J231" s="12">
        <v>68.97314759999999</v>
      </c>
      <c r="K231" s="12">
        <v>68.659008</v>
      </c>
      <c r="L231" s="12">
        <v>68.83968959999999</v>
      </c>
      <c r="M231" s="12">
        <v>71.32816799999999</v>
      </c>
      <c r="N231" s="12">
        <v>71.66591939999999</v>
      </c>
      <c r="O231" s="12">
        <v>73.72630559999999</v>
      </c>
      <c r="P231" s="12">
        <v>75.1892106</v>
      </c>
      <c r="Q231" s="12">
        <v>75.2405406</v>
      </c>
      <c r="R231" s="12">
        <v>74.1636372</v>
      </c>
      <c r="S231" s="12">
        <v>68.9947062</v>
      </c>
      <c r="T231" s="12">
        <v>68.42289</v>
      </c>
      <c r="U231" s="12">
        <v>67.2084222</v>
      </c>
      <c r="V231" s="12">
        <v>66.99591600000001</v>
      </c>
      <c r="W231" s="12">
        <v>66.92097419999999</v>
      </c>
      <c r="X231" s="12">
        <v>66.323493</v>
      </c>
      <c r="Y231" s="12">
        <v>66.4292328</v>
      </c>
    </row>
    <row r="232" spans="1:25" ht="11.25">
      <c r="A232" s="11">
        <f t="shared" si="4"/>
        <v>41278</v>
      </c>
      <c r="B232" s="12">
        <v>67.5071628</v>
      </c>
      <c r="C232" s="12">
        <v>67.5738918</v>
      </c>
      <c r="D232" s="12">
        <v>68.0091702</v>
      </c>
      <c r="E232" s="12">
        <v>69.049116</v>
      </c>
      <c r="F232" s="12">
        <v>69.8416512</v>
      </c>
      <c r="G232" s="12">
        <v>69.39815999999999</v>
      </c>
      <c r="H232" s="12">
        <v>69.06143519999999</v>
      </c>
      <c r="I232" s="12">
        <v>75.32061540000001</v>
      </c>
      <c r="J232" s="12">
        <v>69.767736</v>
      </c>
      <c r="K232" s="12">
        <v>69.2575158</v>
      </c>
      <c r="L232" s="12">
        <v>69.04192979999999</v>
      </c>
      <c r="M232" s="12">
        <v>69.7400178</v>
      </c>
      <c r="N232" s="12">
        <v>73.5784752</v>
      </c>
      <c r="O232" s="12">
        <v>77.3040066</v>
      </c>
      <c r="P232" s="12">
        <v>77.6027472</v>
      </c>
      <c r="Q232" s="12">
        <v>78.452772</v>
      </c>
      <c r="R232" s="12">
        <v>78.5472192</v>
      </c>
      <c r="S232" s="12">
        <v>69.9710028</v>
      </c>
      <c r="T232" s="12">
        <v>69.1240578</v>
      </c>
      <c r="U232" s="12">
        <v>67.6950306</v>
      </c>
      <c r="V232" s="12">
        <v>67.61803559999998</v>
      </c>
      <c r="W232" s="12">
        <v>67.58005139999999</v>
      </c>
      <c r="X232" s="12">
        <v>67.42811459999999</v>
      </c>
      <c r="Y232" s="12">
        <v>67.38602399999999</v>
      </c>
    </row>
    <row r="233" spans="1:25" ht="11.25">
      <c r="A233" s="11">
        <f t="shared" si="4"/>
        <v>41279</v>
      </c>
      <c r="B233" s="12">
        <v>67.81000979999999</v>
      </c>
      <c r="C233" s="12">
        <v>67.5995568</v>
      </c>
      <c r="D233" s="12">
        <v>68.869461</v>
      </c>
      <c r="E233" s="12">
        <v>69.54496379999999</v>
      </c>
      <c r="F233" s="12">
        <v>75.8359686</v>
      </c>
      <c r="G233" s="12">
        <v>76.7106318</v>
      </c>
      <c r="H233" s="12">
        <v>76.0330758</v>
      </c>
      <c r="I233" s="12">
        <v>78.41786760000001</v>
      </c>
      <c r="J233" s="12">
        <v>77.9004612</v>
      </c>
      <c r="K233" s="12">
        <v>69.91864620000001</v>
      </c>
      <c r="L233" s="12">
        <v>69.62093219999998</v>
      </c>
      <c r="M233" s="12">
        <v>74.926401</v>
      </c>
      <c r="N233" s="12">
        <v>76.82150459999998</v>
      </c>
      <c r="O233" s="12">
        <v>79.848948</v>
      </c>
      <c r="P233" s="12">
        <v>82.0427922</v>
      </c>
      <c r="Q233" s="12">
        <v>79.56457979999999</v>
      </c>
      <c r="R233" s="12">
        <v>78.4671444</v>
      </c>
      <c r="S233" s="12">
        <v>76.59975899999999</v>
      </c>
      <c r="T233" s="12">
        <v>69.5234052</v>
      </c>
      <c r="U233" s="12">
        <v>67.7566266</v>
      </c>
      <c r="V233" s="12">
        <v>67.7073498</v>
      </c>
      <c r="W233" s="12">
        <v>67.70427</v>
      </c>
      <c r="X233" s="12">
        <v>67.7627862</v>
      </c>
      <c r="Y233" s="12">
        <v>67.560546</v>
      </c>
    </row>
    <row r="234" spans="1:25" ht="11.25">
      <c r="A234" s="11">
        <f t="shared" si="4"/>
        <v>41280</v>
      </c>
      <c r="B234" s="12">
        <v>67.2751512</v>
      </c>
      <c r="C234" s="12">
        <v>67.298763</v>
      </c>
      <c r="D234" s="12">
        <v>68.4393156</v>
      </c>
      <c r="E234" s="12">
        <v>68.9043654</v>
      </c>
      <c r="F234" s="12">
        <v>73.9490778</v>
      </c>
      <c r="G234" s="12">
        <v>74.125653</v>
      </c>
      <c r="H234" s="12">
        <v>72.84856260000001</v>
      </c>
      <c r="I234" s="12">
        <v>74.57427719999998</v>
      </c>
      <c r="J234" s="12">
        <v>74.94693299999999</v>
      </c>
      <c r="K234" s="12">
        <v>69.50800620000001</v>
      </c>
      <c r="L234" s="12">
        <v>69.1702548</v>
      </c>
      <c r="M234" s="12">
        <v>74.53218659999999</v>
      </c>
      <c r="N234" s="12">
        <v>74.89047</v>
      </c>
      <c r="O234" s="12">
        <v>77.6715294</v>
      </c>
      <c r="P234" s="12">
        <v>78.652959</v>
      </c>
      <c r="Q234" s="12">
        <v>78.96196559999998</v>
      </c>
      <c r="R234" s="12">
        <v>78.8254278</v>
      </c>
      <c r="S234" s="12">
        <v>76.72295100000001</v>
      </c>
      <c r="T234" s="12">
        <v>69.1066056</v>
      </c>
      <c r="U234" s="12">
        <v>67.514349</v>
      </c>
      <c r="V234" s="12">
        <v>67.4455668</v>
      </c>
      <c r="W234" s="12">
        <v>67.468152</v>
      </c>
      <c r="X234" s="12">
        <v>67.232034</v>
      </c>
      <c r="Y234" s="12">
        <v>67.41476879999999</v>
      </c>
    </row>
    <row r="235" spans="1:25" ht="11.25">
      <c r="A235" s="11">
        <f t="shared" si="4"/>
        <v>41281</v>
      </c>
      <c r="B235" s="12">
        <v>67.401423</v>
      </c>
      <c r="C235" s="12">
        <v>67.3459866</v>
      </c>
      <c r="D235" s="12">
        <v>67.7412276</v>
      </c>
      <c r="E235" s="12">
        <v>68.5584012</v>
      </c>
      <c r="F235" s="12">
        <v>69.59218739999999</v>
      </c>
      <c r="G235" s="12">
        <v>68.92695059999998</v>
      </c>
      <c r="H235" s="12">
        <v>68.7842532</v>
      </c>
      <c r="I235" s="12">
        <v>69.97818899999999</v>
      </c>
      <c r="J235" s="12">
        <v>69.6322248</v>
      </c>
      <c r="K235" s="12">
        <v>69.0891534</v>
      </c>
      <c r="L235" s="12">
        <v>69.0717012</v>
      </c>
      <c r="M235" s="12">
        <v>69.1528026</v>
      </c>
      <c r="N235" s="12">
        <v>74.8689114</v>
      </c>
      <c r="O235" s="12">
        <v>77.4456774</v>
      </c>
      <c r="P235" s="12">
        <v>79.3069032</v>
      </c>
      <c r="Q235" s="12">
        <v>77.94871139999998</v>
      </c>
      <c r="R235" s="12">
        <v>76.99499999999999</v>
      </c>
      <c r="S235" s="12">
        <v>69.8088</v>
      </c>
      <c r="T235" s="12">
        <v>69.25956899999998</v>
      </c>
      <c r="U235" s="12">
        <v>67.5625992</v>
      </c>
      <c r="V235" s="12">
        <v>67.4229816</v>
      </c>
      <c r="W235" s="12">
        <v>67.28747039999999</v>
      </c>
      <c r="X235" s="12">
        <v>66.6756168</v>
      </c>
      <c r="Y235" s="12">
        <v>66.58116959999998</v>
      </c>
    </row>
    <row r="236" spans="1:25" ht="11.25">
      <c r="A236" s="11">
        <f t="shared" si="4"/>
        <v>41282</v>
      </c>
      <c r="B236" s="12">
        <v>67.4455668</v>
      </c>
      <c r="C236" s="12">
        <v>67.288497</v>
      </c>
      <c r="D236" s="12">
        <v>68.3982516</v>
      </c>
      <c r="E236" s="12">
        <v>68.69699219999998</v>
      </c>
      <c r="F236" s="12">
        <v>76.3040982</v>
      </c>
      <c r="G236" s="12">
        <v>76.6059186</v>
      </c>
      <c r="H236" s="12">
        <v>76.286646</v>
      </c>
      <c r="I236" s="12">
        <v>78.2146008</v>
      </c>
      <c r="J236" s="12">
        <v>78.1879092</v>
      </c>
      <c r="K236" s="12">
        <v>76.5823068</v>
      </c>
      <c r="L236" s="12">
        <v>69.7030602</v>
      </c>
      <c r="M236" s="12">
        <v>75.04651319999999</v>
      </c>
      <c r="N236" s="12">
        <v>76.0895388</v>
      </c>
      <c r="O236" s="12">
        <v>80.75748899999999</v>
      </c>
      <c r="P236" s="12">
        <v>82.80144959999998</v>
      </c>
      <c r="Q236" s="12">
        <v>81.5356518</v>
      </c>
      <c r="R236" s="12">
        <v>79.92183659999999</v>
      </c>
      <c r="S236" s="12">
        <v>77.8398918</v>
      </c>
      <c r="T236" s="12">
        <v>69.6424908</v>
      </c>
      <c r="U236" s="12">
        <v>67.67449859999999</v>
      </c>
      <c r="V236" s="12">
        <v>67.20944879999999</v>
      </c>
      <c r="W236" s="12">
        <v>67.1724912</v>
      </c>
      <c r="X236" s="12">
        <v>67.026714</v>
      </c>
      <c r="Y236" s="12">
        <v>67.13656019999999</v>
      </c>
    </row>
    <row r="237" spans="1:25" ht="11.25">
      <c r="A237" s="11">
        <f t="shared" si="4"/>
        <v>41283</v>
      </c>
      <c r="B237" s="12">
        <v>68.33870879999999</v>
      </c>
      <c r="C237" s="12">
        <v>68.07795239999999</v>
      </c>
      <c r="D237" s="12">
        <v>72.4820664</v>
      </c>
      <c r="E237" s="12">
        <v>75.2456736</v>
      </c>
      <c r="F237" s="12">
        <v>77.7013008</v>
      </c>
      <c r="G237" s="12">
        <v>79.15086</v>
      </c>
      <c r="H237" s="12">
        <v>77.82346620000001</v>
      </c>
      <c r="I237" s="12">
        <v>78.8880504</v>
      </c>
      <c r="J237" s="12">
        <v>77.7362052</v>
      </c>
      <c r="K237" s="12">
        <v>76.3605612</v>
      </c>
      <c r="L237" s="12">
        <v>75.834942</v>
      </c>
      <c r="M237" s="12">
        <v>76.4159976</v>
      </c>
      <c r="N237" s="12">
        <v>79.0369074</v>
      </c>
      <c r="O237" s="12">
        <v>83.806491</v>
      </c>
      <c r="P237" s="12">
        <v>85.1985606</v>
      </c>
      <c r="Q237" s="12">
        <v>83.2069566</v>
      </c>
      <c r="R237" s="12">
        <v>80.46901439999999</v>
      </c>
      <c r="S237" s="12">
        <v>78.02570639999999</v>
      </c>
      <c r="T237" s="12">
        <v>69.8950344</v>
      </c>
      <c r="U237" s="12">
        <v>67.79666399999999</v>
      </c>
      <c r="V237" s="12">
        <v>67.3932102</v>
      </c>
      <c r="W237" s="12">
        <v>67.3993698</v>
      </c>
      <c r="X237" s="12">
        <v>67.3932102</v>
      </c>
      <c r="Y237" s="12">
        <v>67.3357206</v>
      </c>
    </row>
    <row r="238" spans="1:25" ht="11.25">
      <c r="A238" s="11">
        <f t="shared" si="4"/>
        <v>41284</v>
      </c>
      <c r="B238" s="12">
        <v>68.46395399999999</v>
      </c>
      <c r="C238" s="12">
        <v>69.60758639999999</v>
      </c>
      <c r="D238" s="12">
        <v>70.97707079999999</v>
      </c>
      <c r="E238" s="12">
        <v>72.42765659999999</v>
      </c>
      <c r="F238" s="12">
        <v>75.40274339999999</v>
      </c>
      <c r="G238" s="12">
        <v>75.2477268</v>
      </c>
      <c r="H238" s="12">
        <v>74.3894892</v>
      </c>
      <c r="I238" s="12">
        <v>75.7415214</v>
      </c>
      <c r="J238" s="12">
        <v>74.05995059999998</v>
      </c>
      <c r="K238" s="12">
        <v>72.72023759999999</v>
      </c>
      <c r="L238" s="12">
        <v>72.1217298</v>
      </c>
      <c r="M238" s="12">
        <v>73.0549092</v>
      </c>
      <c r="N238" s="12">
        <v>75.0352206</v>
      </c>
      <c r="O238" s="12">
        <v>78.8151618</v>
      </c>
      <c r="P238" s="12">
        <v>79.8602406</v>
      </c>
      <c r="Q238" s="12">
        <v>78.7874436</v>
      </c>
      <c r="R238" s="12">
        <v>76.07619299999999</v>
      </c>
      <c r="S238" s="12">
        <v>73.0949466</v>
      </c>
      <c r="T238" s="12">
        <v>69.387894</v>
      </c>
      <c r="U238" s="12">
        <v>67.5903174</v>
      </c>
      <c r="V238" s="12">
        <v>67.3849974</v>
      </c>
      <c r="W238" s="12">
        <v>66.9168678</v>
      </c>
      <c r="X238" s="12">
        <v>66.76493099999999</v>
      </c>
      <c r="Y238" s="12">
        <v>66.7177074</v>
      </c>
    </row>
    <row r="239" spans="1:25" ht="11.25">
      <c r="A239" s="11">
        <f t="shared" si="4"/>
        <v>41285</v>
      </c>
      <c r="B239" s="12">
        <v>68.5019382</v>
      </c>
      <c r="C239" s="12">
        <v>68.089245</v>
      </c>
      <c r="D239" s="12">
        <v>70.41449399999999</v>
      </c>
      <c r="E239" s="12">
        <v>72.23054939999999</v>
      </c>
      <c r="F239" s="12">
        <v>75.42019559999999</v>
      </c>
      <c r="G239" s="12">
        <v>74.82784739999998</v>
      </c>
      <c r="H239" s="12">
        <v>73.7940612</v>
      </c>
      <c r="I239" s="12">
        <v>75.0013428</v>
      </c>
      <c r="J239" s="12">
        <v>74.0301792</v>
      </c>
      <c r="K239" s="12">
        <v>72.1843524</v>
      </c>
      <c r="L239" s="12">
        <v>71.07151799999998</v>
      </c>
      <c r="M239" s="12">
        <v>71.80040399999999</v>
      </c>
      <c r="N239" s="12">
        <v>74.0907486</v>
      </c>
      <c r="O239" s="12">
        <v>78.45174540000001</v>
      </c>
      <c r="P239" s="12">
        <v>79.48963799999999</v>
      </c>
      <c r="Q239" s="12">
        <v>78.031866</v>
      </c>
      <c r="R239" s="12">
        <v>75.6768456</v>
      </c>
      <c r="S239" s="12">
        <v>72.4892526</v>
      </c>
      <c r="T239" s="12">
        <v>69.7020336</v>
      </c>
      <c r="U239" s="12">
        <v>68.2185966</v>
      </c>
      <c r="V239" s="12">
        <v>67.86339299999999</v>
      </c>
      <c r="W239" s="12">
        <v>67.6077696</v>
      </c>
      <c r="X239" s="12">
        <v>67.53693419999999</v>
      </c>
      <c r="Y239" s="12">
        <v>67.668339</v>
      </c>
    </row>
    <row r="240" spans="1:25" ht="11.25">
      <c r="A240" s="11">
        <f t="shared" si="4"/>
        <v>41286</v>
      </c>
      <c r="B240" s="12">
        <v>67.4086092</v>
      </c>
      <c r="C240" s="12">
        <v>71.20600259999999</v>
      </c>
      <c r="D240" s="12">
        <v>72.9050256</v>
      </c>
      <c r="E240" s="12">
        <v>73.6821618</v>
      </c>
      <c r="F240" s="12">
        <v>80.1969654</v>
      </c>
      <c r="G240" s="12">
        <v>80.3797002</v>
      </c>
      <c r="H240" s="12">
        <v>82.0889892</v>
      </c>
      <c r="I240" s="12">
        <v>83.66174040000001</v>
      </c>
      <c r="J240" s="12">
        <v>82.8425136</v>
      </c>
      <c r="K240" s="12">
        <v>80.72053139999998</v>
      </c>
      <c r="L240" s="12">
        <v>79.371579</v>
      </c>
      <c r="M240" s="12">
        <v>80.6476428</v>
      </c>
      <c r="N240" s="12">
        <v>81.5982744</v>
      </c>
      <c r="O240" s="12">
        <v>86.40173579999998</v>
      </c>
      <c r="P240" s="12">
        <v>88.7434104</v>
      </c>
      <c r="Q240" s="12">
        <v>87.35647379999999</v>
      </c>
      <c r="R240" s="12">
        <v>84.50971200000001</v>
      </c>
      <c r="S240" s="12">
        <v>81.53667839999999</v>
      </c>
      <c r="T240" s="12">
        <v>78.9116622</v>
      </c>
      <c r="U240" s="12">
        <v>73.62261899999999</v>
      </c>
      <c r="V240" s="12">
        <v>71.790138</v>
      </c>
      <c r="W240" s="12">
        <v>68.2391286</v>
      </c>
      <c r="X240" s="12">
        <v>68.09335139999999</v>
      </c>
      <c r="Y240" s="12">
        <v>68.19909120000001</v>
      </c>
    </row>
    <row r="241" spans="1:25" ht="11.25">
      <c r="A241" s="11">
        <f t="shared" si="4"/>
        <v>41287</v>
      </c>
      <c r="B241" s="12">
        <v>67.99171799999999</v>
      </c>
      <c r="C241" s="12">
        <v>68.0184096</v>
      </c>
      <c r="D241" s="12">
        <v>71.11463520000001</v>
      </c>
      <c r="E241" s="12">
        <v>71.8291488</v>
      </c>
      <c r="F241" s="12">
        <v>73.20889919999999</v>
      </c>
      <c r="G241" s="12">
        <v>73.3372242</v>
      </c>
      <c r="H241" s="12">
        <v>73.8874818</v>
      </c>
      <c r="I241" s="12">
        <v>85.97980319999999</v>
      </c>
      <c r="J241" s="12">
        <v>84.720165</v>
      </c>
      <c r="K241" s="12">
        <v>83.8444752</v>
      </c>
      <c r="L241" s="12">
        <v>82.37643719999998</v>
      </c>
      <c r="M241" s="12">
        <v>84.3218442</v>
      </c>
      <c r="N241" s="12">
        <v>85.7334192</v>
      </c>
      <c r="O241" s="12">
        <v>91.26473999999999</v>
      </c>
      <c r="P241" s="12">
        <v>92.1240042</v>
      </c>
      <c r="Q241" s="12">
        <v>90.74220059999999</v>
      </c>
      <c r="R241" s="12">
        <v>88.29375959999999</v>
      </c>
      <c r="S241" s="12">
        <v>85.09076759999999</v>
      </c>
      <c r="T241" s="12">
        <v>70.76353799999998</v>
      </c>
      <c r="U241" s="12">
        <v>69.09017999999999</v>
      </c>
      <c r="V241" s="12">
        <v>68.31304379999999</v>
      </c>
      <c r="W241" s="12">
        <v>67.206369</v>
      </c>
      <c r="X241" s="12">
        <v>67.0605918</v>
      </c>
      <c r="Y241" s="12">
        <v>67.0513524</v>
      </c>
    </row>
    <row r="242" spans="1:25" ht="11.25">
      <c r="A242" s="11">
        <f t="shared" si="4"/>
        <v>41288</v>
      </c>
      <c r="B242" s="12">
        <v>68.381826</v>
      </c>
      <c r="C242" s="12">
        <v>69.8745024</v>
      </c>
      <c r="D242" s="12">
        <v>71.04482639999999</v>
      </c>
      <c r="E242" s="12">
        <v>76.66238159999999</v>
      </c>
      <c r="F242" s="12">
        <v>77.87376959999999</v>
      </c>
      <c r="G242" s="12">
        <v>77.770083</v>
      </c>
      <c r="H242" s="12">
        <v>76.6120782</v>
      </c>
      <c r="I242" s="12">
        <v>77.8614504</v>
      </c>
      <c r="J242" s="12">
        <v>76.3184706</v>
      </c>
      <c r="K242" s="12">
        <v>74.474697</v>
      </c>
      <c r="L242" s="12">
        <v>73.9336788</v>
      </c>
      <c r="M242" s="12">
        <v>74.98491719999998</v>
      </c>
      <c r="N242" s="12">
        <v>75.9796926</v>
      </c>
      <c r="O242" s="12">
        <v>80.94433020000001</v>
      </c>
      <c r="P242" s="12">
        <v>82.9195086</v>
      </c>
      <c r="Q242" s="12">
        <v>81.5202528</v>
      </c>
      <c r="R242" s="12">
        <v>78.63858659999998</v>
      </c>
      <c r="S242" s="12">
        <v>74.8329804</v>
      </c>
      <c r="T242" s="12">
        <v>69.48131459999999</v>
      </c>
      <c r="U242" s="12">
        <v>68.433156</v>
      </c>
      <c r="V242" s="12">
        <v>67.61906219999999</v>
      </c>
      <c r="W242" s="12">
        <v>68.0810322</v>
      </c>
      <c r="X242" s="12">
        <v>67.31724179999999</v>
      </c>
      <c r="Y242" s="12">
        <v>67.99685099999999</v>
      </c>
    </row>
    <row r="243" spans="1:25" ht="11.25">
      <c r="A243" s="11">
        <f t="shared" si="4"/>
        <v>41289</v>
      </c>
      <c r="B243" s="12">
        <v>68.6631144</v>
      </c>
      <c r="C243" s="12">
        <v>71.27170499999998</v>
      </c>
      <c r="D243" s="12">
        <v>74.74263959999999</v>
      </c>
      <c r="E243" s="12">
        <v>79.83457559999998</v>
      </c>
      <c r="F243" s="12">
        <v>82.6166616</v>
      </c>
      <c r="G243" s="12">
        <v>82.2450324</v>
      </c>
      <c r="H243" s="12">
        <v>76.512498</v>
      </c>
      <c r="I243" s="12">
        <v>78.0719034</v>
      </c>
      <c r="J243" s="12">
        <v>76.54740239999998</v>
      </c>
      <c r="K243" s="12">
        <v>75.9766128</v>
      </c>
      <c r="L243" s="12">
        <v>75.193317</v>
      </c>
      <c r="M243" s="12">
        <v>76.5186576</v>
      </c>
      <c r="N243" s="12">
        <v>80.8560426</v>
      </c>
      <c r="O243" s="12">
        <v>85.00247999999999</v>
      </c>
      <c r="P243" s="12">
        <v>87.579246</v>
      </c>
      <c r="Q243" s="12">
        <v>84.1308966</v>
      </c>
      <c r="R243" s="12">
        <v>81.93397259999999</v>
      </c>
      <c r="S243" s="12">
        <v>77.8665834</v>
      </c>
      <c r="T243" s="12">
        <v>69.4926072</v>
      </c>
      <c r="U243" s="12">
        <v>67.93628159999999</v>
      </c>
      <c r="V243" s="12">
        <v>67.56670559999999</v>
      </c>
      <c r="W243" s="12">
        <v>67.37575799999999</v>
      </c>
      <c r="X243" s="12">
        <v>67.25051280000001</v>
      </c>
      <c r="Y243" s="12">
        <v>67.3695984</v>
      </c>
    </row>
    <row r="244" spans="1:25" ht="11.25">
      <c r="A244" s="11">
        <f t="shared" si="4"/>
        <v>41290</v>
      </c>
      <c r="B244" s="12">
        <v>67.9167762</v>
      </c>
      <c r="C244" s="12">
        <v>68.3428152</v>
      </c>
      <c r="D244" s="12">
        <v>69.96381659999999</v>
      </c>
      <c r="E244" s="12">
        <v>73.82793899999999</v>
      </c>
      <c r="F244" s="12">
        <v>77.25472979999999</v>
      </c>
      <c r="G244" s="12">
        <v>77.0894472</v>
      </c>
      <c r="H244" s="12">
        <v>76.106991</v>
      </c>
      <c r="I244" s="12">
        <v>76.1819328</v>
      </c>
      <c r="J244" s="12">
        <v>75.5156694</v>
      </c>
      <c r="K244" s="12">
        <v>74.259111</v>
      </c>
      <c r="L244" s="12">
        <v>73.41113940000001</v>
      </c>
      <c r="M244" s="12">
        <v>74.22933959999999</v>
      </c>
      <c r="N244" s="12">
        <v>75.788745</v>
      </c>
      <c r="O244" s="12">
        <v>80.5696212</v>
      </c>
      <c r="P244" s="12">
        <v>82.512975</v>
      </c>
      <c r="Q244" s="12">
        <v>80.24418899999999</v>
      </c>
      <c r="R244" s="12">
        <v>78.4024686</v>
      </c>
      <c r="S244" s="12">
        <v>69.50595299999999</v>
      </c>
      <c r="T244" s="12">
        <v>69.4638624</v>
      </c>
      <c r="U244" s="12">
        <v>67.87468559999999</v>
      </c>
      <c r="V244" s="12">
        <v>67.56157259999999</v>
      </c>
      <c r="W244" s="12">
        <v>67.5954504</v>
      </c>
      <c r="X244" s="12">
        <v>56.2556268</v>
      </c>
      <c r="Y244" s="12">
        <v>67.6241952</v>
      </c>
    </row>
    <row r="245" spans="1:25" ht="11.25">
      <c r="A245" s="11">
        <f t="shared" si="4"/>
        <v>41291</v>
      </c>
      <c r="B245" s="12">
        <v>67.5872376</v>
      </c>
      <c r="C245" s="12">
        <v>68.41570379999999</v>
      </c>
      <c r="D245" s="12">
        <v>71.466759</v>
      </c>
      <c r="E245" s="12">
        <v>74.84016659999999</v>
      </c>
      <c r="F245" s="12">
        <v>78.09859499999999</v>
      </c>
      <c r="G245" s="12">
        <v>77.92304639999999</v>
      </c>
      <c r="H245" s="12">
        <v>77.1500166</v>
      </c>
      <c r="I245" s="12">
        <v>78.0031212</v>
      </c>
      <c r="J245" s="12">
        <v>76.8574356</v>
      </c>
      <c r="K245" s="12">
        <v>75.3021366</v>
      </c>
      <c r="L245" s="12">
        <v>74.25397799999999</v>
      </c>
      <c r="M245" s="12">
        <v>74.9294808</v>
      </c>
      <c r="N245" s="12">
        <v>76.1234166</v>
      </c>
      <c r="O245" s="12">
        <v>80.670228</v>
      </c>
      <c r="P245" s="12">
        <v>83.2131162</v>
      </c>
      <c r="Q245" s="12">
        <v>80.973075</v>
      </c>
      <c r="R245" s="12">
        <v>78.46098479999999</v>
      </c>
      <c r="S245" s="12">
        <v>75.7466544</v>
      </c>
      <c r="T245" s="12">
        <v>69.6619962</v>
      </c>
      <c r="U245" s="12">
        <v>67.6878444</v>
      </c>
      <c r="V245" s="12">
        <v>67.2279276</v>
      </c>
      <c r="W245" s="12">
        <v>67.25872559999999</v>
      </c>
      <c r="X245" s="12">
        <v>67.093443</v>
      </c>
      <c r="Y245" s="12">
        <v>67.15093259999999</v>
      </c>
    </row>
    <row r="246" spans="1:25" ht="11.25">
      <c r="A246" s="11">
        <f t="shared" si="4"/>
        <v>41292</v>
      </c>
      <c r="B246" s="12">
        <v>67.72172219999999</v>
      </c>
      <c r="C246" s="12">
        <v>68.4567678</v>
      </c>
      <c r="D246" s="12">
        <v>72.3198636</v>
      </c>
      <c r="E246" s="12">
        <v>74.7508524</v>
      </c>
      <c r="F246" s="12">
        <v>77.421039</v>
      </c>
      <c r="G246" s="12">
        <v>75.819543</v>
      </c>
      <c r="H246" s="12">
        <v>74.423367</v>
      </c>
      <c r="I246" s="12">
        <v>74.710815</v>
      </c>
      <c r="J246" s="12">
        <v>73.77147599999999</v>
      </c>
      <c r="K246" s="12">
        <v>72.5251836</v>
      </c>
      <c r="L246" s="12">
        <v>71.7501006</v>
      </c>
      <c r="M246" s="12">
        <v>72.8290572</v>
      </c>
      <c r="N246" s="12">
        <v>74.0250462</v>
      </c>
      <c r="O246" s="12">
        <v>77.8943016</v>
      </c>
      <c r="P246" s="12">
        <v>80.2965456</v>
      </c>
      <c r="Q246" s="12">
        <v>78.4301868</v>
      </c>
      <c r="R246" s="12">
        <v>76.2342894</v>
      </c>
      <c r="S246" s="12">
        <v>73.61953919999999</v>
      </c>
      <c r="T246" s="12">
        <v>69.3067926</v>
      </c>
      <c r="U246" s="12">
        <v>67.84799399999999</v>
      </c>
      <c r="V246" s="12">
        <v>67.6950306</v>
      </c>
      <c r="W246" s="12">
        <v>67.4353008</v>
      </c>
      <c r="X246" s="12">
        <v>67.29260339999999</v>
      </c>
      <c r="Y246" s="12">
        <v>67.39526339999999</v>
      </c>
    </row>
    <row r="247" spans="1:25" ht="11.25">
      <c r="A247" s="11">
        <f t="shared" si="4"/>
        <v>41293</v>
      </c>
      <c r="B247" s="12">
        <v>68.8838334</v>
      </c>
      <c r="C247" s="12">
        <v>68.700072</v>
      </c>
      <c r="D247" s="12">
        <v>69.04500959999999</v>
      </c>
      <c r="E247" s="12">
        <v>69.34990979999999</v>
      </c>
      <c r="F247" s="12">
        <v>82.05100499999999</v>
      </c>
      <c r="G247" s="12">
        <v>81.00181979999999</v>
      </c>
      <c r="H247" s="12">
        <v>80.1713004</v>
      </c>
      <c r="I247" s="12">
        <v>82.77270479999999</v>
      </c>
      <c r="J247" s="12">
        <v>80.77186139999999</v>
      </c>
      <c r="K247" s="12">
        <v>69.526485</v>
      </c>
      <c r="L247" s="12">
        <v>69.7225656</v>
      </c>
      <c r="M247" s="12">
        <v>80.7153984</v>
      </c>
      <c r="N247" s="12">
        <v>80.07172019999999</v>
      </c>
      <c r="O247" s="12">
        <v>84.57028139999998</v>
      </c>
      <c r="P247" s="12">
        <v>84.48610020000001</v>
      </c>
      <c r="Q247" s="12">
        <v>86.43458700000001</v>
      </c>
      <c r="R247" s="12">
        <v>84.42245100000001</v>
      </c>
      <c r="S247" s="12">
        <v>82.1516118</v>
      </c>
      <c r="T247" s="12">
        <v>70.5500052</v>
      </c>
      <c r="U247" s="12">
        <v>69.35914919999999</v>
      </c>
      <c r="V247" s="12">
        <v>68.5450554</v>
      </c>
      <c r="W247" s="12">
        <v>68.9957328</v>
      </c>
      <c r="X247" s="12">
        <v>68.63334299999998</v>
      </c>
      <c r="Y247" s="12">
        <v>68.96801459999999</v>
      </c>
    </row>
    <row r="248" spans="1:25" ht="11.25">
      <c r="A248" s="11">
        <f t="shared" si="4"/>
        <v>41294</v>
      </c>
      <c r="B248" s="12">
        <v>67.28747039999999</v>
      </c>
      <c r="C248" s="12">
        <v>67.2084222</v>
      </c>
      <c r="D248" s="12">
        <v>67.54720019999999</v>
      </c>
      <c r="E248" s="12">
        <v>68.186772</v>
      </c>
      <c r="F248" s="12">
        <v>70.57053719999999</v>
      </c>
      <c r="G248" s="12">
        <v>70.2697434</v>
      </c>
      <c r="H248" s="12">
        <v>70.1147268</v>
      </c>
      <c r="I248" s="12">
        <v>70.984257</v>
      </c>
      <c r="J248" s="12">
        <v>68.0030106</v>
      </c>
      <c r="K248" s="12">
        <v>68.08000559999999</v>
      </c>
      <c r="L248" s="12">
        <v>68.1262026</v>
      </c>
      <c r="M248" s="12">
        <v>68.2719798</v>
      </c>
      <c r="N248" s="12">
        <v>71.805537</v>
      </c>
      <c r="O248" s="12">
        <v>75.11529540000001</v>
      </c>
      <c r="P248" s="12">
        <v>76.2014382</v>
      </c>
      <c r="Q248" s="12">
        <v>76.2948588</v>
      </c>
      <c r="R248" s="12">
        <v>74.6163678</v>
      </c>
      <c r="S248" s="12">
        <v>71.8096434</v>
      </c>
      <c r="T248" s="12">
        <v>69.0018924</v>
      </c>
      <c r="U248" s="12">
        <v>67.5461736</v>
      </c>
      <c r="V248" s="12">
        <v>67.3747314</v>
      </c>
      <c r="W248" s="12">
        <v>67.2156084</v>
      </c>
      <c r="X248" s="12">
        <v>66.6509784</v>
      </c>
      <c r="Y248" s="12">
        <v>67.0852302</v>
      </c>
    </row>
    <row r="249" spans="1:25" ht="11.25">
      <c r="A249" s="11">
        <f t="shared" si="4"/>
        <v>41295</v>
      </c>
      <c r="B249" s="12">
        <v>67.5205086</v>
      </c>
      <c r="C249" s="12">
        <v>67.6765518</v>
      </c>
      <c r="D249" s="12">
        <v>67.90137719999998</v>
      </c>
      <c r="E249" s="12">
        <v>72.1042776</v>
      </c>
      <c r="F249" s="12">
        <v>74.8001292</v>
      </c>
      <c r="G249" s="12">
        <v>74.4213138</v>
      </c>
      <c r="H249" s="12">
        <v>73.45733639999999</v>
      </c>
      <c r="I249" s="12">
        <v>74.35663799999999</v>
      </c>
      <c r="J249" s="12">
        <v>73.2314844</v>
      </c>
      <c r="K249" s="12">
        <v>68.2524744</v>
      </c>
      <c r="L249" s="12">
        <v>68.2185966</v>
      </c>
      <c r="M249" s="12">
        <v>68.33254919999999</v>
      </c>
      <c r="N249" s="12">
        <v>73.3002666</v>
      </c>
      <c r="O249" s="12">
        <v>77.2136658</v>
      </c>
      <c r="P249" s="12">
        <v>79.75860719999999</v>
      </c>
      <c r="Q249" s="12">
        <v>77.636625</v>
      </c>
      <c r="R249" s="12">
        <v>75.6224358</v>
      </c>
      <c r="S249" s="12">
        <v>69.177441</v>
      </c>
      <c r="T249" s="12">
        <v>68.46498059999999</v>
      </c>
      <c r="U249" s="12">
        <v>67.329561</v>
      </c>
      <c r="V249" s="12">
        <v>67.2310074</v>
      </c>
      <c r="W249" s="12">
        <v>67.0759908</v>
      </c>
      <c r="X249" s="12">
        <v>66.8696442</v>
      </c>
      <c r="Y249" s="12">
        <v>67.0564854</v>
      </c>
    </row>
    <row r="250" spans="1:25" ht="11.25">
      <c r="A250" s="11">
        <f t="shared" si="4"/>
        <v>41296</v>
      </c>
      <c r="B250" s="12">
        <v>66.5873292</v>
      </c>
      <c r="C250" s="12">
        <v>67.41990179999999</v>
      </c>
      <c r="D250" s="12">
        <v>67.5636258</v>
      </c>
      <c r="E250" s="12">
        <v>69.29857979999998</v>
      </c>
      <c r="F250" s="12">
        <v>69.95560379999999</v>
      </c>
      <c r="G250" s="12">
        <v>69.439224</v>
      </c>
      <c r="H250" s="12">
        <v>68.7955458</v>
      </c>
      <c r="I250" s="12">
        <v>72.6596682</v>
      </c>
      <c r="J250" s="12">
        <v>71.0899968</v>
      </c>
      <c r="K250" s="12">
        <v>71.58071159999999</v>
      </c>
      <c r="L250" s="12">
        <v>70.66087799999998</v>
      </c>
      <c r="M250" s="12">
        <v>71.9944314</v>
      </c>
      <c r="N250" s="12">
        <v>71.3938704</v>
      </c>
      <c r="O250" s="12">
        <v>71.1444066</v>
      </c>
      <c r="P250" s="12">
        <v>71.4400674</v>
      </c>
      <c r="Q250" s="12">
        <v>71.37949799999998</v>
      </c>
      <c r="R250" s="12">
        <v>69.40226639999999</v>
      </c>
      <c r="S250" s="12">
        <v>68.469087</v>
      </c>
      <c r="T250" s="12">
        <v>68.546082</v>
      </c>
      <c r="U250" s="12">
        <v>66.7043616</v>
      </c>
      <c r="V250" s="12">
        <v>66.5832228</v>
      </c>
      <c r="W250" s="12">
        <v>66.1017474</v>
      </c>
      <c r="X250" s="12">
        <v>66.1212528</v>
      </c>
      <c r="Y250" s="12">
        <v>66.1623168</v>
      </c>
    </row>
    <row r="251" spans="1:25" ht="11.25">
      <c r="A251" s="11">
        <f t="shared" si="4"/>
        <v>41297</v>
      </c>
      <c r="B251" s="12">
        <v>67.02876719999999</v>
      </c>
      <c r="C251" s="12">
        <v>67.70427</v>
      </c>
      <c r="D251" s="12">
        <v>69.439224</v>
      </c>
      <c r="E251" s="12">
        <v>70.78612319999999</v>
      </c>
      <c r="F251" s="12">
        <v>71.5047432</v>
      </c>
      <c r="G251" s="12">
        <v>70.840533</v>
      </c>
      <c r="H251" s="12">
        <v>70.275903</v>
      </c>
      <c r="I251" s="12">
        <v>70.4576112</v>
      </c>
      <c r="J251" s="12">
        <v>69.6897144</v>
      </c>
      <c r="K251" s="12">
        <v>68.9834136</v>
      </c>
      <c r="L251" s="12">
        <v>68.92489739999999</v>
      </c>
      <c r="M251" s="12">
        <v>69.42587819999999</v>
      </c>
      <c r="N251" s="12">
        <v>69.839598</v>
      </c>
      <c r="O251" s="12">
        <v>72.0016176</v>
      </c>
      <c r="P251" s="12">
        <v>73.776609</v>
      </c>
      <c r="Q251" s="12">
        <v>72.47590679999999</v>
      </c>
      <c r="R251" s="12">
        <v>70.671144</v>
      </c>
      <c r="S251" s="12">
        <v>69.71332620000001</v>
      </c>
      <c r="T251" s="12">
        <v>67.7422542</v>
      </c>
      <c r="U251" s="12">
        <v>67.103709</v>
      </c>
      <c r="V251" s="12">
        <v>66.9692244</v>
      </c>
      <c r="W251" s="12">
        <v>66.6345528</v>
      </c>
      <c r="X251" s="12">
        <v>66.5863026</v>
      </c>
      <c r="Y251" s="12">
        <v>66.70128179999999</v>
      </c>
    </row>
    <row r="252" spans="1:25" ht="11.25">
      <c r="A252" s="11">
        <f t="shared" si="4"/>
        <v>41298</v>
      </c>
      <c r="B252" s="12">
        <v>67.0226076</v>
      </c>
      <c r="C252" s="12">
        <v>67.05956520000001</v>
      </c>
      <c r="D252" s="12">
        <v>68.83353</v>
      </c>
      <c r="E252" s="12">
        <v>70.0777692</v>
      </c>
      <c r="F252" s="12">
        <v>70.5038082</v>
      </c>
      <c r="G252" s="12">
        <v>69.77389559999999</v>
      </c>
      <c r="H252" s="12">
        <v>69.3283512</v>
      </c>
      <c r="I252" s="12">
        <v>69.42279839999999</v>
      </c>
      <c r="J252" s="12">
        <v>67.49073719999998</v>
      </c>
      <c r="K252" s="12">
        <v>67.41579540000001</v>
      </c>
      <c r="L252" s="12">
        <v>67.4568594</v>
      </c>
      <c r="M252" s="12">
        <v>67.6724454</v>
      </c>
      <c r="N252" s="12">
        <v>68.915658</v>
      </c>
      <c r="O252" s="12">
        <v>70.9606452</v>
      </c>
      <c r="P252" s="12">
        <v>73.01384519999999</v>
      </c>
      <c r="Q252" s="12">
        <v>71.9164098</v>
      </c>
      <c r="R252" s="12">
        <v>69.9915348</v>
      </c>
      <c r="S252" s="12">
        <v>67.7514936</v>
      </c>
      <c r="T252" s="12">
        <v>67.575945</v>
      </c>
      <c r="U252" s="12">
        <v>66.6478986</v>
      </c>
      <c r="V252" s="12">
        <v>66.3820092</v>
      </c>
      <c r="W252" s="12">
        <v>66.2013276</v>
      </c>
      <c r="X252" s="12">
        <v>66.0709494</v>
      </c>
      <c r="Y252" s="12">
        <v>66.1879818</v>
      </c>
    </row>
    <row r="253" spans="1:25" ht="11.25">
      <c r="A253" s="11">
        <f t="shared" si="4"/>
        <v>41299</v>
      </c>
      <c r="B253" s="12">
        <v>67.0770174</v>
      </c>
      <c r="C253" s="12">
        <v>67.4568594</v>
      </c>
      <c r="D253" s="12">
        <v>67.87263239999999</v>
      </c>
      <c r="E253" s="12">
        <v>69.23287739999999</v>
      </c>
      <c r="F253" s="12">
        <v>70.24202519999999</v>
      </c>
      <c r="G253" s="12">
        <v>69.6435174</v>
      </c>
      <c r="H253" s="12">
        <v>69.88579499999999</v>
      </c>
      <c r="I253" s="12">
        <v>70.56643079999999</v>
      </c>
      <c r="J253" s="12">
        <v>69.67020899999999</v>
      </c>
      <c r="K253" s="12">
        <v>69.1066056</v>
      </c>
      <c r="L253" s="12">
        <v>68.15802719999999</v>
      </c>
      <c r="M253" s="12">
        <v>69.60758639999999</v>
      </c>
      <c r="N253" s="12">
        <v>69.95457719999999</v>
      </c>
      <c r="O253" s="12">
        <v>71.61356280000001</v>
      </c>
      <c r="P253" s="12">
        <v>76.1449752</v>
      </c>
      <c r="Q253" s="12">
        <v>75.73844159999999</v>
      </c>
      <c r="R253" s="12">
        <v>73.0200048</v>
      </c>
      <c r="S253" s="12">
        <v>71.46059939999999</v>
      </c>
      <c r="T253" s="12">
        <v>69.23493059999998</v>
      </c>
      <c r="U253" s="12">
        <v>68.52555</v>
      </c>
      <c r="V253" s="12">
        <v>68.232969</v>
      </c>
      <c r="W253" s="12">
        <v>67.355226</v>
      </c>
      <c r="X253" s="12">
        <v>66.8901762</v>
      </c>
      <c r="Y253" s="12">
        <v>67.49792339999999</v>
      </c>
    </row>
    <row r="254" spans="1:25" ht="11.25">
      <c r="A254" s="11">
        <f t="shared" si="4"/>
        <v>41300</v>
      </c>
      <c r="B254" s="12">
        <v>68.1138834</v>
      </c>
      <c r="C254" s="12">
        <v>68.5542948</v>
      </c>
      <c r="D254" s="12">
        <v>68.638476</v>
      </c>
      <c r="E254" s="12">
        <v>70.3621374</v>
      </c>
      <c r="F254" s="12">
        <v>70.71734099999999</v>
      </c>
      <c r="G254" s="12">
        <v>70.5910692</v>
      </c>
      <c r="H254" s="12">
        <v>69.9894816</v>
      </c>
      <c r="I254" s="12">
        <v>70.7748306</v>
      </c>
      <c r="J254" s="12">
        <v>70.66087799999998</v>
      </c>
      <c r="K254" s="12">
        <v>68.73394979999999</v>
      </c>
      <c r="L254" s="12">
        <v>68.5327362</v>
      </c>
      <c r="M254" s="12">
        <v>68.6579814</v>
      </c>
      <c r="N254" s="12">
        <v>68.0666598</v>
      </c>
      <c r="O254" s="12">
        <v>71.6423076</v>
      </c>
      <c r="P254" s="12">
        <v>72.40712459999999</v>
      </c>
      <c r="Q254" s="12">
        <v>71.80143059999999</v>
      </c>
      <c r="R254" s="12">
        <v>71.41132259999999</v>
      </c>
      <c r="S254" s="12">
        <v>70.7830434</v>
      </c>
      <c r="T254" s="12">
        <v>68.5655874</v>
      </c>
      <c r="U254" s="12">
        <v>67.0226076</v>
      </c>
      <c r="V254" s="12">
        <v>66.89633579999999</v>
      </c>
      <c r="W254" s="12">
        <v>66.73105319999999</v>
      </c>
      <c r="X254" s="12">
        <v>66.5452386</v>
      </c>
      <c r="Y254" s="12">
        <v>66.6591912</v>
      </c>
    </row>
    <row r="255" spans="1:25" ht="11.25">
      <c r="A255" s="11">
        <f t="shared" si="4"/>
        <v>41301</v>
      </c>
      <c r="B255" s="12">
        <v>66.70128179999999</v>
      </c>
      <c r="C255" s="12">
        <v>66.805995</v>
      </c>
      <c r="D255" s="12">
        <v>68.027649</v>
      </c>
      <c r="E255" s="12">
        <v>68.5840662</v>
      </c>
      <c r="F255" s="12">
        <v>71.672079</v>
      </c>
      <c r="G255" s="12">
        <v>70.0767426</v>
      </c>
      <c r="H255" s="12">
        <v>70.95653879999999</v>
      </c>
      <c r="I255" s="12">
        <v>71.2788912</v>
      </c>
      <c r="J255" s="12">
        <v>71.0273742</v>
      </c>
      <c r="K255" s="12">
        <v>70.245105</v>
      </c>
      <c r="L255" s="12">
        <v>68.52760319999999</v>
      </c>
      <c r="M255" s="12">
        <v>68.623077</v>
      </c>
      <c r="N255" s="12">
        <v>70.78612319999999</v>
      </c>
      <c r="O255" s="12">
        <v>71.9102502</v>
      </c>
      <c r="P255" s="12">
        <v>73.4090862</v>
      </c>
      <c r="Q255" s="12">
        <v>73.6985874</v>
      </c>
      <c r="R255" s="12">
        <v>70.9678314</v>
      </c>
      <c r="S255" s="12">
        <v>71.2326942</v>
      </c>
      <c r="T255" s="12">
        <v>68.49885839999999</v>
      </c>
      <c r="U255" s="12">
        <v>67.0718844</v>
      </c>
      <c r="V255" s="12">
        <v>66.8491122</v>
      </c>
      <c r="W255" s="12">
        <v>67.0082352</v>
      </c>
      <c r="X255" s="12">
        <v>66.698202</v>
      </c>
      <c r="Y255" s="12">
        <v>66.6694572</v>
      </c>
    </row>
    <row r="256" spans="1:25" ht="11.25">
      <c r="A256" s="11">
        <f t="shared" si="4"/>
        <v>41302</v>
      </c>
      <c r="B256" s="12">
        <v>67.4045028</v>
      </c>
      <c r="C256" s="12">
        <v>68.68159319999998</v>
      </c>
      <c r="D256" s="12">
        <v>71.6474406</v>
      </c>
      <c r="E256" s="12">
        <v>73.75094399999999</v>
      </c>
      <c r="F256" s="12">
        <v>74.46853739999999</v>
      </c>
      <c r="G256" s="12">
        <v>73.5179058</v>
      </c>
      <c r="H256" s="12">
        <v>72.93685020000001</v>
      </c>
      <c r="I256" s="12">
        <v>73.38034139999999</v>
      </c>
      <c r="J256" s="12">
        <v>71.2850508</v>
      </c>
      <c r="K256" s="12">
        <v>70.7963892</v>
      </c>
      <c r="L256" s="12">
        <v>70.6988622</v>
      </c>
      <c r="M256" s="12">
        <v>71.1957366</v>
      </c>
      <c r="N256" s="12">
        <v>72.2243898</v>
      </c>
      <c r="O256" s="12">
        <v>74.3597178</v>
      </c>
      <c r="P256" s="12">
        <v>77.4651828</v>
      </c>
      <c r="Q256" s="12">
        <v>77.25678299999998</v>
      </c>
      <c r="R256" s="12">
        <v>75.7497342</v>
      </c>
      <c r="S256" s="12">
        <v>73.09699979999999</v>
      </c>
      <c r="T256" s="12">
        <v>68.9936796</v>
      </c>
      <c r="U256" s="12">
        <v>68.417757</v>
      </c>
      <c r="V256" s="12">
        <v>68.5645608</v>
      </c>
      <c r="W256" s="12">
        <v>68.24426159999999</v>
      </c>
      <c r="X256" s="12">
        <v>68.3140704</v>
      </c>
      <c r="Y256" s="12">
        <v>68.5080978</v>
      </c>
    </row>
    <row r="257" spans="1:25" ht="11.25">
      <c r="A257" s="11">
        <f t="shared" si="4"/>
        <v>41303</v>
      </c>
      <c r="B257" s="12">
        <v>67.468152</v>
      </c>
      <c r="C257" s="12">
        <v>67.9958244</v>
      </c>
      <c r="D257" s="12">
        <v>68.35205459999999</v>
      </c>
      <c r="E257" s="12">
        <v>72.6052584</v>
      </c>
      <c r="F257" s="12">
        <v>75.72817559999999</v>
      </c>
      <c r="G257" s="12">
        <v>75.1789446</v>
      </c>
      <c r="H257" s="12">
        <v>72.9933132</v>
      </c>
      <c r="I257" s="12">
        <v>73.3033464</v>
      </c>
      <c r="J257" s="12">
        <v>68.966988</v>
      </c>
      <c r="K257" s="12">
        <v>69.03166379999999</v>
      </c>
      <c r="L257" s="12">
        <v>68.76782759999999</v>
      </c>
      <c r="M257" s="12">
        <v>69.16409519999999</v>
      </c>
      <c r="N257" s="12">
        <v>77.6017206</v>
      </c>
      <c r="O257" s="12">
        <v>75.362706</v>
      </c>
      <c r="P257" s="12">
        <v>77.6345718</v>
      </c>
      <c r="Q257" s="12">
        <v>77.225985</v>
      </c>
      <c r="R257" s="12">
        <v>76.1131506</v>
      </c>
      <c r="S257" s="12">
        <v>69.3971334</v>
      </c>
      <c r="T257" s="12">
        <v>68.1159366</v>
      </c>
      <c r="U257" s="12">
        <v>67.5492534</v>
      </c>
      <c r="V257" s="12">
        <v>66.93842639999998</v>
      </c>
      <c r="W257" s="12">
        <v>66.8922294</v>
      </c>
      <c r="X257" s="12">
        <v>66.723867</v>
      </c>
      <c r="Y257" s="12">
        <v>66.7228404</v>
      </c>
    </row>
    <row r="258" spans="1:25" ht="11.25">
      <c r="A258" s="11">
        <f t="shared" si="4"/>
        <v>41304</v>
      </c>
      <c r="B258" s="12">
        <v>67.124241</v>
      </c>
      <c r="C258" s="12">
        <v>67.81822259999998</v>
      </c>
      <c r="D258" s="12">
        <v>67.73506799999998</v>
      </c>
      <c r="E258" s="12">
        <v>68.85714180000001</v>
      </c>
      <c r="F258" s="12">
        <v>68.9690412</v>
      </c>
      <c r="G258" s="12">
        <v>67.2402468</v>
      </c>
      <c r="H258" s="12">
        <v>67.13656019999999</v>
      </c>
      <c r="I258" s="12">
        <v>67.4609658</v>
      </c>
      <c r="J258" s="12">
        <v>66.73105319999999</v>
      </c>
      <c r="K258" s="12">
        <v>66.775197</v>
      </c>
      <c r="L258" s="12">
        <v>66.5996484</v>
      </c>
      <c r="M258" s="12">
        <v>67.196103</v>
      </c>
      <c r="N258" s="12">
        <v>66.8994156</v>
      </c>
      <c r="O258" s="12">
        <v>69.0768342</v>
      </c>
      <c r="P258" s="12">
        <v>72.98202059999998</v>
      </c>
      <c r="Q258" s="12">
        <v>71.9975112</v>
      </c>
      <c r="R258" s="12">
        <v>70.2060942</v>
      </c>
      <c r="S258" s="12">
        <v>68.87972699999999</v>
      </c>
      <c r="T258" s="12">
        <v>67.5215352</v>
      </c>
      <c r="U258" s="12">
        <v>66.84295259999999</v>
      </c>
      <c r="V258" s="12">
        <v>66.703335</v>
      </c>
      <c r="W258" s="12">
        <v>66.749532</v>
      </c>
      <c r="X258" s="12">
        <v>66.6653508</v>
      </c>
      <c r="Y258" s="12">
        <v>66.68793600000001</v>
      </c>
    </row>
    <row r="259" spans="1:25" ht="11.25">
      <c r="A259" s="11">
        <f t="shared" si="4"/>
        <v>41305</v>
      </c>
      <c r="B259" s="12">
        <v>67.3326408</v>
      </c>
      <c r="C259" s="12">
        <v>67.62522179999999</v>
      </c>
      <c r="D259" s="12">
        <v>68.21449019999999</v>
      </c>
      <c r="E259" s="12">
        <v>70.3539246</v>
      </c>
      <c r="F259" s="12">
        <v>72.1453416</v>
      </c>
      <c r="G259" s="12">
        <v>71.54683379999999</v>
      </c>
      <c r="H259" s="12">
        <v>69.3427236</v>
      </c>
      <c r="I259" s="12">
        <v>70.7101548</v>
      </c>
      <c r="J259" s="12">
        <v>68.51425739999999</v>
      </c>
      <c r="K259" s="12">
        <v>68.2247562</v>
      </c>
      <c r="L259" s="12">
        <v>68.5850928</v>
      </c>
      <c r="M259" s="12">
        <v>68.73087</v>
      </c>
      <c r="N259" s="12">
        <v>68.30893739999999</v>
      </c>
      <c r="O259" s="12">
        <v>71.0037624</v>
      </c>
      <c r="P259" s="12">
        <v>74.49420239999999</v>
      </c>
      <c r="Q259" s="12">
        <v>74.3083878</v>
      </c>
      <c r="R259" s="12">
        <v>71.7357282</v>
      </c>
      <c r="S259" s="12">
        <v>68.961855</v>
      </c>
      <c r="T259" s="12">
        <v>67.6755252</v>
      </c>
      <c r="U259" s="12">
        <v>66.7074414</v>
      </c>
      <c r="V259" s="12">
        <v>66.5144406</v>
      </c>
      <c r="W259" s="12">
        <v>66.4015146</v>
      </c>
      <c r="X259" s="12">
        <v>66.3655836</v>
      </c>
      <c r="Y259" s="12">
        <v>66.5041746</v>
      </c>
    </row>
    <row r="260" ht="11.25">
      <c r="A260" s="102"/>
    </row>
    <row r="261" s="96" customFormat="1" ht="15">
      <c r="A261" s="96" t="s">
        <v>104</v>
      </c>
    </row>
    <row r="262" ht="11.25">
      <c r="A262" s="102"/>
    </row>
    <row r="263" spans="1:25" ht="27" customHeight="1">
      <c r="A263" s="97" t="s">
        <v>105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9"/>
    </row>
    <row r="264" spans="1:25" ht="13.5" customHeight="1">
      <c r="A264" s="100" t="s">
        <v>24</v>
      </c>
      <c r="B264" s="101" t="s">
        <v>25</v>
      </c>
      <c r="C264" s="9" t="s">
        <v>26</v>
      </c>
      <c r="D264" s="10" t="s">
        <v>27</v>
      </c>
      <c r="E264" s="7" t="s">
        <v>28</v>
      </c>
      <c r="F264" s="7" t="s">
        <v>29</v>
      </c>
      <c r="G264" s="9" t="s">
        <v>30</v>
      </c>
      <c r="H264" s="10" t="s">
        <v>31</v>
      </c>
      <c r="I264" s="7" t="s">
        <v>32</v>
      </c>
      <c r="J264" s="7" t="s">
        <v>33</v>
      </c>
      <c r="K264" s="7" t="s">
        <v>34</v>
      </c>
      <c r="L264" s="7" t="s">
        <v>35</v>
      </c>
      <c r="M264" s="7" t="s">
        <v>36</v>
      </c>
      <c r="N264" s="7" t="s">
        <v>37</v>
      </c>
      <c r="O264" s="7" t="s">
        <v>38</v>
      </c>
      <c r="P264" s="7" t="s">
        <v>39</v>
      </c>
      <c r="Q264" s="7" t="s">
        <v>40</v>
      </c>
      <c r="R264" s="7" t="s">
        <v>41</v>
      </c>
      <c r="S264" s="7" t="s">
        <v>42</v>
      </c>
      <c r="T264" s="7" t="s">
        <v>43</v>
      </c>
      <c r="U264" s="7" t="s">
        <v>44</v>
      </c>
      <c r="V264" s="7" t="s">
        <v>45</v>
      </c>
      <c r="W264" s="7" t="s">
        <v>46</v>
      </c>
      <c r="X264" s="7" t="s">
        <v>47</v>
      </c>
      <c r="Y264" s="7" t="s">
        <v>75</v>
      </c>
    </row>
    <row r="265" spans="1:25" ht="11.25">
      <c r="A265" s="11">
        <f aca="true" t="shared" si="5" ref="A265:A295">A229</f>
        <v>41275</v>
      </c>
      <c r="B265" s="12">
        <v>36.13124268000001</v>
      </c>
      <c r="C265" s="12">
        <v>36.11021652</v>
      </c>
      <c r="D265" s="12">
        <v>36.221987160000005</v>
      </c>
      <c r="E265" s="12">
        <v>36.200407680000005</v>
      </c>
      <c r="F265" s="12">
        <v>36.96011604</v>
      </c>
      <c r="G265" s="12">
        <v>36.854985240000005</v>
      </c>
      <c r="H265" s="12">
        <v>36.29170548</v>
      </c>
      <c r="I265" s="12">
        <v>36.340397640000006</v>
      </c>
      <c r="J265" s="12">
        <v>36.38189664</v>
      </c>
      <c r="K265" s="12">
        <v>36.33818436</v>
      </c>
      <c r="L265" s="12">
        <v>36.25684632</v>
      </c>
      <c r="M265" s="12">
        <v>37.00936152</v>
      </c>
      <c r="N265" s="12">
        <v>38.09276208000001</v>
      </c>
      <c r="O265" s="12">
        <v>38.108808360000005</v>
      </c>
      <c r="P265" s="12">
        <v>38.1043818</v>
      </c>
      <c r="Q265" s="12">
        <v>38.48949252</v>
      </c>
      <c r="R265" s="12">
        <v>38.92772196</v>
      </c>
      <c r="S265" s="12">
        <v>37.01544804</v>
      </c>
      <c r="T265" s="12">
        <v>36.816252840000004</v>
      </c>
      <c r="U265" s="12">
        <v>36.2784258</v>
      </c>
      <c r="V265" s="12">
        <v>36.128476080000006</v>
      </c>
      <c r="W265" s="12">
        <v>36.214794</v>
      </c>
      <c r="X265" s="12">
        <v>36.0238986</v>
      </c>
      <c r="Y265" s="12">
        <v>36.02168532</v>
      </c>
    </row>
    <row r="266" spans="1:25" ht="11.25">
      <c r="A266" s="11">
        <f t="shared" si="5"/>
        <v>41276</v>
      </c>
      <c r="B266" s="12">
        <v>36.0653976</v>
      </c>
      <c r="C266" s="12">
        <v>35.980739639999996</v>
      </c>
      <c r="D266" s="12">
        <v>35.96082012</v>
      </c>
      <c r="E266" s="12">
        <v>36.183808080000006</v>
      </c>
      <c r="F266" s="12">
        <v>36.780287040000005</v>
      </c>
      <c r="G266" s="12">
        <v>36.835619040000005</v>
      </c>
      <c r="H266" s="12">
        <v>36.4029228</v>
      </c>
      <c r="I266" s="12">
        <v>37.071333360000004</v>
      </c>
      <c r="J266" s="12">
        <v>36.374150160000006</v>
      </c>
      <c r="K266" s="12">
        <v>36.255739680000005</v>
      </c>
      <c r="L266" s="12">
        <v>36.366957</v>
      </c>
      <c r="M266" s="12">
        <v>36.96730920000001</v>
      </c>
      <c r="N266" s="12">
        <v>38.530438200000006</v>
      </c>
      <c r="O266" s="12">
        <v>39.83018688000001</v>
      </c>
      <c r="P266" s="12">
        <v>41.305338000000006</v>
      </c>
      <c r="Q266" s="12">
        <v>40.886474760000006</v>
      </c>
      <c r="R266" s="12">
        <v>40.693366080000004</v>
      </c>
      <c r="S266" s="12">
        <v>37.32088068</v>
      </c>
      <c r="T266" s="12">
        <v>36.37913004000001</v>
      </c>
      <c r="U266" s="12">
        <v>35.99955252</v>
      </c>
      <c r="V266" s="12">
        <v>35.772138000000005</v>
      </c>
      <c r="W266" s="12">
        <v>35.83466316</v>
      </c>
      <c r="X266" s="12">
        <v>36.034965</v>
      </c>
      <c r="Y266" s="12">
        <v>36.002872440000004</v>
      </c>
    </row>
    <row r="267" spans="1:25" ht="11.25">
      <c r="A267" s="11">
        <f t="shared" si="5"/>
        <v>41277</v>
      </c>
      <c r="B267" s="12">
        <v>36.1705284</v>
      </c>
      <c r="C267" s="12">
        <v>36.135115920000004</v>
      </c>
      <c r="D267" s="12">
        <v>36.35367732</v>
      </c>
      <c r="E267" s="12">
        <v>36.97118244000001</v>
      </c>
      <c r="F267" s="12">
        <v>37.235116080000005</v>
      </c>
      <c r="G267" s="12">
        <v>37.293214680000006</v>
      </c>
      <c r="H267" s="12">
        <v>36.963435960000005</v>
      </c>
      <c r="I267" s="12">
        <v>38.58687684</v>
      </c>
      <c r="J267" s="12">
        <v>37.17535752</v>
      </c>
      <c r="K267" s="12">
        <v>37.0060416</v>
      </c>
      <c r="L267" s="12">
        <v>37.10342591999999</v>
      </c>
      <c r="M267" s="12">
        <v>38.4446736</v>
      </c>
      <c r="N267" s="12">
        <v>38.62671588</v>
      </c>
      <c r="O267" s="12">
        <v>39.737229119999995</v>
      </c>
      <c r="P267" s="12">
        <v>40.52571012</v>
      </c>
      <c r="Q267" s="12">
        <v>40.55337612</v>
      </c>
      <c r="R267" s="12">
        <v>39.97294344</v>
      </c>
      <c r="S267" s="12">
        <v>37.186977240000004</v>
      </c>
      <c r="T267" s="12">
        <v>36.878778000000004</v>
      </c>
      <c r="U267" s="12">
        <v>36.224200440000004</v>
      </c>
      <c r="V267" s="12">
        <v>36.10966320000001</v>
      </c>
      <c r="W267" s="12">
        <v>36.06927084</v>
      </c>
      <c r="X267" s="12">
        <v>35.7472386</v>
      </c>
      <c r="Y267" s="12">
        <v>35.80423056</v>
      </c>
    </row>
    <row r="268" spans="1:25" ht="11.25">
      <c r="A268" s="11">
        <f t="shared" si="5"/>
        <v>41278</v>
      </c>
      <c r="B268" s="12">
        <v>36.38521656</v>
      </c>
      <c r="C268" s="12">
        <v>36.42118236</v>
      </c>
      <c r="D268" s="12">
        <v>36.65579004000001</v>
      </c>
      <c r="E268" s="12">
        <v>37.216303200000006</v>
      </c>
      <c r="F268" s="12">
        <v>37.64346624000001</v>
      </c>
      <c r="G268" s="12">
        <v>37.404432</v>
      </c>
      <c r="H268" s="12">
        <v>37.222943040000004</v>
      </c>
      <c r="I268" s="12">
        <v>40.59653508000001</v>
      </c>
      <c r="J268" s="12">
        <v>37.603627200000005</v>
      </c>
      <c r="K268" s="12">
        <v>37.32862716</v>
      </c>
      <c r="L268" s="12">
        <v>37.21242996</v>
      </c>
      <c r="M268" s="12">
        <v>37.588687560000004</v>
      </c>
      <c r="N268" s="12">
        <v>39.65755104000001</v>
      </c>
      <c r="O268" s="12">
        <v>41.665549320000004</v>
      </c>
      <c r="P268" s="12">
        <v>41.82656544</v>
      </c>
      <c r="Q268" s="12">
        <v>42.284714400000006</v>
      </c>
      <c r="R268" s="12">
        <v>42.33561984</v>
      </c>
      <c r="S268" s="12">
        <v>37.71318456</v>
      </c>
      <c r="T268" s="12">
        <v>37.256695560000004</v>
      </c>
      <c r="U268" s="12">
        <v>36.486474120000004</v>
      </c>
      <c r="V268" s="12">
        <v>36.444975119999995</v>
      </c>
      <c r="W268" s="12">
        <v>36.42450228</v>
      </c>
      <c r="X268" s="12">
        <v>36.34261092</v>
      </c>
      <c r="Y268" s="12">
        <v>36.3199248</v>
      </c>
    </row>
    <row r="269" spans="1:25" ht="11.25">
      <c r="A269" s="11">
        <f t="shared" si="5"/>
        <v>41279</v>
      </c>
      <c r="B269" s="12">
        <v>36.548445959999995</v>
      </c>
      <c r="C269" s="12">
        <v>36.43501536</v>
      </c>
      <c r="D269" s="12">
        <v>37.119472200000004</v>
      </c>
      <c r="E269" s="12">
        <v>37.483556760000006</v>
      </c>
      <c r="F269" s="12">
        <v>40.874301720000005</v>
      </c>
      <c r="G269" s="12">
        <v>41.345730360000005</v>
      </c>
      <c r="H269" s="12">
        <v>40.980539160000006</v>
      </c>
      <c r="I269" s="12">
        <v>42.26590152000001</v>
      </c>
      <c r="J269" s="12">
        <v>41.98702824</v>
      </c>
      <c r="K269" s="12">
        <v>37.68496524000001</v>
      </c>
      <c r="L269" s="12">
        <v>37.52450244</v>
      </c>
      <c r="M269" s="12">
        <v>40.38406020000001</v>
      </c>
      <c r="N269" s="12">
        <v>41.405488919999996</v>
      </c>
      <c r="O269" s="12">
        <v>43.037229599999996</v>
      </c>
      <c r="P269" s="12">
        <v>44.21967444</v>
      </c>
      <c r="Q269" s="12">
        <v>42.88395996</v>
      </c>
      <c r="R269" s="12">
        <v>42.29246088000001</v>
      </c>
      <c r="S269" s="12">
        <v>41.2859718</v>
      </c>
      <c r="T269" s="12">
        <v>37.47193704000001</v>
      </c>
      <c r="U269" s="12">
        <v>36.51967332</v>
      </c>
      <c r="V269" s="12">
        <v>36.49311396</v>
      </c>
      <c r="W269" s="12">
        <v>36.491454000000004</v>
      </c>
      <c r="X269" s="12">
        <v>36.52299324</v>
      </c>
      <c r="Y269" s="12">
        <v>36.4139892</v>
      </c>
    </row>
    <row r="270" spans="1:25" ht="11.25">
      <c r="A270" s="11">
        <f t="shared" si="5"/>
        <v>41280</v>
      </c>
      <c r="B270" s="12">
        <v>36.260166240000004</v>
      </c>
      <c r="C270" s="12">
        <v>36.2728926</v>
      </c>
      <c r="D270" s="12">
        <v>36.88763112</v>
      </c>
      <c r="E270" s="12">
        <v>37.13828508000001</v>
      </c>
      <c r="F270" s="12">
        <v>39.85729956</v>
      </c>
      <c r="G270" s="12">
        <v>39.9524706</v>
      </c>
      <c r="H270" s="12">
        <v>39.264140520000005</v>
      </c>
      <c r="I270" s="12">
        <v>40.194271439999994</v>
      </c>
      <c r="J270" s="12">
        <v>40.3951266</v>
      </c>
      <c r="K270" s="12">
        <v>37.463637240000004</v>
      </c>
      <c r="L270" s="12">
        <v>37.28159496</v>
      </c>
      <c r="M270" s="12">
        <v>40.17158532</v>
      </c>
      <c r="N270" s="12">
        <v>40.364694</v>
      </c>
      <c r="O270" s="12">
        <v>41.86363788</v>
      </c>
      <c r="P270" s="12">
        <v>42.3926118</v>
      </c>
      <c r="Q270" s="12">
        <v>42.55916112</v>
      </c>
      <c r="R270" s="12">
        <v>42.48556956</v>
      </c>
      <c r="S270" s="12">
        <v>41.3523702</v>
      </c>
      <c r="T270" s="12">
        <v>37.24728912</v>
      </c>
      <c r="U270" s="12">
        <v>36.3890898</v>
      </c>
      <c r="V270" s="12">
        <v>36.35201736</v>
      </c>
      <c r="W270" s="12">
        <v>36.364190400000005</v>
      </c>
      <c r="X270" s="12">
        <v>36.236926800000006</v>
      </c>
      <c r="Y270" s="12">
        <v>36.33541776</v>
      </c>
    </row>
    <row r="271" spans="1:25" ht="11.25">
      <c r="A271" s="11">
        <f t="shared" si="5"/>
        <v>41281</v>
      </c>
      <c r="B271" s="12">
        <v>36.3282246</v>
      </c>
      <c r="C271" s="12">
        <v>36.29834532</v>
      </c>
      <c r="D271" s="12">
        <v>36.51137352000001</v>
      </c>
      <c r="E271" s="12">
        <v>36.95181624000001</v>
      </c>
      <c r="F271" s="12">
        <v>37.509009479999996</v>
      </c>
      <c r="G271" s="12">
        <v>37.150458119999996</v>
      </c>
      <c r="H271" s="12">
        <v>37.073546639999996</v>
      </c>
      <c r="I271" s="12">
        <v>37.7170578</v>
      </c>
      <c r="J271" s="12">
        <v>37.53058896</v>
      </c>
      <c r="K271" s="12">
        <v>37.237882680000006</v>
      </c>
      <c r="L271" s="12">
        <v>37.228476240000006</v>
      </c>
      <c r="M271" s="12">
        <v>37.27218852</v>
      </c>
      <c r="N271" s="12">
        <v>40.35307428</v>
      </c>
      <c r="O271" s="12">
        <v>41.74190748</v>
      </c>
      <c r="P271" s="12">
        <v>42.74507664</v>
      </c>
      <c r="Q271" s="12">
        <v>42.01303428</v>
      </c>
      <c r="R271" s="12">
        <v>41.499</v>
      </c>
      <c r="S271" s="12">
        <v>37.62576000000001</v>
      </c>
      <c r="T271" s="12">
        <v>37.3297338</v>
      </c>
      <c r="U271" s="12">
        <v>36.41509584</v>
      </c>
      <c r="V271" s="12">
        <v>36.339844320000005</v>
      </c>
      <c r="W271" s="12">
        <v>36.26680608</v>
      </c>
      <c r="X271" s="12">
        <v>35.93702736</v>
      </c>
      <c r="Y271" s="12">
        <v>35.886121919999994</v>
      </c>
    </row>
    <row r="272" spans="1:25" ht="11.25">
      <c r="A272" s="11">
        <f t="shared" si="5"/>
        <v>41282</v>
      </c>
      <c r="B272" s="12">
        <v>36.35201736</v>
      </c>
      <c r="C272" s="12">
        <v>36.26735940000001</v>
      </c>
      <c r="D272" s="12">
        <v>36.86549832</v>
      </c>
      <c r="E272" s="12">
        <v>37.02651444</v>
      </c>
      <c r="F272" s="12">
        <v>41.126615640000004</v>
      </c>
      <c r="G272" s="12">
        <v>41.28929172000001</v>
      </c>
      <c r="H272" s="12">
        <v>41.117209200000005</v>
      </c>
      <c r="I272" s="12">
        <v>42.15634416</v>
      </c>
      <c r="J272" s="12">
        <v>42.14195784</v>
      </c>
      <c r="K272" s="12">
        <v>41.276565360000006</v>
      </c>
      <c r="L272" s="12">
        <v>37.56876804</v>
      </c>
      <c r="M272" s="12">
        <v>40.44879864</v>
      </c>
      <c r="N272" s="12">
        <v>41.010971760000004</v>
      </c>
      <c r="O272" s="12">
        <v>43.5269178</v>
      </c>
      <c r="P272" s="12">
        <v>44.62857792</v>
      </c>
      <c r="Q272" s="12">
        <v>43.94633436</v>
      </c>
      <c r="R272" s="12">
        <v>43.07651532</v>
      </c>
      <c r="S272" s="12">
        <v>41.954382360000004</v>
      </c>
      <c r="T272" s="12">
        <v>37.536122160000005</v>
      </c>
      <c r="U272" s="12">
        <v>36.47540772</v>
      </c>
      <c r="V272" s="12">
        <v>36.22475376</v>
      </c>
      <c r="W272" s="12">
        <v>36.204834240000004</v>
      </c>
      <c r="X272" s="12">
        <v>36.126262800000006</v>
      </c>
      <c r="Y272" s="12">
        <v>36.18546804</v>
      </c>
    </row>
    <row r="273" spans="1:25" ht="11.25">
      <c r="A273" s="11">
        <f t="shared" si="5"/>
        <v>41283</v>
      </c>
      <c r="B273" s="12">
        <v>36.83340576</v>
      </c>
      <c r="C273" s="12">
        <v>36.69286248</v>
      </c>
      <c r="D273" s="12">
        <v>39.06660528</v>
      </c>
      <c r="E273" s="12">
        <v>40.556142720000004</v>
      </c>
      <c r="F273" s="12">
        <v>41.879684160000004</v>
      </c>
      <c r="G273" s="12">
        <v>42.660972</v>
      </c>
      <c r="H273" s="12">
        <v>41.945529240000006</v>
      </c>
      <c r="I273" s="12">
        <v>42.51932208000001</v>
      </c>
      <c r="J273" s="12">
        <v>41.89849704000001</v>
      </c>
      <c r="K273" s="12">
        <v>41.15704824000001</v>
      </c>
      <c r="L273" s="12">
        <v>40.873748400000004</v>
      </c>
      <c r="M273" s="12">
        <v>41.186927520000005</v>
      </c>
      <c r="N273" s="12">
        <v>42.599553480000004</v>
      </c>
      <c r="O273" s="12">
        <v>45.170278200000006</v>
      </c>
      <c r="P273" s="12">
        <v>45.920580120000004</v>
      </c>
      <c r="Q273" s="12">
        <v>44.847139320000004</v>
      </c>
      <c r="R273" s="12">
        <v>43.37143488</v>
      </c>
      <c r="S273" s="12">
        <v>42.05453328</v>
      </c>
      <c r="T273" s="12">
        <v>37.67223888000001</v>
      </c>
      <c r="U273" s="12">
        <v>36.5412528</v>
      </c>
      <c r="V273" s="12">
        <v>36.32379804000001</v>
      </c>
      <c r="W273" s="12">
        <v>36.32711796</v>
      </c>
      <c r="X273" s="12">
        <v>36.32379804000001</v>
      </c>
      <c r="Y273" s="12">
        <v>36.29281212</v>
      </c>
    </row>
    <row r="274" spans="1:25" ht="11.25">
      <c r="A274" s="11">
        <f t="shared" si="5"/>
        <v>41284</v>
      </c>
      <c r="B274" s="12">
        <v>36.9009108</v>
      </c>
      <c r="C274" s="12">
        <v>37.51730928</v>
      </c>
      <c r="D274" s="12">
        <v>38.25543816</v>
      </c>
      <c r="E274" s="12">
        <v>39.037279319999996</v>
      </c>
      <c r="F274" s="12">
        <v>40.640800680000005</v>
      </c>
      <c r="G274" s="12">
        <v>40.55724936</v>
      </c>
      <c r="H274" s="12">
        <v>40.09467384</v>
      </c>
      <c r="I274" s="12">
        <v>40.823396280000004</v>
      </c>
      <c r="J274" s="12">
        <v>39.91705812</v>
      </c>
      <c r="K274" s="12">
        <v>39.19497552</v>
      </c>
      <c r="L274" s="12">
        <v>38.87238996</v>
      </c>
      <c r="M274" s="12">
        <v>39.37535784000001</v>
      </c>
      <c r="N274" s="12">
        <v>40.44271212</v>
      </c>
      <c r="O274" s="12">
        <v>42.48003636000001</v>
      </c>
      <c r="P274" s="12">
        <v>43.04331612</v>
      </c>
      <c r="Q274" s="12">
        <v>42.465096720000005</v>
      </c>
      <c r="R274" s="12">
        <v>41.0037786</v>
      </c>
      <c r="S274" s="12">
        <v>39.396937320000006</v>
      </c>
      <c r="T274" s="12">
        <v>37.398898800000005</v>
      </c>
      <c r="U274" s="12">
        <v>36.43003548</v>
      </c>
      <c r="V274" s="12">
        <v>36.31937148</v>
      </c>
      <c r="W274" s="12">
        <v>36.06705756000001</v>
      </c>
      <c r="X274" s="12">
        <v>35.9851662</v>
      </c>
      <c r="Y274" s="12">
        <v>35.959713480000005</v>
      </c>
    </row>
    <row r="275" spans="1:25" ht="11.25">
      <c r="A275" s="11">
        <f t="shared" si="5"/>
        <v>41285</v>
      </c>
      <c r="B275" s="12">
        <v>36.92138364</v>
      </c>
      <c r="C275" s="12">
        <v>36.698949000000006</v>
      </c>
      <c r="D275" s="12">
        <v>37.9522188</v>
      </c>
      <c r="E275" s="12">
        <v>38.93104188</v>
      </c>
      <c r="F275" s="12">
        <v>40.65020712</v>
      </c>
      <c r="G275" s="12">
        <v>40.33094148</v>
      </c>
      <c r="H275" s="12">
        <v>39.77374824</v>
      </c>
      <c r="I275" s="12">
        <v>40.424452560000006</v>
      </c>
      <c r="J275" s="12">
        <v>39.90101184</v>
      </c>
      <c r="K275" s="12">
        <v>38.90614248000001</v>
      </c>
      <c r="L275" s="12">
        <v>38.3063436</v>
      </c>
      <c r="M275" s="12">
        <v>38.6992008</v>
      </c>
      <c r="N275" s="12">
        <v>39.93365772</v>
      </c>
      <c r="O275" s="12">
        <v>42.284161080000004</v>
      </c>
      <c r="P275" s="12">
        <v>42.8435676</v>
      </c>
      <c r="Q275" s="12">
        <v>42.057853200000004</v>
      </c>
      <c r="R275" s="12">
        <v>40.78853712</v>
      </c>
      <c r="S275" s="12">
        <v>39.07047852</v>
      </c>
      <c r="T275" s="12">
        <v>37.56821472</v>
      </c>
      <c r="U275" s="12">
        <v>36.76866732</v>
      </c>
      <c r="V275" s="12">
        <v>36.577218599999995</v>
      </c>
      <c r="W275" s="12">
        <v>36.43944192</v>
      </c>
      <c r="X275" s="12">
        <v>36.40126284</v>
      </c>
      <c r="Y275" s="12">
        <v>36.472087800000004</v>
      </c>
    </row>
    <row r="276" spans="1:25" ht="11.25">
      <c r="A276" s="11">
        <f t="shared" si="5"/>
        <v>41286</v>
      </c>
      <c r="B276" s="12">
        <v>36.33209784</v>
      </c>
      <c r="C276" s="12">
        <v>38.37882852</v>
      </c>
      <c r="D276" s="12">
        <v>39.29457312</v>
      </c>
      <c r="E276" s="12">
        <v>39.71343636</v>
      </c>
      <c r="F276" s="12">
        <v>43.22480508</v>
      </c>
      <c r="G276" s="12">
        <v>43.32329604</v>
      </c>
      <c r="H276" s="12">
        <v>44.24457384</v>
      </c>
      <c r="I276" s="12">
        <v>45.09226008000001</v>
      </c>
      <c r="J276" s="12">
        <v>44.650710720000006</v>
      </c>
      <c r="K276" s="12">
        <v>43.50699828</v>
      </c>
      <c r="L276" s="12">
        <v>42.779935800000004</v>
      </c>
      <c r="M276" s="12">
        <v>43.46771256</v>
      </c>
      <c r="N276" s="12">
        <v>43.98008688</v>
      </c>
      <c r="O276" s="12">
        <v>46.56907116</v>
      </c>
      <c r="P276" s="12">
        <v>47.83119408</v>
      </c>
      <c r="Q276" s="12">
        <v>47.08365876</v>
      </c>
      <c r="R276" s="12">
        <v>45.54930240000001</v>
      </c>
      <c r="S276" s="12">
        <v>43.94688768</v>
      </c>
      <c r="T276" s="12">
        <v>42.53204844</v>
      </c>
      <c r="U276" s="12">
        <v>39.6813438</v>
      </c>
      <c r="V276" s="12">
        <v>38.6936676</v>
      </c>
      <c r="W276" s="12">
        <v>36.77973372000001</v>
      </c>
      <c r="X276" s="12">
        <v>36.70116228</v>
      </c>
      <c r="Y276" s="12">
        <v>36.75815424000001</v>
      </c>
    </row>
    <row r="277" spans="1:25" ht="11.25">
      <c r="A277" s="11">
        <f t="shared" si="5"/>
        <v>41287</v>
      </c>
      <c r="B277" s="12">
        <v>36.64638359999999</v>
      </c>
      <c r="C277" s="12">
        <v>36.66076992</v>
      </c>
      <c r="D277" s="12">
        <v>38.32958304000001</v>
      </c>
      <c r="E277" s="12">
        <v>38.71469376</v>
      </c>
      <c r="F277" s="12">
        <v>39.45835584</v>
      </c>
      <c r="G277" s="12">
        <v>39.52752084</v>
      </c>
      <c r="H277" s="12">
        <v>39.82410036</v>
      </c>
      <c r="I277" s="12">
        <v>46.34165664</v>
      </c>
      <c r="J277" s="12">
        <v>45.662733</v>
      </c>
      <c r="K277" s="12">
        <v>45.19075104000001</v>
      </c>
      <c r="L277" s="12">
        <v>44.39950344</v>
      </c>
      <c r="M277" s="12">
        <v>45.44804484</v>
      </c>
      <c r="N277" s="12">
        <v>46.20885984</v>
      </c>
      <c r="O277" s="12">
        <v>49.190148</v>
      </c>
      <c r="P277" s="12">
        <v>49.653276840000004</v>
      </c>
      <c r="Q277" s="12">
        <v>48.90850812</v>
      </c>
      <c r="R277" s="12">
        <v>47.58883992</v>
      </c>
      <c r="S277" s="12">
        <v>45.86248152</v>
      </c>
      <c r="T277" s="12">
        <v>38.1403476</v>
      </c>
      <c r="U277" s="12">
        <v>37.238436</v>
      </c>
      <c r="V277" s="12">
        <v>36.81957276</v>
      </c>
      <c r="W277" s="12">
        <v>36.2230938</v>
      </c>
      <c r="X277" s="12">
        <v>36.14452236</v>
      </c>
      <c r="Y277" s="12">
        <v>36.13954248</v>
      </c>
    </row>
    <row r="278" spans="1:25" ht="11.25">
      <c r="A278" s="11">
        <f t="shared" si="5"/>
        <v>41288</v>
      </c>
      <c r="B278" s="12">
        <v>36.8566452</v>
      </c>
      <c r="C278" s="12">
        <v>37.66117248</v>
      </c>
      <c r="D278" s="12">
        <v>38.29195728</v>
      </c>
      <c r="E278" s="12">
        <v>41.31972432</v>
      </c>
      <c r="F278" s="12">
        <v>41.97264192</v>
      </c>
      <c r="G278" s="12">
        <v>41.9167566</v>
      </c>
      <c r="H278" s="12">
        <v>41.292611640000004</v>
      </c>
      <c r="I278" s="12">
        <v>41.96600208</v>
      </c>
      <c r="J278" s="12">
        <v>41.134362120000006</v>
      </c>
      <c r="K278" s="12">
        <v>40.140599400000006</v>
      </c>
      <c r="L278" s="12">
        <v>39.848999760000005</v>
      </c>
      <c r="M278" s="12">
        <v>40.41559944</v>
      </c>
      <c r="N278" s="12">
        <v>40.95176652000001</v>
      </c>
      <c r="O278" s="12">
        <v>43.627622040000006</v>
      </c>
      <c r="P278" s="12">
        <v>44.69220972000001</v>
      </c>
      <c r="Q278" s="12">
        <v>43.938034560000006</v>
      </c>
      <c r="R278" s="12">
        <v>42.384865319999996</v>
      </c>
      <c r="S278" s="12">
        <v>40.33370808000001</v>
      </c>
      <c r="T278" s="12">
        <v>37.44925092</v>
      </c>
      <c r="U278" s="12">
        <v>36.884311200000006</v>
      </c>
      <c r="V278" s="12">
        <v>36.44552844</v>
      </c>
      <c r="W278" s="12">
        <v>36.69452244</v>
      </c>
      <c r="X278" s="12">
        <v>36.28285236</v>
      </c>
      <c r="Y278" s="12">
        <v>36.6491502</v>
      </c>
    </row>
    <row r="279" spans="1:25" ht="11.25">
      <c r="A279" s="11">
        <f t="shared" si="5"/>
        <v>41289</v>
      </c>
      <c r="B279" s="12">
        <v>37.00825488</v>
      </c>
      <c r="C279" s="12">
        <v>38.414241</v>
      </c>
      <c r="D279" s="12">
        <v>40.28501592</v>
      </c>
      <c r="E279" s="12">
        <v>43.029483119999995</v>
      </c>
      <c r="F279" s="12">
        <v>44.52898032</v>
      </c>
      <c r="G279" s="12">
        <v>44.32867848</v>
      </c>
      <c r="H279" s="12">
        <v>41.2389396</v>
      </c>
      <c r="I279" s="12">
        <v>42.079432680000004</v>
      </c>
      <c r="J279" s="12">
        <v>41.25775248</v>
      </c>
      <c r="K279" s="12">
        <v>40.95010656</v>
      </c>
      <c r="L279" s="12">
        <v>40.5279234</v>
      </c>
      <c r="M279" s="12">
        <v>41.242259520000005</v>
      </c>
      <c r="N279" s="12">
        <v>43.58003652</v>
      </c>
      <c r="O279" s="12">
        <v>45.814896000000005</v>
      </c>
      <c r="P279" s="12">
        <v>47.203729200000005</v>
      </c>
      <c r="Q279" s="12">
        <v>45.34512732</v>
      </c>
      <c r="R279" s="12">
        <v>44.16102252</v>
      </c>
      <c r="S279" s="12">
        <v>41.968768680000004</v>
      </c>
      <c r="T279" s="12">
        <v>37.45533744</v>
      </c>
      <c r="U279" s="12">
        <v>36.61650432</v>
      </c>
      <c r="V279" s="12">
        <v>36.41730912</v>
      </c>
      <c r="W279" s="12">
        <v>36.3143916</v>
      </c>
      <c r="X279" s="12">
        <v>36.24688656000001</v>
      </c>
      <c r="Y279" s="12">
        <v>36.311071680000005</v>
      </c>
    </row>
    <row r="280" spans="1:25" ht="11.25">
      <c r="A280" s="11">
        <f t="shared" si="5"/>
        <v>41290</v>
      </c>
      <c r="B280" s="12">
        <v>36.60599124000001</v>
      </c>
      <c r="C280" s="12">
        <v>36.835619040000005</v>
      </c>
      <c r="D280" s="12">
        <v>37.70931132</v>
      </c>
      <c r="E280" s="12">
        <v>39.7920078</v>
      </c>
      <c r="F280" s="12">
        <v>41.63898996</v>
      </c>
      <c r="G280" s="12">
        <v>41.54990544</v>
      </c>
      <c r="H280" s="12">
        <v>41.0203782</v>
      </c>
      <c r="I280" s="12">
        <v>41.06077056</v>
      </c>
      <c r="J280" s="12">
        <v>40.70166588</v>
      </c>
      <c r="K280" s="12">
        <v>40.024402200000004</v>
      </c>
      <c r="L280" s="12">
        <v>39.567359880000005</v>
      </c>
      <c r="M280" s="12">
        <v>40.00835592</v>
      </c>
      <c r="N280" s="12">
        <v>40.848849</v>
      </c>
      <c r="O280" s="12">
        <v>43.425660240000006</v>
      </c>
      <c r="P280" s="12">
        <v>44.47309500000001</v>
      </c>
      <c r="Q280" s="12">
        <v>43.2502578</v>
      </c>
      <c r="R280" s="12">
        <v>42.257601720000004</v>
      </c>
      <c r="S280" s="12">
        <v>37.4625306</v>
      </c>
      <c r="T280" s="12">
        <v>37.43984448</v>
      </c>
      <c r="U280" s="12">
        <v>36.583305120000006</v>
      </c>
      <c r="V280" s="12">
        <v>36.414542520000005</v>
      </c>
      <c r="W280" s="12">
        <v>36.43280208</v>
      </c>
      <c r="X280" s="12">
        <v>30.320829360000005</v>
      </c>
      <c r="Y280" s="12">
        <v>36.448295040000005</v>
      </c>
    </row>
    <row r="281" spans="1:25" ht="11.25">
      <c r="A281" s="11">
        <f t="shared" si="5"/>
        <v>41291</v>
      </c>
      <c r="B281" s="12">
        <v>36.42837552</v>
      </c>
      <c r="C281" s="12">
        <v>36.87490476</v>
      </c>
      <c r="D281" s="12">
        <v>38.5193718</v>
      </c>
      <c r="E281" s="12">
        <v>40.337581320000005</v>
      </c>
      <c r="F281" s="12">
        <v>42.093819</v>
      </c>
      <c r="G281" s="12">
        <v>41.99920128</v>
      </c>
      <c r="H281" s="12">
        <v>41.58255132000001</v>
      </c>
      <c r="I281" s="12">
        <v>42.04236024</v>
      </c>
      <c r="J281" s="12">
        <v>41.424855120000004</v>
      </c>
      <c r="K281" s="12">
        <v>40.58657532</v>
      </c>
      <c r="L281" s="12">
        <v>40.021635599999996</v>
      </c>
      <c r="M281" s="12">
        <v>40.38572016</v>
      </c>
      <c r="N281" s="12">
        <v>41.02923132</v>
      </c>
      <c r="O281" s="12">
        <v>43.4798856</v>
      </c>
      <c r="P281" s="12">
        <v>44.850459240000006</v>
      </c>
      <c r="Q281" s="12">
        <v>43.643115</v>
      </c>
      <c r="R281" s="12">
        <v>42.28914096</v>
      </c>
      <c r="S281" s="12">
        <v>40.82616288</v>
      </c>
      <c r="T281" s="12">
        <v>37.54663524</v>
      </c>
      <c r="U281" s="12">
        <v>36.48260088000001</v>
      </c>
      <c r="V281" s="12">
        <v>36.23471352</v>
      </c>
      <c r="W281" s="12">
        <v>36.25131312</v>
      </c>
      <c r="X281" s="12">
        <v>36.1622286</v>
      </c>
      <c r="Y281" s="12">
        <v>36.19321452</v>
      </c>
    </row>
    <row r="282" spans="1:25" ht="11.25">
      <c r="A282" s="11">
        <f t="shared" si="5"/>
        <v>41292</v>
      </c>
      <c r="B282" s="12">
        <v>36.50086044</v>
      </c>
      <c r="C282" s="12">
        <v>36.89703756</v>
      </c>
      <c r="D282" s="12">
        <v>38.97918072000001</v>
      </c>
      <c r="E282" s="12">
        <v>40.289442480000005</v>
      </c>
      <c r="F282" s="12">
        <v>41.728627800000005</v>
      </c>
      <c r="G282" s="12">
        <v>40.8654486</v>
      </c>
      <c r="H282" s="12">
        <v>40.1129334</v>
      </c>
      <c r="I282" s="12">
        <v>40.267863000000006</v>
      </c>
      <c r="J282" s="12">
        <v>39.7615752</v>
      </c>
      <c r="K282" s="12">
        <v>39.08984472000001</v>
      </c>
      <c r="L282" s="12">
        <v>38.67208812</v>
      </c>
      <c r="M282" s="12">
        <v>39.25362744</v>
      </c>
      <c r="N282" s="12">
        <v>39.89824524000001</v>
      </c>
      <c r="O282" s="12">
        <v>41.983708320000005</v>
      </c>
      <c r="P282" s="12">
        <v>43.278477120000005</v>
      </c>
      <c r="Q282" s="12">
        <v>42.272541360000005</v>
      </c>
      <c r="R282" s="12">
        <v>41.08898988000001</v>
      </c>
      <c r="S282" s="12">
        <v>39.67968384</v>
      </c>
      <c r="T282" s="12">
        <v>37.35518652</v>
      </c>
      <c r="U282" s="12">
        <v>36.5689188</v>
      </c>
      <c r="V282" s="12">
        <v>36.486474120000004</v>
      </c>
      <c r="W282" s="12">
        <v>36.34648416</v>
      </c>
      <c r="X282" s="12">
        <v>36.26957268</v>
      </c>
      <c r="Y282" s="12">
        <v>36.32490468</v>
      </c>
    </row>
    <row r="283" spans="1:25" ht="11.25">
      <c r="A283" s="11">
        <f t="shared" si="5"/>
        <v>41293</v>
      </c>
      <c r="B283" s="12">
        <v>37.127218680000006</v>
      </c>
      <c r="C283" s="12">
        <v>37.028174400000005</v>
      </c>
      <c r="D283" s="12">
        <v>37.21408992</v>
      </c>
      <c r="E283" s="12">
        <v>37.37842596</v>
      </c>
      <c r="F283" s="12">
        <v>44.224101</v>
      </c>
      <c r="G283" s="12">
        <v>43.658607960000005</v>
      </c>
      <c r="H283" s="12">
        <v>43.210972080000005</v>
      </c>
      <c r="I283" s="12">
        <v>44.613084959999995</v>
      </c>
      <c r="J283" s="12">
        <v>43.53466428</v>
      </c>
      <c r="K283" s="12">
        <v>37.473597</v>
      </c>
      <c r="L283" s="12">
        <v>37.57928112</v>
      </c>
      <c r="M283" s="12">
        <v>43.504231680000004</v>
      </c>
      <c r="N283" s="12">
        <v>43.15730004</v>
      </c>
      <c r="O283" s="12">
        <v>45.58194828</v>
      </c>
      <c r="P283" s="12">
        <v>45.53657604000001</v>
      </c>
      <c r="Q283" s="12">
        <v>46.58677740000001</v>
      </c>
      <c r="R283" s="12">
        <v>45.502270200000005</v>
      </c>
      <c r="S283" s="12">
        <v>44.27832636</v>
      </c>
      <c r="T283" s="12">
        <v>38.02525704</v>
      </c>
      <c r="U283" s="12">
        <v>37.38340584</v>
      </c>
      <c r="V283" s="12">
        <v>36.94462308000001</v>
      </c>
      <c r="W283" s="12">
        <v>37.187530560000006</v>
      </c>
      <c r="X283" s="12">
        <v>36.9922086</v>
      </c>
      <c r="Y283" s="12">
        <v>37.172590920000005</v>
      </c>
    </row>
    <row r="284" spans="1:25" ht="11.25">
      <c r="A284" s="11">
        <f t="shared" si="5"/>
        <v>41294</v>
      </c>
      <c r="B284" s="12">
        <v>36.26680608</v>
      </c>
      <c r="C284" s="12">
        <v>36.224200440000004</v>
      </c>
      <c r="D284" s="12">
        <v>36.40679604</v>
      </c>
      <c r="E284" s="12">
        <v>36.751514400000005</v>
      </c>
      <c r="F284" s="12">
        <v>38.03632344</v>
      </c>
      <c r="G284" s="12">
        <v>37.87420068</v>
      </c>
      <c r="H284" s="12">
        <v>37.79064936</v>
      </c>
      <c r="I284" s="12">
        <v>38.2593114</v>
      </c>
      <c r="J284" s="12">
        <v>36.652470120000004</v>
      </c>
      <c r="K284" s="12">
        <v>36.693969120000006</v>
      </c>
      <c r="L284" s="12">
        <v>36.71886852</v>
      </c>
      <c r="M284" s="12">
        <v>36.797439960000005</v>
      </c>
      <c r="N284" s="12">
        <v>38.70196740000001</v>
      </c>
      <c r="O284" s="12">
        <v>40.48587108000001</v>
      </c>
      <c r="P284" s="12">
        <v>41.071283640000004</v>
      </c>
      <c r="Q284" s="12">
        <v>41.121635760000004</v>
      </c>
      <c r="R284" s="12">
        <v>40.216957560000004</v>
      </c>
      <c r="S284" s="12">
        <v>38.70418068</v>
      </c>
      <c r="T284" s="12">
        <v>37.19085048</v>
      </c>
      <c r="U284" s="12">
        <v>36.40624272</v>
      </c>
      <c r="V284" s="12">
        <v>36.313838280000006</v>
      </c>
      <c r="W284" s="12">
        <v>36.22807368</v>
      </c>
      <c r="X284" s="12">
        <v>35.92374768</v>
      </c>
      <c r="Y284" s="12">
        <v>36.15780204000001</v>
      </c>
    </row>
    <row r="285" spans="1:25" ht="11.25">
      <c r="A285" s="11">
        <f t="shared" si="5"/>
        <v>41295</v>
      </c>
      <c r="B285" s="12">
        <v>36.39240972</v>
      </c>
      <c r="C285" s="12">
        <v>36.47651436</v>
      </c>
      <c r="D285" s="12">
        <v>36.59769144</v>
      </c>
      <c r="E285" s="12">
        <v>38.86298352000001</v>
      </c>
      <c r="F285" s="12">
        <v>40.316001840000006</v>
      </c>
      <c r="G285" s="12">
        <v>40.11182676</v>
      </c>
      <c r="H285" s="12">
        <v>39.59225928</v>
      </c>
      <c r="I285" s="12">
        <v>40.0769676</v>
      </c>
      <c r="J285" s="12">
        <v>39.47052888</v>
      </c>
      <c r="K285" s="12">
        <v>36.78692688</v>
      </c>
      <c r="L285" s="12">
        <v>36.76866732</v>
      </c>
      <c r="M285" s="12">
        <v>36.83008584</v>
      </c>
      <c r="N285" s="12">
        <v>39.507601320000006</v>
      </c>
      <c r="O285" s="12">
        <v>41.61685716</v>
      </c>
      <c r="P285" s="12">
        <v>42.98853744</v>
      </c>
      <c r="Q285" s="12">
        <v>41.844825</v>
      </c>
      <c r="R285" s="12">
        <v>40.75921116000001</v>
      </c>
      <c r="S285" s="12">
        <v>37.285468200000004</v>
      </c>
      <c r="T285" s="12">
        <v>36.90146412</v>
      </c>
      <c r="U285" s="12">
        <v>36.289492200000005</v>
      </c>
      <c r="V285" s="12">
        <v>36.23637348</v>
      </c>
      <c r="W285" s="12">
        <v>36.15282216000001</v>
      </c>
      <c r="X285" s="12">
        <v>36.041604840000005</v>
      </c>
      <c r="Y285" s="12">
        <v>36.142309080000004</v>
      </c>
    </row>
    <row r="286" spans="1:25" ht="11.25">
      <c r="A286" s="11">
        <f t="shared" si="5"/>
        <v>41296</v>
      </c>
      <c r="B286" s="12">
        <v>35.88944184</v>
      </c>
      <c r="C286" s="12">
        <v>36.33818436</v>
      </c>
      <c r="D286" s="12">
        <v>36.41564916</v>
      </c>
      <c r="E286" s="12">
        <v>37.35075996</v>
      </c>
      <c r="F286" s="12">
        <v>37.70488476</v>
      </c>
      <c r="G286" s="12">
        <v>37.4265648</v>
      </c>
      <c r="H286" s="12">
        <v>37.07963316</v>
      </c>
      <c r="I286" s="12">
        <v>39.16232964</v>
      </c>
      <c r="J286" s="12">
        <v>38.31630336</v>
      </c>
      <c r="K286" s="12">
        <v>38.58079032</v>
      </c>
      <c r="L286" s="12">
        <v>38.0850156</v>
      </c>
      <c r="M286" s="12">
        <v>38.80377828</v>
      </c>
      <c r="N286" s="12">
        <v>38.48008608000001</v>
      </c>
      <c r="O286" s="12">
        <v>38.34562932</v>
      </c>
      <c r="P286" s="12">
        <v>38.50498548</v>
      </c>
      <c r="Q286" s="12">
        <v>38.4723396</v>
      </c>
      <c r="R286" s="12">
        <v>37.40664528</v>
      </c>
      <c r="S286" s="12">
        <v>36.90367740000001</v>
      </c>
      <c r="T286" s="12">
        <v>36.9451764</v>
      </c>
      <c r="U286" s="12">
        <v>35.952520320000005</v>
      </c>
      <c r="V286" s="12">
        <v>35.88722856000001</v>
      </c>
      <c r="W286" s="12">
        <v>35.627721480000005</v>
      </c>
      <c r="X286" s="12">
        <v>35.63823456</v>
      </c>
      <c r="Y286" s="12">
        <v>35.66036736</v>
      </c>
    </row>
    <row r="287" spans="1:25" ht="11.25">
      <c r="A287" s="11">
        <f t="shared" si="5"/>
        <v>41297</v>
      </c>
      <c r="B287" s="12">
        <v>36.12736944</v>
      </c>
      <c r="C287" s="12">
        <v>36.491454000000004</v>
      </c>
      <c r="D287" s="12">
        <v>37.4265648</v>
      </c>
      <c r="E287" s="12">
        <v>38.15252064</v>
      </c>
      <c r="F287" s="12">
        <v>38.53984464</v>
      </c>
      <c r="G287" s="12">
        <v>38.1818466</v>
      </c>
      <c r="H287" s="12">
        <v>37.877520600000004</v>
      </c>
      <c r="I287" s="12">
        <v>37.97545824000001</v>
      </c>
      <c r="J287" s="12">
        <v>37.56157488000001</v>
      </c>
      <c r="K287" s="12">
        <v>37.18089072000001</v>
      </c>
      <c r="L287" s="12">
        <v>37.14935148</v>
      </c>
      <c r="M287" s="12">
        <v>37.419371639999994</v>
      </c>
      <c r="N287" s="12">
        <v>37.6423596</v>
      </c>
      <c r="O287" s="12">
        <v>38.80765152000001</v>
      </c>
      <c r="P287" s="12">
        <v>39.764341800000004</v>
      </c>
      <c r="Q287" s="12">
        <v>39.06328536</v>
      </c>
      <c r="R287" s="12">
        <v>38.0905488</v>
      </c>
      <c r="S287" s="12">
        <v>37.574301240000004</v>
      </c>
      <c r="T287" s="12">
        <v>36.51192684</v>
      </c>
      <c r="U287" s="12">
        <v>36.1677618</v>
      </c>
      <c r="V287" s="12">
        <v>36.09527688</v>
      </c>
      <c r="W287" s="12">
        <v>35.91489456000001</v>
      </c>
      <c r="X287" s="12">
        <v>35.88888852</v>
      </c>
      <c r="Y287" s="12">
        <v>35.95086036</v>
      </c>
    </row>
    <row r="288" spans="1:25" ht="11.25">
      <c r="A288" s="11">
        <f t="shared" si="5"/>
        <v>41298</v>
      </c>
      <c r="B288" s="12">
        <v>36.12404952</v>
      </c>
      <c r="C288" s="12">
        <v>36.14396904000001</v>
      </c>
      <c r="D288" s="12">
        <v>37.100106000000004</v>
      </c>
      <c r="E288" s="12">
        <v>37.77072984</v>
      </c>
      <c r="F288" s="12">
        <v>38.000357640000004</v>
      </c>
      <c r="G288" s="12">
        <v>37.606947119999994</v>
      </c>
      <c r="H288" s="12">
        <v>37.36680624</v>
      </c>
      <c r="I288" s="12">
        <v>37.417711680000004</v>
      </c>
      <c r="J288" s="12">
        <v>36.37636344</v>
      </c>
      <c r="K288" s="12">
        <v>36.33597108000001</v>
      </c>
      <c r="L288" s="12">
        <v>36.35810388</v>
      </c>
      <c r="M288" s="12">
        <v>36.474301080000004</v>
      </c>
      <c r="N288" s="12">
        <v>37.1443716</v>
      </c>
      <c r="O288" s="12">
        <v>38.24658504</v>
      </c>
      <c r="P288" s="12">
        <v>39.35322504</v>
      </c>
      <c r="Q288" s="12">
        <v>38.76172596</v>
      </c>
      <c r="R288" s="12">
        <v>37.72425096</v>
      </c>
      <c r="S288" s="12">
        <v>36.51690672</v>
      </c>
      <c r="T288" s="12">
        <v>36.422289</v>
      </c>
      <c r="U288" s="12">
        <v>35.92208772000001</v>
      </c>
      <c r="V288" s="12">
        <v>35.778777840000004</v>
      </c>
      <c r="W288" s="12">
        <v>35.68139352</v>
      </c>
      <c r="X288" s="12">
        <v>35.611121880000006</v>
      </c>
      <c r="Y288" s="12">
        <v>35.67420036000001</v>
      </c>
    </row>
    <row r="289" spans="1:25" ht="11.25">
      <c r="A289" s="11">
        <f t="shared" si="5"/>
        <v>41299</v>
      </c>
      <c r="B289" s="12">
        <v>36.15337548</v>
      </c>
      <c r="C289" s="12">
        <v>36.35810388</v>
      </c>
      <c r="D289" s="12">
        <v>36.582198479999995</v>
      </c>
      <c r="E289" s="12">
        <v>37.31534748</v>
      </c>
      <c r="F289" s="12">
        <v>37.85926104</v>
      </c>
      <c r="G289" s="12">
        <v>37.53667548</v>
      </c>
      <c r="H289" s="12">
        <v>37.667259</v>
      </c>
      <c r="I289" s="12">
        <v>38.03411016</v>
      </c>
      <c r="J289" s="12">
        <v>37.5510618</v>
      </c>
      <c r="K289" s="12">
        <v>37.24728912</v>
      </c>
      <c r="L289" s="12">
        <v>36.736021439999995</v>
      </c>
      <c r="M289" s="12">
        <v>37.51730928</v>
      </c>
      <c r="N289" s="12">
        <v>37.70433144</v>
      </c>
      <c r="O289" s="12">
        <v>38.59849656000001</v>
      </c>
      <c r="P289" s="12">
        <v>41.04085104000001</v>
      </c>
      <c r="Q289" s="12">
        <v>40.82173632</v>
      </c>
      <c r="R289" s="12">
        <v>39.35654496</v>
      </c>
      <c r="S289" s="12">
        <v>38.51605188</v>
      </c>
      <c r="T289" s="12">
        <v>37.316454119999996</v>
      </c>
      <c r="U289" s="12">
        <v>36.934110000000004</v>
      </c>
      <c r="V289" s="12">
        <v>36.7764138</v>
      </c>
      <c r="W289" s="12">
        <v>36.3033252</v>
      </c>
      <c r="X289" s="12">
        <v>36.05267124</v>
      </c>
      <c r="Y289" s="12">
        <v>36.38023668</v>
      </c>
    </row>
    <row r="290" spans="1:25" ht="11.25">
      <c r="A290" s="11">
        <f t="shared" si="5"/>
        <v>41300</v>
      </c>
      <c r="B290" s="12">
        <v>36.71222868</v>
      </c>
      <c r="C290" s="12">
        <v>36.94960296</v>
      </c>
      <c r="D290" s="12">
        <v>36.994975200000006</v>
      </c>
      <c r="E290" s="12">
        <v>37.923999480000006</v>
      </c>
      <c r="F290" s="12">
        <v>38.1154482</v>
      </c>
      <c r="G290" s="12">
        <v>38.04738984000001</v>
      </c>
      <c r="H290" s="12">
        <v>37.72314432</v>
      </c>
      <c r="I290" s="12">
        <v>38.14643412</v>
      </c>
      <c r="J290" s="12">
        <v>38.0850156</v>
      </c>
      <c r="K290" s="12">
        <v>37.04643396</v>
      </c>
      <c r="L290" s="12">
        <v>36.93798324000001</v>
      </c>
      <c r="M290" s="12">
        <v>37.00548828</v>
      </c>
      <c r="N290" s="12">
        <v>36.68677596</v>
      </c>
      <c r="O290" s="12">
        <v>38.613989520000004</v>
      </c>
      <c r="P290" s="12">
        <v>39.02621292</v>
      </c>
      <c r="Q290" s="12">
        <v>38.699754119999994</v>
      </c>
      <c r="R290" s="12">
        <v>38.48949252</v>
      </c>
      <c r="S290" s="12">
        <v>38.15086068</v>
      </c>
      <c r="T290" s="12">
        <v>36.955689480000004</v>
      </c>
      <c r="U290" s="12">
        <v>36.12404952</v>
      </c>
      <c r="V290" s="12">
        <v>36.05599116</v>
      </c>
      <c r="W290" s="12">
        <v>35.96690664</v>
      </c>
      <c r="X290" s="12">
        <v>35.86675572000001</v>
      </c>
      <c r="Y290" s="12">
        <v>35.928174240000004</v>
      </c>
    </row>
    <row r="291" spans="1:25" ht="11.25">
      <c r="A291" s="11">
        <f t="shared" si="5"/>
        <v>41301</v>
      </c>
      <c r="B291" s="12">
        <v>35.95086036</v>
      </c>
      <c r="C291" s="12">
        <v>36.007299</v>
      </c>
      <c r="D291" s="12">
        <v>36.6657498</v>
      </c>
      <c r="E291" s="12">
        <v>36.965649240000005</v>
      </c>
      <c r="F291" s="12">
        <v>38.6300358</v>
      </c>
      <c r="G291" s="12">
        <v>37.77017652000001</v>
      </c>
      <c r="H291" s="12">
        <v>38.24437176</v>
      </c>
      <c r="I291" s="12">
        <v>38.41811424</v>
      </c>
      <c r="J291" s="12">
        <v>38.282550840000006</v>
      </c>
      <c r="K291" s="12">
        <v>37.860921000000005</v>
      </c>
      <c r="L291" s="12">
        <v>36.93521664</v>
      </c>
      <c r="M291" s="12">
        <v>36.9866754</v>
      </c>
      <c r="N291" s="12">
        <v>38.15252064</v>
      </c>
      <c r="O291" s="12">
        <v>38.758406040000004</v>
      </c>
      <c r="P291" s="12">
        <v>39.56625324</v>
      </c>
      <c r="Q291" s="12">
        <v>39.72228948</v>
      </c>
      <c r="R291" s="12">
        <v>38.25045828</v>
      </c>
      <c r="S291" s="12">
        <v>38.393214840000006</v>
      </c>
      <c r="T291" s="12">
        <v>36.91972368</v>
      </c>
      <c r="U291" s="12">
        <v>36.15060888</v>
      </c>
      <c r="V291" s="12">
        <v>36.03053844</v>
      </c>
      <c r="W291" s="12">
        <v>36.116303040000005</v>
      </c>
      <c r="X291" s="12">
        <v>35.9492004</v>
      </c>
      <c r="Y291" s="12">
        <v>35.933707440000006</v>
      </c>
    </row>
    <row r="292" spans="1:25" ht="11.25">
      <c r="A292" s="11">
        <f t="shared" si="5"/>
        <v>41302</v>
      </c>
      <c r="B292" s="12">
        <v>36.32988456</v>
      </c>
      <c r="C292" s="12">
        <v>37.01821464</v>
      </c>
      <c r="D292" s="12">
        <v>38.61675612</v>
      </c>
      <c r="E292" s="12">
        <v>39.7505088</v>
      </c>
      <c r="F292" s="12">
        <v>40.137279480000004</v>
      </c>
      <c r="G292" s="12">
        <v>39.624905160000004</v>
      </c>
      <c r="H292" s="12">
        <v>39.31172604</v>
      </c>
      <c r="I292" s="12">
        <v>39.550760280000006</v>
      </c>
      <c r="J292" s="12">
        <v>38.421434160000004</v>
      </c>
      <c r="K292" s="12">
        <v>38.15805384</v>
      </c>
      <c r="L292" s="12">
        <v>38.10548844</v>
      </c>
      <c r="M292" s="12">
        <v>38.373295320000004</v>
      </c>
      <c r="N292" s="12">
        <v>38.92772196</v>
      </c>
      <c r="O292" s="12">
        <v>40.07862756</v>
      </c>
      <c r="P292" s="12">
        <v>41.752420560000004</v>
      </c>
      <c r="Q292" s="12">
        <v>41.6400966</v>
      </c>
      <c r="R292" s="12">
        <v>40.82782284</v>
      </c>
      <c r="S292" s="12">
        <v>39.39804396</v>
      </c>
      <c r="T292" s="12">
        <v>37.18642392</v>
      </c>
      <c r="U292" s="12">
        <v>36.8760114</v>
      </c>
      <c r="V292" s="12">
        <v>36.95513616</v>
      </c>
      <c r="W292" s="12">
        <v>36.78250032</v>
      </c>
      <c r="X292" s="12">
        <v>36.82012608</v>
      </c>
      <c r="Y292" s="12">
        <v>36.924703560000005</v>
      </c>
    </row>
    <row r="293" spans="1:25" ht="11.25">
      <c r="A293" s="11">
        <f t="shared" si="5"/>
        <v>41303</v>
      </c>
      <c r="B293" s="12">
        <v>36.364190400000005</v>
      </c>
      <c r="C293" s="12">
        <v>36.64859688000001</v>
      </c>
      <c r="D293" s="12">
        <v>36.84059892</v>
      </c>
      <c r="E293" s="12">
        <v>39.13300368</v>
      </c>
      <c r="F293" s="12">
        <v>40.81620312</v>
      </c>
      <c r="G293" s="12">
        <v>40.52017692</v>
      </c>
      <c r="H293" s="12">
        <v>39.34215864</v>
      </c>
      <c r="I293" s="12">
        <v>39.50926128</v>
      </c>
      <c r="J293" s="12">
        <v>37.1720376</v>
      </c>
      <c r="K293" s="12">
        <v>37.20689676</v>
      </c>
      <c r="L293" s="12">
        <v>37.06469352</v>
      </c>
      <c r="M293" s="12">
        <v>37.278275040000004</v>
      </c>
      <c r="N293" s="12">
        <v>41.82601212</v>
      </c>
      <c r="O293" s="12">
        <v>40.619221200000005</v>
      </c>
      <c r="P293" s="12">
        <v>41.843718360000004</v>
      </c>
      <c r="Q293" s="12">
        <v>41.623497</v>
      </c>
      <c r="R293" s="12">
        <v>41.023698120000006</v>
      </c>
      <c r="S293" s="12">
        <v>37.403878680000005</v>
      </c>
      <c r="T293" s="12">
        <v>36.71333532</v>
      </c>
      <c r="U293" s="12">
        <v>36.40790268000001</v>
      </c>
      <c r="V293" s="12">
        <v>36.078677279999994</v>
      </c>
      <c r="W293" s="12">
        <v>36.053777880000005</v>
      </c>
      <c r="X293" s="12">
        <v>35.9630334</v>
      </c>
      <c r="Y293" s="12">
        <v>35.962480080000006</v>
      </c>
    </row>
    <row r="294" spans="1:25" ht="11.25">
      <c r="A294" s="11">
        <f t="shared" si="5"/>
        <v>41304</v>
      </c>
      <c r="B294" s="12">
        <v>36.178828200000005</v>
      </c>
      <c r="C294" s="12">
        <v>36.55287252</v>
      </c>
      <c r="D294" s="12">
        <v>36.5080536</v>
      </c>
      <c r="E294" s="12">
        <v>37.112832360000006</v>
      </c>
      <c r="F294" s="12">
        <v>37.173144240000006</v>
      </c>
      <c r="G294" s="12">
        <v>36.24135336</v>
      </c>
      <c r="H294" s="12">
        <v>36.18546804</v>
      </c>
      <c r="I294" s="12">
        <v>36.36031716</v>
      </c>
      <c r="J294" s="12">
        <v>35.96690664</v>
      </c>
      <c r="K294" s="12">
        <v>35.990699400000004</v>
      </c>
      <c r="L294" s="12">
        <v>35.89608168</v>
      </c>
      <c r="M294" s="12">
        <v>36.2175606</v>
      </c>
      <c r="N294" s="12">
        <v>36.05765112</v>
      </c>
      <c r="O294" s="12">
        <v>37.23124284</v>
      </c>
      <c r="P294" s="12">
        <v>39.33607212</v>
      </c>
      <c r="Q294" s="12">
        <v>38.80543824000001</v>
      </c>
      <c r="R294" s="12">
        <v>37.83989484</v>
      </c>
      <c r="S294" s="12">
        <v>37.1250054</v>
      </c>
      <c r="T294" s="12">
        <v>36.392963040000005</v>
      </c>
      <c r="U294" s="12">
        <v>36.02721852</v>
      </c>
      <c r="V294" s="12">
        <v>35.951967</v>
      </c>
      <c r="W294" s="12">
        <v>35.976866400000006</v>
      </c>
      <c r="X294" s="12">
        <v>35.93149416</v>
      </c>
      <c r="Y294" s="12">
        <v>35.94366720000001</v>
      </c>
    </row>
    <row r="295" spans="1:25" ht="11.25">
      <c r="A295" s="11">
        <f t="shared" si="5"/>
        <v>41305</v>
      </c>
      <c r="B295" s="12">
        <v>36.29115216</v>
      </c>
      <c r="C295" s="12">
        <v>36.44884836</v>
      </c>
      <c r="D295" s="12">
        <v>36.76645404</v>
      </c>
      <c r="E295" s="12">
        <v>37.91957292</v>
      </c>
      <c r="F295" s="12">
        <v>38.88511632</v>
      </c>
      <c r="G295" s="12">
        <v>38.562530759999994</v>
      </c>
      <c r="H295" s="12">
        <v>37.374552720000004</v>
      </c>
      <c r="I295" s="12">
        <v>38.111574960000006</v>
      </c>
      <c r="J295" s="12">
        <v>36.92802348</v>
      </c>
      <c r="K295" s="12">
        <v>36.77198724000001</v>
      </c>
      <c r="L295" s="12">
        <v>36.96620256</v>
      </c>
      <c r="M295" s="12">
        <v>37.044774000000004</v>
      </c>
      <c r="N295" s="12">
        <v>36.81735948</v>
      </c>
      <c r="O295" s="12">
        <v>38.269824480000004</v>
      </c>
      <c r="P295" s="12">
        <v>40.15111248</v>
      </c>
      <c r="Q295" s="12">
        <v>40.050961560000005</v>
      </c>
      <c r="R295" s="12">
        <v>38.66434164</v>
      </c>
      <c r="S295" s="12">
        <v>37.169271</v>
      </c>
      <c r="T295" s="12">
        <v>36.47596104</v>
      </c>
      <c r="U295" s="12">
        <v>35.954180279999996</v>
      </c>
      <c r="V295" s="12">
        <v>35.85015612</v>
      </c>
      <c r="W295" s="12">
        <v>35.78929092</v>
      </c>
      <c r="X295" s="12">
        <v>35.769924720000006</v>
      </c>
      <c r="Y295" s="12">
        <v>35.84462292</v>
      </c>
    </row>
    <row r="297" spans="1:15" ht="15.75">
      <c r="A297" s="103" t="s">
        <v>106</v>
      </c>
      <c r="B297" s="104"/>
      <c r="C297" s="104"/>
      <c r="D297" s="105"/>
      <c r="E297" s="106"/>
      <c r="F297" s="107"/>
      <c r="G297" s="105"/>
      <c r="I297" s="105" t="s">
        <v>107</v>
      </c>
      <c r="N297" s="108">
        <v>294362.58</v>
      </c>
      <c r="O297" s="108"/>
    </row>
    <row r="298" ht="15.75">
      <c r="A298" s="109" t="s">
        <v>108</v>
      </c>
    </row>
    <row r="299" spans="1:17" ht="91.5" customHeight="1">
      <c r="A299" s="110" t="s">
        <v>109</v>
      </c>
      <c r="B299" s="111" t="s">
        <v>110</v>
      </c>
      <c r="C299" s="111"/>
      <c r="D299" s="111"/>
      <c r="E299" s="111"/>
      <c r="F299" s="111"/>
      <c r="G299" s="111"/>
      <c r="H299" s="111"/>
      <c r="I299" s="111"/>
      <c r="J299" s="112" t="s">
        <v>111</v>
      </c>
      <c r="K299" s="112"/>
      <c r="L299" s="112"/>
      <c r="M299" s="112"/>
      <c r="N299" s="112"/>
      <c r="O299" s="112"/>
      <c r="P299" s="112"/>
      <c r="Q299" s="112"/>
    </row>
    <row r="300" spans="1:17" ht="64.5" customHeight="1">
      <c r="A300" s="110"/>
      <c r="B300" s="113" t="s">
        <v>87</v>
      </c>
      <c r="C300" s="113"/>
      <c r="D300" s="113" t="s">
        <v>88</v>
      </c>
      <c r="E300" s="113"/>
      <c r="F300" s="113" t="s">
        <v>89</v>
      </c>
      <c r="G300" s="113"/>
      <c r="H300" s="113" t="s">
        <v>90</v>
      </c>
      <c r="I300" s="113"/>
      <c r="J300" s="113" t="s">
        <v>87</v>
      </c>
      <c r="K300" s="113"/>
      <c r="L300" s="113" t="s">
        <v>88</v>
      </c>
      <c r="M300" s="113"/>
      <c r="N300" s="113" t="s">
        <v>89</v>
      </c>
      <c r="O300" s="113"/>
      <c r="P300" s="113" t="s">
        <v>90</v>
      </c>
      <c r="Q300" s="113"/>
    </row>
    <row r="301" spans="1:17" ht="12.75">
      <c r="A301" s="114">
        <f>N297</f>
        <v>294362.58</v>
      </c>
      <c r="B301" s="115">
        <v>50578.8503085</v>
      </c>
      <c r="C301" s="115"/>
      <c r="D301" s="115">
        <v>47608.14315114</v>
      </c>
      <c r="E301" s="115"/>
      <c r="F301" s="115">
        <v>30219.2624628</v>
      </c>
      <c r="G301" s="115"/>
      <c r="H301" s="115">
        <v>16287.67027656</v>
      </c>
      <c r="I301" s="115"/>
      <c r="J301" s="116">
        <f>A301+B301</f>
        <v>344941.4303085</v>
      </c>
      <c r="K301" s="116"/>
      <c r="L301" s="116">
        <f>A301+D301</f>
        <v>341970.72315114003</v>
      </c>
      <c r="M301" s="116"/>
      <c r="N301" s="116">
        <f>A301+F301</f>
        <v>324581.84246280004</v>
      </c>
      <c r="O301" s="116"/>
      <c r="P301" s="116">
        <f>A301+H301</f>
        <v>310650.25027656</v>
      </c>
      <c r="Q301" s="116"/>
    </row>
    <row r="302" spans="1:17" s="118" customFormat="1" ht="12.7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</row>
    <row r="304" ht="15.75">
      <c r="H304" s="94" t="s">
        <v>112</v>
      </c>
    </row>
    <row r="307" spans="1:25" ht="12.75">
      <c r="A307" s="30" t="s">
        <v>70</v>
      </c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2"/>
    </row>
    <row r="308" spans="1:25" ht="12.75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1.25" customHeight="1">
      <c r="A309" s="30" t="s">
        <v>48</v>
      </c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2"/>
    </row>
    <row r="310" spans="1:25" ht="13.5" customHeight="1">
      <c r="A310" s="8" t="s">
        <v>24</v>
      </c>
      <c r="B310" s="7" t="s">
        <v>25</v>
      </c>
      <c r="C310" s="9" t="s">
        <v>26</v>
      </c>
      <c r="D310" s="10" t="s">
        <v>27</v>
      </c>
      <c r="E310" s="7" t="s">
        <v>28</v>
      </c>
      <c r="F310" s="7" t="s">
        <v>29</v>
      </c>
      <c r="G310" s="9" t="s">
        <v>30</v>
      </c>
      <c r="H310" s="10" t="s">
        <v>31</v>
      </c>
      <c r="I310" s="7" t="s">
        <v>32</v>
      </c>
      <c r="J310" s="7" t="s">
        <v>33</v>
      </c>
      <c r="K310" s="7" t="s">
        <v>34</v>
      </c>
      <c r="L310" s="7" t="s">
        <v>35</v>
      </c>
      <c r="M310" s="7" t="s">
        <v>36</v>
      </c>
      <c r="N310" s="7" t="s">
        <v>37</v>
      </c>
      <c r="O310" s="7" t="s">
        <v>38</v>
      </c>
      <c r="P310" s="7" t="s">
        <v>39</v>
      </c>
      <c r="Q310" s="7" t="s">
        <v>40</v>
      </c>
      <c r="R310" s="7" t="s">
        <v>41</v>
      </c>
      <c r="S310" s="7" t="s">
        <v>42</v>
      </c>
      <c r="T310" s="7" t="s">
        <v>43</v>
      </c>
      <c r="U310" s="7" t="s">
        <v>44</v>
      </c>
      <c r="V310" s="7" t="s">
        <v>45</v>
      </c>
      <c r="W310" s="7" t="s">
        <v>46</v>
      </c>
      <c r="X310" s="7" t="s">
        <v>47</v>
      </c>
      <c r="Y310" s="7" t="s">
        <v>65</v>
      </c>
    </row>
    <row r="311" spans="1:25" ht="11.25">
      <c r="A311" s="11">
        <v>41275</v>
      </c>
      <c r="B311" s="12">
        <v>0.11512275000000002</v>
      </c>
      <c r="C311" s="12">
        <v>0.42784425000000004</v>
      </c>
      <c r="D311" s="12">
        <v>1.9072575</v>
      </c>
      <c r="E311" s="12">
        <v>1.9794239999999999</v>
      </c>
      <c r="F311" s="12">
        <v>0.8831805</v>
      </c>
      <c r="G311" s="12">
        <v>1.16669175</v>
      </c>
      <c r="H311" s="12">
        <v>2.9175885000000004</v>
      </c>
      <c r="I311" s="12">
        <v>2.556756</v>
      </c>
      <c r="J311" s="12">
        <v>2.3849310000000004</v>
      </c>
      <c r="K311" s="12">
        <v>2.5464465</v>
      </c>
      <c r="L311" s="12">
        <v>0.7663395000000001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</row>
    <row r="312" spans="1:25" ht="11.25">
      <c r="A312" s="11">
        <v>41276</v>
      </c>
      <c r="B312" s="12">
        <v>0.022337250000000003</v>
      </c>
      <c r="C312" s="12">
        <v>0.34193175000000003</v>
      </c>
      <c r="D312" s="12">
        <v>1.3144612500000001</v>
      </c>
      <c r="E312" s="12">
        <v>0.01202775</v>
      </c>
      <c r="F312" s="12">
        <v>1.2199575</v>
      </c>
      <c r="G312" s="12">
        <v>5.450289</v>
      </c>
      <c r="H312" s="12">
        <v>10.2029685</v>
      </c>
      <c r="I312" s="12">
        <v>7.9898625</v>
      </c>
      <c r="J312" s="12">
        <v>2.29042725</v>
      </c>
      <c r="K312" s="12">
        <v>2.61689475</v>
      </c>
      <c r="L312" s="12">
        <v>2.4845895000000002</v>
      </c>
      <c r="M312" s="12">
        <v>1.06359675</v>
      </c>
      <c r="N312" s="12">
        <v>0.008591250000000002</v>
      </c>
      <c r="O312" s="12">
        <v>0</v>
      </c>
      <c r="P312" s="12">
        <v>3.4364999999999997</v>
      </c>
      <c r="Q312" s="12">
        <v>4.508687999999999</v>
      </c>
      <c r="R312" s="12">
        <v>0.398634</v>
      </c>
      <c r="S312" s="12">
        <v>0.94331925</v>
      </c>
      <c r="T312" s="12">
        <v>0</v>
      </c>
      <c r="U312" s="12">
        <v>0</v>
      </c>
      <c r="V312" s="12">
        <v>0</v>
      </c>
      <c r="W312" s="12">
        <v>0</v>
      </c>
      <c r="X312" s="12">
        <v>0.21821775000000002</v>
      </c>
      <c r="Y312" s="12">
        <v>0.49657425</v>
      </c>
    </row>
    <row r="313" spans="1:25" ht="11.25">
      <c r="A313" s="11">
        <v>41277</v>
      </c>
      <c r="B313" s="12">
        <v>0</v>
      </c>
      <c r="C313" s="12">
        <v>0.0034365</v>
      </c>
      <c r="D313" s="12">
        <v>6.69945675</v>
      </c>
      <c r="E313" s="12">
        <v>6.519040499999999</v>
      </c>
      <c r="F313" s="12">
        <v>0.12027750000000001</v>
      </c>
      <c r="G313" s="12">
        <v>0.32474925</v>
      </c>
      <c r="H313" s="12">
        <v>0.61685175</v>
      </c>
      <c r="I313" s="12">
        <v>6.1307160000000005</v>
      </c>
      <c r="J313" s="12">
        <v>1.16841</v>
      </c>
      <c r="K313" s="12">
        <v>0.9879937500000001</v>
      </c>
      <c r="L313" s="12">
        <v>0.5051655</v>
      </c>
      <c r="M313" s="12">
        <v>0.37629675</v>
      </c>
      <c r="N313" s="12">
        <v>2.1203205</v>
      </c>
      <c r="O313" s="12">
        <v>11.90231775</v>
      </c>
      <c r="P313" s="12">
        <v>13.654932749999999</v>
      </c>
      <c r="Q313" s="12">
        <v>12.71505</v>
      </c>
      <c r="R313" s="12">
        <v>3.7681222500000002</v>
      </c>
      <c r="S313" s="12">
        <v>0.261174</v>
      </c>
      <c r="T313" s="12">
        <v>0</v>
      </c>
      <c r="U313" s="12">
        <v>0.5738955</v>
      </c>
      <c r="V313" s="12">
        <v>0.39176099999999997</v>
      </c>
      <c r="W313" s="12">
        <v>0.219936</v>
      </c>
      <c r="X313" s="12">
        <v>0</v>
      </c>
      <c r="Y313" s="12">
        <v>0</v>
      </c>
    </row>
    <row r="314" spans="1:25" ht="11.25">
      <c r="A314" s="11">
        <v>41278</v>
      </c>
      <c r="B314" s="12">
        <v>0</v>
      </c>
      <c r="C314" s="12">
        <v>0.42268950000000005</v>
      </c>
      <c r="D314" s="12">
        <v>0</v>
      </c>
      <c r="E314" s="12">
        <v>0.0859125</v>
      </c>
      <c r="F314" s="12">
        <v>0</v>
      </c>
      <c r="G314" s="12">
        <v>0</v>
      </c>
      <c r="H314" s="12">
        <v>10.06035375</v>
      </c>
      <c r="I314" s="12">
        <v>0.048111</v>
      </c>
      <c r="J314" s="12">
        <v>0.3333405</v>
      </c>
      <c r="K314" s="12">
        <v>0.5738955</v>
      </c>
      <c r="L314" s="12">
        <v>1.28696925</v>
      </c>
      <c r="M314" s="12">
        <v>0.8350695</v>
      </c>
      <c r="N314" s="12">
        <v>9.5294145</v>
      </c>
      <c r="O314" s="12">
        <v>6.34206075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0.2577375</v>
      </c>
      <c r="W314" s="12">
        <v>0</v>
      </c>
      <c r="X314" s="12">
        <v>0</v>
      </c>
      <c r="Y314" s="12">
        <v>0</v>
      </c>
    </row>
    <row r="315" spans="1:25" ht="11.25">
      <c r="A315" s="11">
        <v>41279</v>
      </c>
      <c r="B315" s="12">
        <v>0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1.78698</v>
      </c>
      <c r="P315" s="12">
        <v>0.036083250000000004</v>
      </c>
      <c r="Q315" s="12">
        <v>0.0790395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</row>
    <row r="316" spans="1:25" ht="11.25">
      <c r="A316" s="11">
        <v>41280</v>
      </c>
      <c r="B316" s="12">
        <v>0</v>
      </c>
      <c r="C316" s="12">
        <v>0</v>
      </c>
      <c r="D316" s="12">
        <v>0</v>
      </c>
      <c r="E316" s="12">
        <v>0.7457205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0.199317</v>
      </c>
      <c r="Y316" s="12">
        <v>0</v>
      </c>
    </row>
    <row r="317" spans="1:25" ht="11.25">
      <c r="A317" s="11">
        <v>41281</v>
      </c>
      <c r="B317" s="12">
        <v>0.044674500000000006</v>
      </c>
      <c r="C317" s="12">
        <v>0.4845465</v>
      </c>
      <c r="D317" s="12">
        <v>2.4313237500000002</v>
      </c>
      <c r="E317" s="12">
        <v>5.36094</v>
      </c>
      <c r="F317" s="12">
        <v>4.2990615</v>
      </c>
      <c r="G317" s="12">
        <v>4.56539025</v>
      </c>
      <c r="H317" s="12">
        <v>5.56713</v>
      </c>
      <c r="I317" s="12">
        <v>0</v>
      </c>
      <c r="J317" s="12">
        <v>0.30928500000000003</v>
      </c>
      <c r="K317" s="12">
        <v>0.8161687500000001</v>
      </c>
      <c r="L317" s="12">
        <v>1.0670332500000002</v>
      </c>
      <c r="M317" s="12">
        <v>4.67192175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5.25612675</v>
      </c>
      <c r="T317" s="12">
        <v>0.6976095</v>
      </c>
      <c r="U317" s="12">
        <v>0.3951975</v>
      </c>
      <c r="V317" s="12">
        <v>0</v>
      </c>
      <c r="W317" s="12">
        <v>0</v>
      </c>
      <c r="X317" s="12">
        <v>0</v>
      </c>
      <c r="Y317" s="12">
        <v>0</v>
      </c>
    </row>
    <row r="318" spans="1:25" ht="11.25">
      <c r="A318" s="11">
        <v>41282</v>
      </c>
      <c r="B318" s="12">
        <v>0</v>
      </c>
      <c r="C318" s="12">
        <v>0</v>
      </c>
      <c r="D318" s="12">
        <v>0</v>
      </c>
      <c r="E318" s="12">
        <v>0.728538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4.412466</v>
      </c>
      <c r="M318" s="12">
        <v>0</v>
      </c>
      <c r="N318" s="12">
        <v>0</v>
      </c>
      <c r="O318" s="12">
        <v>3.3986985</v>
      </c>
      <c r="P318" s="12">
        <v>0</v>
      </c>
      <c r="Q318" s="12">
        <v>0.5137567500000001</v>
      </c>
      <c r="R318" s="12">
        <v>0.70963725</v>
      </c>
      <c r="S318" s="12">
        <v>0</v>
      </c>
      <c r="T318" s="12">
        <v>0</v>
      </c>
      <c r="U318" s="12">
        <v>0.49485599999999996</v>
      </c>
      <c r="V318" s="12">
        <v>0</v>
      </c>
      <c r="W318" s="12">
        <v>0</v>
      </c>
      <c r="X318" s="12">
        <v>0.213063</v>
      </c>
      <c r="Y318" s="12">
        <v>0.6477802500000001</v>
      </c>
    </row>
    <row r="319" spans="1:25" ht="11.25">
      <c r="A319" s="11">
        <v>41283</v>
      </c>
      <c r="B319" s="12">
        <v>0</v>
      </c>
      <c r="C319" s="12">
        <v>0</v>
      </c>
      <c r="D319" s="12">
        <v>0</v>
      </c>
      <c r="E319" s="12">
        <v>0</v>
      </c>
      <c r="F319" s="12">
        <v>0.8900534999999999</v>
      </c>
      <c r="G319" s="12">
        <v>3.587706</v>
      </c>
      <c r="H319" s="12">
        <v>5.809403250000001</v>
      </c>
      <c r="I319" s="12">
        <v>0.17697975000000002</v>
      </c>
      <c r="J319" s="12">
        <v>0.28007475</v>
      </c>
      <c r="K319" s="12">
        <v>0</v>
      </c>
      <c r="L319" s="12">
        <v>0</v>
      </c>
      <c r="M319" s="12">
        <v>0.78180375</v>
      </c>
      <c r="N319" s="12">
        <v>0</v>
      </c>
      <c r="O319" s="12">
        <v>0.015464249999999999</v>
      </c>
      <c r="P319" s="12">
        <v>0</v>
      </c>
      <c r="Q319" s="12">
        <v>0.62028825</v>
      </c>
      <c r="R319" s="12">
        <v>0.36255075</v>
      </c>
      <c r="S319" s="12">
        <v>0</v>
      </c>
      <c r="T319" s="12">
        <v>0</v>
      </c>
      <c r="U319" s="12">
        <v>0.3195945</v>
      </c>
      <c r="V319" s="12">
        <v>0.10481325</v>
      </c>
      <c r="W319" s="12">
        <v>0</v>
      </c>
      <c r="X319" s="12">
        <v>0</v>
      </c>
      <c r="Y319" s="12">
        <v>0</v>
      </c>
    </row>
    <row r="320" spans="1:25" ht="11.25">
      <c r="A320" s="11">
        <v>41284</v>
      </c>
      <c r="B320" s="12">
        <v>0</v>
      </c>
      <c r="C320" s="12">
        <v>0</v>
      </c>
      <c r="D320" s="12">
        <v>0.2233725</v>
      </c>
      <c r="E320" s="12">
        <v>0.91239075</v>
      </c>
      <c r="F320" s="12">
        <v>34.373591250000004</v>
      </c>
      <c r="G320" s="12">
        <v>46.59378525</v>
      </c>
      <c r="H320" s="12">
        <v>36.9114465</v>
      </c>
      <c r="I320" s="12">
        <v>32.75328150000001</v>
      </c>
      <c r="J320" s="12">
        <v>29.27382525</v>
      </c>
      <c r="K320" s="12">
        <v>30.151851</v>
      </c>
      <c r="L320" s="12">
        <v>24.400868250000002</v>
      </c>
      <c r="M320" s="12">
        <v>21.4197045</v>
      </c>
      <c r="N320" s="12">
        <v>35.657124</v>
      </c>
      <c r="O320" s="12">
        <v>35.9560995</v>
      </c>
      <c r="P320" s="12">
        <v>43.36691175</v>
      </c>
      <c r="Q320" s="12">
        <v>37.46300475</v>
      </c>
      <c r="R320" s="12">
        <v>0</v>
      </c>
      <c r="S320" s="12">
        <v>0</v>
      </c>
      <c r="T320" s="12">
        <v>0</v>
      </c>
      <c r="U320" s="12">
        <v>2.4003952500000003</v>
      </c>
      <c r="V320" s="12">
        <v>0</v>
      </c>
      <c r="W320" s="12">
        <v>0.30928500000000003</v>
      </c>
      <c r="X320" s="12">
        <v>0.56874075</v>
      </c>
      <c r="Y320" s="12">
        <v>0</v>
      </c>
    </row>
    <row r="321" spans="1:25" ht="11.25">
      <c r="A321" s="11">
        <v>41285</v>
      </c>
      <c r="B321" s="12">
        <v>0</v>
      </c>
      <c r="C321" s="12">
        <v>0.0790395</v>
      </c>
      <c r="D321" s="12">
        <v>0.006873</v>
      </c>
      <c r="E321" s="12">
        <v>0</v>
      </c>
      <c r="F321" s="12">
        <v>9.15655425</v>
      </c>
      <c r="G321" s="12">
        <v>10.1067465</v>
      </c>
      <c r="H321" s="12">
        <v>12.47964975</v>
      </c>
      <c r="I321" s="12">
        <v>0</v>
      </c>
      <c r="J321" s="12">
        <v>0.0378015</v>
      </c>
      <c r="K321" s="12">
        <v>0.17526150000000001</v>
      </c>
      <c r="L321" s="12">
        <v>0.33162225</v>
      </c>
      <c r="M321" s="12">
        <v>0</v>
      </c>
      <c r="N321" s="12">
        <v>0</v>
      </c>
      <c r="O321" s="12">
        <v>0</v>
      </c>
      <c r="P321" s="12">
        <v>20.543397000000002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</row>
    <row r="322" spans="1:25" ht="11.25">
      <c r="A322" s="11">
        <v>41286</v>
      </c>
      <c r="B322" s="12">
        <v>0.17869800000000002</v>
      </c>
      <c r="C322" s="12">
        <v>2.020662</v>
      </c>
      <c r="D322" s="12">
        <v>53.6128365</v>
      </c>
      <c r="E322" s="12">
        <v>68.18016</v>
      </c>
      <c r="F322" s="12">
        <v>43.086836999999996</v>
      </c>
      <c r="G322" s="12">
        <v>31.196547000000002</v>
      </c>
      <c r="H322" s="12">
        <v>0</v>
      </c>
      <c r="I322" s="12">
        <v>0</v>
      </c>
      <c r="J322" s="12">
        <v>0</v>
      </c>
      <c r="K322" s="12">
        <v>28.10885175</v>
      </c>
      <c r="L322" s="12">
        <v>0.5773320000000001</v>
      </c>
      <c r="M322" s="12">
        <v>0.6185700000000001</v>
      </c>
      <c r="N322" s="12">
        <v>0</v>
      </c>
      <c r="O322" s="12">
        <v>25.165489500000003</v>
      </c>
      <c r="P322" s="12">
        <v>37.80665475</v>
      </c>
      <c r="Q322" s="12">
        <v>30.791040000000002</v>
      </c>
      <c r="R322" s="12">
        <v>0</v>
      </c>
      <c r="S322" s="12">
        <v>0</v>
      </c>
      <c r="T322" s="12">
        <v>0.2164995</v>
      </c>
      <c r="U322" s="12">
        <v>0</v>
      </c>
      <c r="V322" s="12">
        <v>0.4897012500000001</v>
      </c>
      <c r="W322" s="12">
        <v>0.00515475</v>
      </c>
      <c r="X322" s="12">
        <v>0.09278550000000002</v>
      </c>
      <c r="Y322" s="12">
        <v>0</v>
      </c>
    </row>
    <row r="323" spans="1:25" ht="11.25">
      <c r="A323" s="11">
        <v>41287</v>
      </c>
      <c r="B323" s="12">
        <v>0</v>
      </c>
      <c r="C323" s="12">
        <v>0</v>
      </c>
      <c r="D323" s="12">
        <v>0</v>
      </c>
      <c r="E323" s="12">
        <v>0</v>
      </c>
      <c r="F323" s="12">
        <v>0.24570975</v>
      </c>
      <c r="G323" s="12">
        <v>0</v>
      </c>
      <c r="H323" s="12">
        <v>0</v>
      </c>
      <c r="I323" s="12">
        <v>9.122189250000002</v>
      </c>
      <c r="J323" s="12">
        <v>15.3164805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16.562211750000003</v>
      </c>
      <c r="S323" s="12">
        <v>15.7838445</v>
      </c>
      <c r="T323" s="12">
        <v>0</v>
      </c>
      <c r="U323" s="12">
        <v>1.67185725</v>
      </c>
      <c r="V323" s="12">
        <v>2.0687729999999998</v>
      </c>
      <c r="W323" s="12">
        <v>0.42268950000000005</v>
      </c>
      <c r="X323" s="12">
        <v>0</v>
      </c>
      <c r="Y323" s="12">
        <v>0</v>
      </c>
    </row>
    <row r="324" spans="1:25" ht="11.25">
      <c r="A324" s="11">
        <v>41288</v>
      </c>
      <c r="B324" s="12">
        <v>0</v>
      </c>
      <c r="C324" s="12">
        <v>0</v>
      </c>
      <c r="D324" s="12">
        <v>0.5721772500000001</v>
      </c>
      <c r="E324" s="12">
        <v>0.0034365</v>
      </c>
      <c r="F324" s="12">
        <v>49.39625100000001</v>
      </c>
      <c r="G324" s="12">
        <v>33.187998750000006</v>
      </c>
      <c r="H324" s="12">
        <v>36.94065675</v>
      </c>
      <c r="I324" s="12">
        <v>33.153633750000004</v>
      </c>
      <c r="J324" s="12">
        <v>35.65540575</v>
      </c>
      <c r="K324" s="12">
        <v>33.0007095</v>
      </c>
      <c r="L324" s="12">
        <v>35.75506425</v>
      </c>
      <c r="M324" s="12">
        <v>36.2378925</v>
      </c>
      <c r="N324" s="12">
        <v>62.14738425</v>
      </c>
      <c r="O324" s="12">
        <v>43.71228</v>
      </c>
      <c r="P324" s="12">
        <v>39.8805825</v>
      </c>
      <c r="Q324" s="12">
        <v>52.59563250000001</v>
      </c>
      <c r="R324" s="12">
        <v>58.10262375</v>
      </c>
      <c r="S324" s="12">
        <v>41.3995155</v>
      </c>
      <c r="T324" s="12">
        <v>0</v>
      </c>
      <c r="U324" s="12">
        <v>0</v>
      </c>
      <c r="V324" s="12">
        <v>0</v>
      </c>
      <c r="W324" s="12">
        <v>0.0034365</v>
      </c>
      <c r="X324" s="12">
        <v>0</v>
      </c>
      <c r="Y324" s="12">
        <v>0.0103095</v>
      </c>
    </row>
    <row r="325" spans="1:25" ht="11.25">
      <c r="A325" s="11">
        <v>41289</v>
      </c>
      <c r="B325" s="12">
        <v>0</v>
      </c>
      <c r="C325" s="12">
        <v>0</v>
      </c>
      <c r="D325" s="12">
        <v>0</v>
      </c>
      <c r="E325" s="12">
        <v>2.29042725</v>
      </c>
      <c r="F325" s="12">
        <v>0</v>
      </c>
      <c r="G325" s="12">
        <v>54.983999999999995</v>
      </c>
      <c r="H325" s="12">
        <v>36.5471775</v>
      </c>
      <c r="I325" s="12">
        <v>30.913035750000002</v>
      </c>
      <c r="J325" s="12">
        <v>36.21555525</v>
      </c>
      <c r="K325" s="12">
        <v>39.67267425</v>
      </c>
      <c r="L325" s="12">
        <v>37.4956515</v>
      </c>
      <c r="M325" s="12">
        <v>34.6708485</v>
      </c>
      <c r="N325" s="12">
        <v>44.997531</v>
      </c>
      <c r="O325" s="12">
        <v>37.368501</v>
      </c>
      <c r="P325" s="12">
        <v>44.0593665</v>
      </c>
      <c r="Q325" s="12">
        <v>28.681029</v>
      </c>
      <c r="R325" s="12">
        <v>24.675788250000004</v>
      </c>
      <c r="S325" s="12">
        <v>36.01967475</v>
      </c>
      <c r="T325" s="12">
        <v>0</v>
      </c>
      <c r="U325" s="12">
        <v>0</v>
      </c>
      <c r="V325" s="12">
        <v>0.36598725</v>
      </c>
      <c r="W325" s="12">
        <v>0.31787625</v>
      </c>
      <c r="X325" s="12">
        <v>0.5498400000000001</v>
      </c>
      <c r="Y325" s="12">
        <v>0.522348</v>
      </c>
    </row>
    <row r="326" spans="1:25" ht="11.25">
      <c r="A326" s="11">
        <v>41290</v>
      </c>
      <c r="B326" s="12">
        <v>0.013746</v>
      </c>
      <c r="C326" s="12">
        <v>0.5721772500000001</v>
      </c>
      <c r="D326" s="12">
        <v>1.408965</v>
      </c>
      <c r="E326" s="12">
        <v>2.3660302499999997</v>
      </c>
      <c r="F326" s="12">
        <v>26.246268750000002</v>
      </c>
      <c r="G326" s="12">
        <v>6.689147250000001</v>
      </c>
      <c r="H326" s="12">
        <v>2.93648925</v>
      </c>
      <c r="I326" s="12">
        <v>2.9588265</v>
      </c>
      <c r="J326" s="12">
        <v>41.904681000000004</v>
      </c>
      <c r="K326" s="12">
        <v>0</v>
      </c>
      <c r="L326" s="12">
        <v>0.77149425</v>
      </c>
      <c r="M326" s="12">
        <v>0</v>
      </c>
      <c r="N326" s="12">
        <v>0.048111</v>
      </c>
      <c r="O326" s="12">
        <v>0</v>
      </c>
      <c r="P326" s="12">
        <v>0</v>
      </c>
      <c r="Q326" s="12">
        <v>0.082476</v>
      </c>
      <c r="R326" s="12">
        <v>0</v>
      </c>
      <c r="S326" s="12">
        <v>4.917631500000001</v>
      </c>
      <c r="T326" s="12">
        <v>0</v>
      </c>
      <c r="U326" s="12">
        <v>0</v>
      </c>
      <c r="V326" s="12">
        <v>0</v>
      </c>
      <c r="W326" s="12">
        <v>0</v>
      </c>
      <c r="X326" s="12">
        <v>19.8251685</v>
      </c>
      <c r="Y326" s="12">
        <v>0.7388475</v>
      </c>
    </row>
    <row r="327" spans="1:25" ht="11.25">
      <c r="A327" s="11">
        <v>41291</v>
      </c>
      <c r="B327" s="12">
        <v>0.25601925000000003</v>
      </c>
      <c r="C327" s="12">
        <v>0.5773320000000001</v>
      </c>
      <c r="D327" s="12">
        <v>0.37457850000000004</v>
      </c>
      <c r="E327" s="12">
        <v>2.80933875</v>
      </c>
      <c r="F327" s="12">
        <v>0</v>
      </c>
      <c r="G327" s="12">
        <v>27.450762</v>
      </c>
      <c r="H327" s="12">
        <v>58.85178075</v>
      </c>
      <c r="I327" s="12">
        <v>54.425568750000004</v>
      </c>
      <c r="J327" s="12">
        <v>52.95990150000001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5.67537975</v>
      </c>
      <c r="T327" s="12">
        <v>6.568869749999999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v>41292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0.92957325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</row>
    <row r="329" spans="1:25" ht="11.25">
      <c r="A329" s="11">
        <v>41293</v>
      </c>
      <c r="B329" s="12">
        <v>0</v>
      </c>
      <c r="C329" s="12">
        <v>0</v>
      </c>
      <c r="D329" s="12">
        <v>1.903821</v>
      </c>
      <c r="E329" s="12">
        <v>5.92280775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v>41294</v>
      </c>
      <c r="B330" s="12">
        <v>0</v>
      </c>
      <c r="C330" s="12">
        <v>0.35911424999999997</v>
      </c>
      <c r="D330" s="12">
        <v>0.43815374999999995</v>
      </c>
      <c r="E330" s="12">
        <v>0.29725725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0.5635859999999999</v>
      </c>
      <c r="M330" s="12">
        <v>0</v>
      </c>
      <c r="N330" s="12">
        <v>0</v>
      </c>
      <c r="O330" s="12">
        <v>0.015464249999999999</v>
      </c>
      <c r="P330" s="12">
        <v>0</v>
      </c>
      <c r="Q330" s="12">
        <v>0</v>
      </c>
      <c r="R330" s="12">
        <v>1.90553925</v>
      </c>
      <c r="S330" s="12">
        <v>3.567087000000001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</row>
    <row r="331" spans="1:25" ht="11.25">
      <c r="A331" s="11">
        <v>41295</v>
      </c>
      <c r="B331" s="12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1.6976310000000003</v>
      </c>
      <c r="H331" s="12">
        <v>16.376640750000004</v>
      </c>
      <c r="I331" s="12">
        <v>0</v>
      </c>
      <c r="J331" s="12">
        <v>0</v>
      </c>
      <c r="K331" s="12">
        <v>3.4760197500000003</v>
      </c>
      <c r="L331" s="12">
        <v>0.40207050000000005</v>
      </c>
      <c r="M331" s="12">
        <v>0.28866600000000003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0.2027535</v>
      </c>
      <c r="Y331" s="12">
        <v>0.30069375</v>
      </c>
    </row>
    <row r="332" spans="1:25" ht="11.25">
      <c r="A332" s="11">
        <v>41296</v>
      </c>
      <c r="B332" s="12">
        <v>1.2130845000000001</v>
      </c>
      <c r="C332" s="12">
        <v>0.5670225</v>
      </c>
      <c r="D332" s="12">
        <v>0.43128075</v>
      </c>
      <c r="E332" s="12">
        <v>4.2303315</v>
      </c>
      <c r="F332" s="12">
        <v>4.0928715</v>
      </c>
      <c r="G332" s="12">
        <v>4.288752</v>
      </c>
      <c r="H332" s="12">
        <v>4.13926425</v>
      </c>
      <c r="I332" s="12">
        <v>3.5121030000000006</v>
      </c>
      <c r="J332" s="12">
        <v>4.77158025</v>
      </c>
      <c r="K332" s="12">
        <v>4.496660250000001</v>
      </c>
      <c r="L332" s="12">
        <v>4.67192175</v>
      </c>
      <c r="M332" s="12">
        <v>2.034408</v>
      </c>
      <c r="N332" s="12">
        <v>2.6718787500000003</v>
      </c>
      <c r="O332" s="12">
        <v>39.566142750000004</v>
      </c>
      <c r="P332" s="12">
        <v>35.86159575</v>
      </c>
      <c r="Q332" s="12">
        <v>42.21568425</v>
      </c>
      <c r="R332" s="12">
        <v>0.6890182499999999</v>
      </c>
      <c r="S332" s="12">
        <v>0.48626475</v>
      </c>
      <c r="T332" s="12">
        <v>7.04997975</v>
      </c>
      <c r="U332" s="12">
        <v>0.1340235</v>
      </c>
      <c r="V332" s="12">
        <v>0.254301</v>
      </c>
      <c r="W332" s="12">
        <v>0</v>
      </c>
      <c r="X332" s="12">
        <v>0</v>
      </c>
      <c r="Y332" s="12">
        <v>0</v>
      </c>
    </row>
    <row r="333" spans="1:25" ht="11.25">
      <c r="A333" s="11">
        <v>41297</v>
      </c>
      <c r="B333" s="12">
        <v>0</v>
      </c>
      <c r="C333" s="12">
        <v>0</v>
      </c>
      <c r="D333" s="12">
        <v>0</v>
      </c>
      <c r="E333" s="12">
        <v>0.01890075</v>
      </c>
      <c r="F333" s="12">
        <v>0</v>
      </c>
      <c r="G333" s="12">
        <v>0.151206</v>
      </c>
      <c r="H333" s="12">
        <v>0.17869800000000002</v>
      </c>
      <c r="I333" s="12">
        <v>0.21478124999999998</v>
      </c>
      <c r="J333" s="12">
        <v>0.1477695</v>
      </c>
      <c r="K333" s="12">
        <v>0.47251875000000004</v>
      </c>
      <c r="L333" s="12">
        <v>0.45189975000000004</v>
      </c>
      <c r="M333" s="12">
        <v>0.42097125</v>
      </c>
      <c r="N333" s="12">
        <v>0.29382075</v>
      </c>
      <c r="O333" s="12">
        <v>1.2216757500000002</v>
      </c>
      <c r="P333" s="12">
        <v>24.25653525</v>
      </c>
      <c r="Q333" s="12">
        <v>0.13574175000000002</v>
      </c>
      <c r="R333" s="12">
        <v>0.3951975</v>
      </c>
      <c r="S333" s="12">
        <v>0.652935</v>
      </c>
      <c r="T333" s="12">
        <v>0</v>
      </c>
      <c r="U333" s="12">
        <v>0.2027535</v>
      </c>
      <c r="V333" s="12">
        <v>0.38145150000000005</v>
      </c>
      <c r="W333" s="12">
        <v>0</v>
      </c>
      <c r="X333" s="12">
        <v>0.6873</v>
      </c>
      <c r="Y333" s="12">
        <v>0</v>
      </c>
    </row>
    <row r="334" spans="1:25" ht="11.25">
      <c r="A334" s="11">
        <v>41298</v>
      </c>
      <c r="B334" s="12">
        <v>0</v>
      </c>
      <c r="C334" s="12">
        <v>0</v>
      </c>
      <c r="D334" s="12">
        <v>0</v>
      </c>
      <c r="E334" s="12">
        <v>0.60997875</v>
      </c>
      <c r="F334" s="12">
        <v>42.15726375</v>
      </c>
      <c r="G334" s="12">
        <v>41.822205000000004</v>
      </c>
      <c r="H334" s="12">
        <v>51.535472250000005</v>
      </c>
      <c r="I334" s="12">
        <v>38.45271675</v>
      </c>
      <c r="J334" s="12">
        <v>43.0765275</v>
      </c>
      <c r="K334" s="12">
        <v>5.317983750000001</v>
      </c>
      <c r="L334" s="12">
        <v>5.90562525</v>
      </c>
      <c r="M334" s="12">
        <v>4.171911</v>
      </c>
      <c r="N334" s="12">
        <v>5.12210325</v>
      </c>
      <c r="O334" s="12">
        <v>7.66854975</v>
      </c>
      <c r="P334" s="12">
        <v>46.583475750000005</v>
      </c>
      <c r="Q334" s="12">
        <v>45.42881175</v>
      </c>
      <c r="R334" s="12">
        <v>37.653730499999995</v>
      </c>
      <c r="S334" s="12">
        <v>3.6255075000000008</v>
      </c>
      <c r="T334" s="12">
        <v>0</v>
      </c>
      <c r="U334" s="12">
        <v>1.21136625</v>
      </c>
      <c r="V334" s="12">
        <v>0.43128075</v>
      </c>
      <c r="W334" s="12">
        <v>0</v>
      </c>
      <c r="X334" s="12">
        <v>0</v>
      </c>
      <c r="Y334" s="12">
        <v>0</v>
      </c>
    </row>
    <row r="335" spans="1:25" ht="11.25">
      <c r="A335" s="11">
        <v>41299</v>
      </c>
      <c r="B335" s="12">
        <v>0.0859125</v>
      </c>
      <c r="C335" s="12">
        <v>1.2062115</v>
      </c>
      <c r="D335" s="12">
        <v>0.0515475</v>
      </c>
      <c r="E335" s="12">
        <v>6.505294500000001</v>
      </c>
      <c r="F335" s="12">
        <v>2.652978</v>
      </c>
      <c r="G335" s="12">
        <v>8.54142075</v>
      </c>
      <c r="H335" s="12">
        <v>1.62374625</v>
      </c>
      <c r="I335" s="12">
        <v>0</v>
      </c>
      <c r="J335" s="12">
        <v>1.1443545000000002</v>
      </c>
      <c r="K335" s="12">
        <v>1.1306085</v>
      </c>
      <c r="L335" s="12">
        <v>2.82652125</v>
      </c>
      <c r="M335" s="12">
        <v>0.40207050000000005</v>
      </c>
      <c r="N335" s="12">
        <v>3.0395842500000003</v>
      </c>
      <c r="O335" s="12">
        <v>9.4675575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0.33849525</v>
      </c>
      <c r="V335" s="12">
        <v>0.0103095</v>
      </c>
      <c r="W335" s="12">
        <v>0.16323375</v>
      </c>
      <c r="X335" s="12">
        <v>0.8213235</v>
      </c>
      <c r="Y335" s="12">
        <v>0.3470865</v>
      </c>
    </row>
    <row r="336" spans="1:25" ht="11.25">
      <c r="A336" s="11">
        <v>41300</v>
      </c>
      <c r="B336" s="12">
        <v>0</v>
      </c>
      <c r="C336" s="12">
        <v>2.1289117500000003</v>
      </c>
      <c r="D336" s="12">
        <v>6.07745025</v>
      </c>
      <c r="E336" s="12">
        <v>4.3265535</v>
      </c>
      <c r="F336" s="12">
        <v>8.103266999999999</v>
      </c>
      <c r="G336" s="12">
        <v>2.0653365</v>
      </c>
      <c r="H336" s="12">
        <v>3.7337572500000005</v>
      </c>
      <c r="I336" s="12">
        <v>2.4828712499999996</v>
      </c>
      <c r="J336" s="12">
        <v>2.6083035</v>
      </c>
      <c r="K336" s="12">
        <v>2.9055607500000002</v>
      </c>
      <c r="L336" s="12">
        <v>4.2097125</v>
      </c>
      <c r="M336" s="12">
        <v>3.7303207500000006</v>
      </c>
      <c r="N336" s="12">
        <v>6.276767250000001</v>
      </c>
      <c r="O336" s="12">
        <v>3.6529995000000004</v>
      </c>
      <c r="P336" s="12">
        <v>10.5603645</v>
      </c>
      <c r="Q336" s="12">
        <v>5.65132425</v>
      </c>
      <c r="R336" s="12">
        <v>0.8024227500000001</v>
      </c>
      <c r="S336" s="12">
        <v>0.09106725</v>
      </c>
      <c r="T336" s="12">
        <v>0.25258275</v>
      </c>
      <c r="U336" s="12">
        <v>2.39695875</v>
      </c>
      <c r="V336" s="12">
        <v>0.89349</v>
      </c>
      <c r="W336" s="12">
        <v>0.59966925</v>
      </c>
      <c r="X336" s="12">
        <v>1.32477075</v>
      </c>
      <c r="Y336" s="12">
        <v>0.8831805</v>
      </c>
    </row>
    <row r="337" spans="1:25" ht="11.25">
      <c r="A337" s="11">
        <v>41301</v>
      </c>
      <c r="B337" s="12">
        <v>0.79554975</v>
      </c>
      <c r="C337" s="12">
        <v>2.5120815</v>
      </c>
      <c r="D337" s="12">
        <v>1.704504</v>
      </c>
      <c r="E337" s="12">
        <v>5.79565725</v>
      </c>
      <c r="F337" s="12">
        <v>4.859211</v>
      </c>
      <c r="G337" s="12">
        <v>5.539638</v>
      </c>
      <c r="H337" s="12">
        <v>3.11175075</v>
      </c>
      <c r="I337" s="12">
        <v>0.11168625</v>
      </c>
      <c r="J337" s="12">
        <v>0</v>
      </c>
      <c r="K337" s="12">
        <v>1.4398935000000002</v>
      </c>
      <c r="L337" s="12">
        <v>0.59279625</v>
      </c>
      <c r="M337" s="12">
        <v>3.0069375000000003</v>
      </c>
      <c r="N337" s="12">
        <v>0.23883675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</row>
    <row r="338" spans="1:25" ht="11.25">
      <c r="A338" s="11">
        <v>41302</v>
      </c>
      <c r="B338" s="12"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</row>
    <row r="339" spans="1:25" ht="11.25">
      <c r="A339" s="11">
        <v>41303</v>
      </c>
      <c r="B339" s="12">
        <v>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</row>
    <row r="340" spans="1:25" ht="11.25">
      <c r="A340" s="11">
        <v>41304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0.2577375</v>
      </c>
      <c r="H340" s="12">
        <v>2.81621175</v>
      </c>
      <c r="I340" s="12">
        <v>1.9759875000000002</v>
      </c>
      <c r="J340" s="12">
        <v>0</v>
      </c>
      <c r="K340" s="12">
        <v>0.04639275000000001</v>
      </c>
      <c r="L340" s="12">
        <v>0</v>
      </c>
      <c r="M340" s="12">
        <v>0</v>
      </c>
      <c r="N340" s="12">
        <v>0.130587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0.16323375</v>
      </c>
      <c r="W340" s="12">
        <v>0.130587</v>
      </c>
      <c r="X340" s="12">
        <v>0</v>
      </c>
      <c r="Y340" s="12">
        <v>0</v>
      </c>
    </row>
    <row r="341" spans="1:25" ht="11.25">
      <c r="A341" s="11">
        <v>41305</v>
      </c>
      <c r="B341" s="12">
        <v>0</v>
      </c>
      <c r="C341" s="12">
        <v>1.8282180000000001</v>
      </c>
      <c r="D341" s="12">
        <v>0</v>
      </c>
      <c r="E341" s="12">
        <v>0</v>
      </c>
      <c r="F341" s="12">
        <v>0</v>
      </c>
      <c r="G341" s="12">
        <v>0</v>
      </c>
      <c r="H341" s="12">
        <v>0.39691575</v>
      </c>
      <c r="I341" s="12">
        <v>0</v>
      </c>
      <c r="J341" s="12">
        <v>0</v>
      </c>
      <c r="K341" s="12">
        <v>0.07388475</v>
      </c>
      <c r="L341" s="12">
        <v>0.020619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0.1615155</v>
      </c>
      <c r="V341" s="12">
        <v>0.6185700000000001</v>
      </c>
      <c r="W341" s="12">
        <v>0.5807685</v>
      </c>
      <c r="X341" s="12">
        <v>0.34880475</v>
      </c>
      <c r="Y341" s="12">
        <v>0</v>
      </c>
    </row>
    <row r="342" spans="1:25" ht="12.75">
      <c r="A342" s="15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2.75">
      <c r="A343" s="30" t="s">
        <v>71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2"/>
    </row>
    <row r="344" spans="1:25" ht="12.75">
      <c r="A344" s="15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1.25" customHeight="1">
      <c r="A345" s="17" t="s">
        <v>49</v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3.5" customHeight="1">
      <c r="A346" s="8" t="s">
        <v>24</v>
      </c>
      <c r="B346" s="7" t="s">
        <v>25</v>
      </c>
      <c r="C346" s="9" t="s">
        <v>26</v>
      </c>
      <c r="D346" s="10" t="s">
        <v>27</v>
      </c>
      <c r="E346" s="7" t="s">
        <v>28</v>
      </c>
      <c r="F346" s="7" t="s">
        <v>29</v>
      </c>
      <c r="G346" s="9" t="s">
        <v>30</v>
      </c>
      <c r="H346" s="10" t="s">
        <v>31</v>
      </c>
      <c r="I346" s="7" t="s">
        <v>32</v>
      </c>
      <c r="J346" s="7" t="s">
        <v>33</v>
      </c>
      <c r="K346" s="7" t="s">
        <v>34</v>
      </c>
      <c r="L346" s="7" t="s">
        <v>35</v>
      </c>
      <c r="M346" s="7" t="s">
        <v>36</v>
      </c>
      <c r="N346" s="7" t="s">
        <v>37</v>
      </c>
      <c r="O346" s="7" t="s">
        <v>38</v>
      </c>
      <c r="P346" s="7" t="s">
        <v>39</v>
      </c>
      <c r="Q346" s="7" t="s">
        <v>40</v>
      </c>
      <c r="R346" s="7" t="s">
        <v>41</v>
      </c>
      <c r="S346" s="7" t="s">
        <v>42</v>
      </c>
      <c r="T346" s="7" t="s">
        <v>43</v>
      </c>
      <c r="U346" s="7" t="s">
        <v>44</v>
      </c>
      <c r="V346" s="7" t="s">
        <v>45</v>
      </c>
      <c r="W346" s="7" t="s">
        <v>46</v>
      </c>
      <c r="X346" s="7" t="s">
        <v>47</v>
      </c>
      <c r="Y346" s="7" t="s">
        <v>65</v>
      </c>
    </row>
    <row r="347" spans="1:25" ht="11.25">
      <c r="A347" s="11">
        <f>A311</f>
        <v>41275</v>
      </c>
      <c r="B347" s="12">
        <v>1.57219875</v>
      </c>
      <c r="C347" s="12">
        <v>1.3677270000000001</v>
      </c>
      <c r="D347" s="12">
        <v>1.02579525</v>
      </c>
      <c r="E347" s="12">
        <v>1.0051762499999999</v>
      </c>
      <c r="F347" s="12">
        <v>0.88146225</v>
      </c>
      <c r="G347" s="12">
        <v>0.8917717500000002</v>
      </c>
      <c r="H347" s="12">
        <v>0.82304175</v>
      </c>
      <c r="I347" s="12">
        <v>0.8419425</v>
      </c>
      <c r="J347" s="12">
        <v>0.811014</v>
      </c>
      <c r="K347" s="12">
        <v>0.8007045</v>
      </c>
      <c r="L347" s="12">
        <v>1.821345</v>
      </c>
      <c r="M347" s="12">
        <v>58.228056</v>
      </c>
      <c r="N347" s="12">
        <v>63.686936249999995</v>
      </c>
      <c r="O347" s="12">
        <v>62.217832500000014</v>
      </c>
      <c r="P347" s="12">
        <v>12.812990249999999</v>
      </c>
      <c r="Q347" s="12">
        <v>20.905947750000003</v>
      </c>
      <c r="R347" s="12">
        <v>22.94722875</v>
      </c>
      <c r="S347" s="12">
        <v>24.529736999999997</v>
      </c>
      <c r="T347" s="12">
        <v>94.792416</v>
      </c>
      <c r="U347" s="12">
        <v>94.65839249999999</v>
      </c>
      <c r="V347" s="12">
        <v>93.77693024999999</v>
      </c>
      <c r="W347" s="12">
        <v>94.30615125000001</v>
      </c>
      <c r="X347" s="12">
        <v>111.10376325</v>
      </c>
      <c r="Y347" s="12">
        <v>102.7272945</v>
      </c>
    </row>
    <row r="348" spans="1:25" ht="11.25">
      <c r="A348" s="11">
        <f aca="true" t="shared" si="6" ref="A348:A377">A312</f>
        <v>41276</v>
      </c>
      <c r="B348" s="12">
        <v>3.7217295000000004</v>
      </c>
      <c r="C348" s="12">
        <v>3.3574605</v>
      </c>
      <c r="D348" s="12">
        <v>3.2182822500000006</v>
      </c>
      <c r="E348" s="12">
        <v>20.7805155</v>
      </c>
      <c r="F348" s="12">
        <v>0.398634</v>
      </c>
      <c r="G348" s="12">
        <v>0.33505875</v>
      </c>
      <c r="H348" s="12">
        <v>0</v>
      </c>
      <c r="I348" s="12">
        <v>0.041238</v>
      </c>
      <c r="J348" s="12">
        <v>0</v>
      </c>
      <c r="K348" s="12">
        <v>0.213063</v>
      </c>
      <c r="L348" s="12">
        <v>0.21134475000000003</v>
      </c>
      <c r="M348" s="12">
        <v>0.20447174999999998</v>
      </c>
      <c r="N348" s="12">
        <v>1.5275242500000001</v>
      </c>
      <c r="O348" s="12">
        <v>4.776735</v>
      </c>
      <c r="P348" s="12">
        <v>0</v>
      </c>
      <c r="Q348" s="12">
        <v>0</v>
      </c>
      <c r="R348" s="12">
        <v>0.50344725</v>
      </c>
      <c r="S348" s="12">
        <v>0</v>
      </c>
      <c r="T348" s="12">
        <v>20.71694025</v>
      </c>
      <c r="U348" s="12">
        <v>20.37672675</v>
      </c>
      <c r="V348" s="12">
        <v>91.18924575000001</v>
      </c>
      <c r="W348" s="12">
        <v>91.4280825</v>
      </c>
      <c r="X348" s="12">
        <v>1.4364569999999999</v>
      </c>
      <c r="Y348" s="12">
        <v>1.36600875</v>
      </c>
    </row>
    <row r="349" spans="1:25" ht="11.25">
      <c r="A349" s="11">
        <f t="shared" si="6"/>
        <v>41277</v>
      </c>
      <c r="B349" s="12">
        <v>20.8354995</v>
      </c>
      <c r="C349" s="12">
        <v>20.5468335</v>
      </c>
      <c r="D349" s="12">
        <v>0</v>
      </c>
      <c r="E349" s="12">
        <v>0</v>
      </c>
      <c r="F349" s="12">
        <v>24.3544755</v>
      </c>
      <c r="G349" s="12">
        <v>96.3285315</v>
      </c>
      <c r="H349" s="12">
        <v>24.462725250000002</v>
      </c>
      <c r="I349" s="12">
        <v>100.455768</v>
      </c>
      <c r="J349" s="12">
        <v>0.19072575000000003</v>
      </c>
      <c r="K349" s="12">
        <v>0</v>
      </c>
      <c r="L349" s="12">
        <v>0.3677055</v>
      </c>
      <c r="M349" s="12">
        <v>0</v>
      </c>
      <c r="N349" s="12">
        <v>0.020619</v>
      </c>
      <c r="O349" s="12">
        <v>0</v>
      </c>
      <c r="P349" s="12">
        <v>0</v>
      </c>
      <c r="Q349" s="12">
        <v>0</v>
      </c>
      <c r="R349" s="12">
        <v>0</v>
      </c>
      <c r="S349" s="12">
        <v>23.739342</v>
      </c>
      <c r="T349" s="12">
        <v>7.26647925</v>
      </c>
      <c r="U349" s="12">
        <v>0.00171825</v>
      </c>
      <c r="V349" s="12">
        <v>0.01202775</v>
      </c>
      <c r="W349" s="12">
        <v>0.015464249999999999</v>
      </c>
      <c r="X349" s="12">
        <v>91.11020625</v>
      </c>
      <c r="Y349" s="12">
        <v>19.325157750000002</v>
      </c>
    </row>
    <row r="350" spans="1:25" ht="11.25">
      <c r="A350" s="11">
        <f t="shared" si="6"/>
        <v>41278</v>
      </c>
      <c r="B350" s="12">
        <v>20.302842000000002</v>
      </c>
      <c r="C350" s="12">
        <v>0.4914195</v>
      </c>
      <c r="D350" s="12">
        <v>21.759918000000003</v>
      </c>
      <c r="E350" s="12">
        <v>7.458923250000001</v>
      </c>
      <c r="F350" s="12">
        <v>25.010847000000002</v>
      </c>
      <c r="G350" s="12">
        <v>25.079577000000004</v>
      </c>
      <c r="H350" s="12">
        <v>0</v>
      </c>
      <c r="I350" s="12">
        <v>32.86153125</v>
      </c>
      <c r="J350" s="12">
        <v>0.0240555</v>
      </c>
      <c r="K350" s="12">
        <v>0</v>
      </c>
      <c r="L350" s="12">
        <v>0</v>
      </c>
      <c r="M350" s="12">
        <v>0.006873</v>
      </c>
      <c r="N350" s="12">
        <v>0</v>
      </c>
      <c r="O350" s="12">
        <v>0</v>
      </c>
      <c r="P350" s="12">
        <v>5.216607</v>
      </c>
      <c r="Q350" s="12">
        <v>7.422840000000001</v>
      </c>
      <c r="R350" s="12">
        <v>11.51399325</v>
      </c>
      <c r="S350" s="12">
        <v>96.78730425</v>
      </c>
      <c r="T350" s="12">
        <v>22.756503</v>
      </c>
      <c r="U350" s="12">
        <v>20.131017</v>
      </c>
      <c r="V350" s="12">
        <v>0.27492000000000005</v>
      </c>
      <c r="W350" s="12">
        <v>92.41435800000001</v>
      </c>
      <c r="X350" s="12">
        <v>91.96417650000001</v>
      </c>
      <c r="Y350" s="12">
        <v>91.87310925000001</v>
      </c>
    </row>
    <row r="351" spans="1:25" ht="11.25">
      <c r="A351" s="11">
        <f t="shared" si="6"/>
        <v>41279</v>
      </c>
      <c r="B351" s="12">
        <v>93.49513725</v>
      </c>
      <c r="C351" s="12">
        <v>93.14805075</v>
      </c>
      <c r="D351" s="12">
        <v>95.4006765</v>
      </c>
      <c r="E351" s="12">
        <v>96.12749625000001</v>
      </c>
      <c r="F351" s="12">
        <v>8.4503535</v>
      </c>
      <c r="G351" s="12">
        <v>10.333555500000001</v>
      </c>
      <c r="H351" s="12">
        <v>3.28357575</v>
      </c>
      <c r="I351" s="12">
        <v>24.797784</v>
      </c>
      <c r="J351" s="12">
        <v>37.91662275</v>
      </c>
      <c r="K351" s="12">
        <v>24.51770925</v>
      </c>
      <c r="L351" s="12">
        <v>24.447261</v>
      </c>
      <c r="M351" s="12">
        <v>36.584979</v>
      </c>
      <c r="N351" s="12">
        <v>8.86788825</v>
      </c>
      <c r="O351" s="12">
        <v>0</v>
      </c>
      <c r="P351" s="12">
        <v>0.6787087500000001</v>
      </c>
      <c r="Q351" s="12">
        <v>0.5395305</v>
      </c>
      <c r="R351" s="12">
        <v>4.639275</v>
      </c>
      <c r="S351" s="12">
        <v>35.273954249999996</v>
      </c>
      <c r="T351" s="12">
        <v>96.49348350000001</v>
      </c>
      <c r="U351" s="12">
        <v>93.19788</v>
      </c>
      <c r="V351" s="12">
        <v>92.89374975</v>
      </c>
      <c r="W351" s="12">
        <v>92.641167</v>
      </c>
      <c r="X351" s="12">
        <v>92.208168</v>
      </c>
      <c r="Y351" s="12">
        <v>92.27861624999998</v>
      </c>
    </row>
    <row r="352" spans="1:25" ht="11.25">
      <c r="A352" s="11">
        <f t="shared" si="6"/>
        <v>41280</v>
      </c>
      <c r="B352" s="12">
        <v>92.6514765</v>
      </c>
      <c r="C352" s="12">
        <v>21.08120925</v>
      </c>
      <c r="D352" s="12">
        <v>1.6941944999999998</v>
      </c>
      <c r="E352" s="12">
        <v>0.7113555</v>
      </c>
      <c r="F352" s="12">
        <v>107.29440300000002</v>
      </c>
      <c r="G352" s="12">
        <v>19.23580875</v>
      </c>
      <c r="H352" s="12">
        <v>4.67192175</v>
      </c>
      <c r="I352" s="12">
        <v>35.540283</v>
      </c>
      <c r="J352" s="12">
        <v>105.97822349999998</v>
      </c>
      <c r="K352" s="12">
        <v>24.92665275</v>
      </c>
      <c r="L352" s="12">
        <v>95.61545775000002</v>
      </c>
      <c r="M352" s="12">
        <v>108.08479799999999</v>
      </c>
      <c r="N352" s="12">
        <v>8.206362</v>
      </c>
      <c r="O352" s="12">
        <v>10.309500000000002</v>
      </c>
      <c r="P352" s="12">
        <v>9.51395025</v>
      </c>
      <c r="Q352" s="12">
        <v>11.175498000000003</v>
      </c>
      <c r="R352" s="12">
        <v>14.861144249999999</v>
      </c>
      <c r="S352" s="12">
        <v>14.17384425</v>
      </c>
      <c r="T352" s="12">
        <v>95.88006825000001</v>
      </c>
      <c r="U352" s="12">
        <v>92.9951265</v>
      </c>
      <c r="V352" s="12">
        <v>20.330333999999997</v>
      </c>
      <c r="W352" s="12">
        <v>21.289117500000003</v>
      </c>
      <c r="X352" s="12">
        <v>0.2852295</v>
      </c>
      <c r="Y352" s="12">
        <v>1.395219</v>
      </c>
    </row>
    <row r="353" spans="1:25" ht="11.25">
      <c r="A353" s="11">
        <f t="shared" si="6"/>
        <v>41281</v>
      </c>
      <c r="B353" s="12">
        <v>1.20449325</v>
      </c>
      <c r="C353" s="12">
        <v>0.70620075</v>
      </c>
      <c r="D353" s="12">
        <v>0.8986447500000001</v>
      </c>
      <c r="E353" s="12">
        <v>0.47939175000000006</v>
      </c>
      <c r="F353" s="12">
        <v>0.68214525</v>
      </c>
      <c r="G353" s="12">
        <v>0.63403425</v>
      </c>
      <c r="H353" s="12">
        <v>0.68214525</v>
      </c>
      <c r="I353" s="12">
        <v>9.649692</v>
      </c>
      <c r="J353" s="12">
        <v>0.9794025000000002</v>
      </c>
      <c r="K353" s="12">
        <v>0.82304175</v>
      </c>
      <c r="L353" s="12">
        <v>0.7869585</v>
      </c>
      <c r="M353" s="12">
        <v>0.6752722500000001</v>
      </c>
      <c r="N353" s="12">
        <v>3.484611</v>
      </c>
      <c r="O353" s="12">
        <v>5.1100755</v>
      </c>
      <c r="P353" s="12">
        <v>8.84726925</v>
      </c>
      <c r="Q353" s="12">
        <v>7.615284</v>
      </c>
      <c r="R353" s="12">
        <v>7.1152732499999995</v>
      </c>
      <c r="S353" s="12">
        <v>1.0687514999999999</v>
      </c>
      <c r="T353" s="12">
        <v>0.84022425</v>
      </c>
      <c r="U353" s="12">
        <v>0.515475</v>
      </c>
      <c r="V353" s="12">
        <v>21.3578475</v>
      </c>
      <c r="W353" s="12">
        <v>21.0829275</v>
      </c>
      <c r="X353" s="12">
        <v>92.25112425</v>
      </c>
      <c r="Y353" s="12">
        <v>92.48824275</v>
      </c>
    </row>
    <row r="354" spans="1:25" ht="11.25">
      <c r="A354" s="11">
        <f t="shared" si="6"/>
        <v>41282</v>
      </c>
      <c r="B354" s="12">
        <v>94.2872505</v>
      </c>
      <c r="C354" s="12">
        <v>92.98653524999999</v>
      </c>
      <c r="D354" s="12">
        <v>94.88691975</v>
      </c>
      <c r="E354" s="12">
        <v>0.2096265</v>
      </c>
      <c r="F354" s="12">
        <v>37.00251375</v>
      </c>
      <c r="G354" s="12">
        <v>10.6016025</v>
      </c>
      <c r="H354" s="12">
        <v>7.3541099999999995</v>
      </c>
      <c r="I354" s="12">
        <v>10.068945000000001</v>
      </c>
      <c r="J354" s="12">
        <v>7.53796275</v>
      </c>
      <c r="K354" s="12">
        <v>35.932044000000005</v>
      </c>
      <c r="L354" s="12">
        <v>1.0412595</v>
      </c>
      <c r="M354" s="12">
        <v>106.66036875</v>
      </c>
      <c r="N354" s="12">
        <v>8.075775</v>
      </c>
      <c r="O354" s="12">
        <v>0</v>
      </c>
      <c r="P354" s="12">
        <v>4.625529</v>
      </c>
      <c r="Q354" s="12">
        <v>0.59279625</v>
      </c>
      <c r="R354" s="12">
        <v>0.39347925</v>
      </c>
      <c r="S354" s="12">
        <v>1.4450482500000001</v>
      </c>
      <c r="T354" s="12">
        <v>96.90070875</v>
      </c>
      <c r="U354" s="12">
        <v>0.58592325</v>
      </c>
      <c r="V354" s="12">
        <v>92.67209550000001</v>
      </c>
      <c r="W354" s="12">
        <v>92.56212750000002</v>
      </c>
      <c r="X354" s="12">
        <v>0.17526150000000001</v>
      </c>
      <c r="Y354" s="12">
        <v>0.11855924999999999</v>
      </c>
    </row>
    <row r="355" spans="1:25" ht="11.25">
      <c r="A355" s="11">
        <f t="shared" si="6"/>
        <v>41283</v>
      </c>
      <c r="B355" s="12">
        <v>94.68760275000001</v>
      </c>
      <c r="C355" s="12">
        <v>24.99538275</v>
      </c>
      <c r="D355" s="12">
        <v>7.943469749999999</v>
      </c>
      <c r="E355" s="12">
        <v>6.421100249999999</v>
      </c>
      <c r="F355" s="12">
        <v>2.0240985</v>
      </c>
      <c r="G355" s="12">
        <v>0</v>
      </c>
      <c r="H355" s="12">
        <v>0</v>
      </c>
      <c r="I355" s="12">
        <v>0.76805775</v>
      </c>
      <c r="J355" s="12">
        <v>0.08075775</v>
      </c>
      <c r="K355" s="12">
        <v>2.37977625</v>
      </c>
      <c r="L355" s="12">
        <v>1.1855925</v>
      </c>
      <c r="M355" s="12">
        <v>0.09794024999999999</v>
      </c>
      <c r="N355" s="12">
        <v>4.245795750000001</v>
      </c>
      <c r="O355" s="12">
        <v>11.017419000000002</v>
      </c>
      <c r="P355" s="12">
        <v>6.551687250000001</v>
      </c>
      <c r="Q355" s="12">
        <v>1.9777057500000002</v>
      </c>
      <c r="R355" s="12">
        <v>6.103224000000001</v>
      </c>
      <c r="S355" s="12">
        <v>3.16329825</v>
      </c>
      <c r="T355" s="12">
        <v>97.31652525</v>
      </c>
      <c r="U355" s="12">
        <v>0.26632875</v>
      </c>
      <c r="V355" s="12">
        <v>1.2199575</v>
      </c>
      <c r="W355" s="12">
        <v>22.069203</v>
      </c>
      <c r="X355" s="12">
        <v>94.180719</v>
      </c>
      <c r="Y355" s="12">
        <v>23.065788</v>
      </c>
    </row>
    <row r="356" spans="1:25" ht="11.25">
      <c r="A356" s="11">
        <f t="shared" si="6"/>
        <v>41284</v>
      </c>
      <c r="B356" s="12">
        <v>24.6156495</v>
      </c>
      <c r="C356" s="12">
        <v>4.220022</v>
      </c>
      <c r="D356" s="12">
        <v>0.130587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5.1564682500000005</v>
      </c>
      <c r="S356" s="12">
        <v>5.556820500000001</v>
      </c>
      <c r="T356" s="12">
        <v>95.82508425000002</v>
      </c>
      <c r="U356" s="12">
        <v>93.22880850000001</v>
      </c>
      <c r="V356" s="12">
        <v>92.87656725000001</v>
      </c>
      <c r="W356" s="12">
        <v>92.703024</v>
      </c>
      <c r="X356" s="12">
        <v>92.4246675</v>
      </c>
      <c r="Y356" s="12">
        <v>93.93157275</v>
      </c>
    </row>
    <row r="357" spans="1:25" ht="11.25">
      <c r="A357" s="11">
        <f t="shared" si="6"/>
        <v>41285</v>
      </c>
      <c r="B357" s="12">
        <v>94.813035</v>
      </c>
      <c r="C357" s="12">
        <v>0.5773320000000001</v>
      </c>
      <c r="D357" s="12">
        <v>0.2096265</v>
      </c>
      <c r="E357" s="12">
        <v>1.0670332500000002</v>
      </c>
      <c r="F357" s="12">
        <v>0</v>
      </c>
      <c r="G357" s="12">
        <v>0</v>
      </c>
      <c r="H357" s="12">
        <v>0</v>
      </c>
      <c r="I357" s="12">
        <v>7.299126</v>
      </c>
      <c r="J357" s="12">
        <v>38.110785</v>
      </c>
      <c r="K357" s="12">
        <v>34.969824</v>
      </c>
      <c r="L357" s="12">
        <v>32.7257895</v>
      </c>
      <c r="M357" s="12">
        <v>3.1495522499999997</v>
      </c>
      <c r="N357" s="12">
        <v>3.6993922500000003</v>
      </c>
      <c r="O357" s="12">
        <v>2.6976525</v>
      </c>
      <c r="P357" s="12">
        <v>0</v>
      </c>
      <c r="Q357" s="12">
        <v>3.8505982500000004</v>
      </c>
      <c r="R357" s="12">
        <v>10.682360250000002</v>
      </c>
      <c r="S357" s="12">
        <v>108.34081725</v>
      </c>
      <c r="T357" s="12">
        <v>95.644668</v>
      </c>
      <c r="U357" s="12">
        <v>93.2631735</v>
      </c>
      <c r="V357" s="12">
        <v>93.7511565</v>
      </c>
      <c r="W357" s="12">
        <v>92.6171115</v>
      </c>
      <c r="X357" s="12">
        <v>92.40061200000001</v>
      </c>
      <c r="Y357" s="12">
        <v>92.76659925</v>
      </c>
    </row>
    <row r="358" spans="1:25" ht="11.25">
      <c r="A358" s="11">
        <f t="shared" si="6"/>
        <v>41286</v>
      </c>
      <c r="B358" s="12">
        <v>0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9.81292575</v>
      </c>
      <c r="I358" s="12">
        <v>12.727077750000001</v>
      </c>
      <c r="J358" s="12">
        <v>11.690973000000001</v>
      </c>
      <c r="K358" s="12">
        <v>0</v>
      </c>
      <c r="L358" s="12">
        <v>5.013853500000001</v>
      </c>
      <c r="M358" s="12">
        <v>6.544814250000001</v>
      </c>
      <c r="N358" s="12">
        <v>9.031122000000002</v>
      </c>
      <c r="O358" s="12">
        <v>0</v>
      </c>
      <c r="P358" s="12">
        <v>0</v>
      </c>
      <c r="Q358" s="12">
        <v>0</v>
      </c>
      <c r="R358" s="12">
        <v>14.462510250000001</v>
      </c>
      <c r="S358" s="12">
        <v>14.254601999999998</v>
      </c>
      <c r="T358" s="12">
        <v>5.30080125</v>
      </c>
      <c r="U358" s="12">
        <v>2.58252975</v>
      </c>
      <c r="V358" s="12">
        <v>99.362961</v>
      </c>
      <c r="W358" s="12">
        <v>93.49513725</v>
      </c>
      <c r="X358" s="12">
        <v>93.17210625</v>
      </c>
      <c r="Y358" s="12">
        <v>93.80785875000001</v>
      </c>
    </row>
    <row r="359" spans="1:25" ht="11.25">
      <c r="A359" s="11">
        <f t="shared" si="6"/>
        <v>41287</v>
      </c>
      <c r="B359" s="12">
        <v>93.1806975</v>
      </c>
      <c r="C359" s="12">
        <v>94.32677025000001</v>
      </c>
      <c r="D359" s="12">
        <v>98.531328</v>
      </c>
      <c r="E359" s="12">
        <v>1.278378</v>
      </c>
      <c r="F359" s="12">
        <v>0.00171825</v>
      </c>
      <c r="G359" s="12">
        <v>2.0275350000000003</v>
      </c>
      <c r="H359" s="12">
        <v>5.9588909999999995</v>
      </c>
      <c r="I359" s="12">
        <v>0</v>
      </c>
      <c r="J359" s="12">
        <v>0</v>
      </c>
      <c r="K359" s="12">
        <v>22.57952325</v>
      </c>
      <c r="L359" s="12">
        <v>12.498550499999999</v>
      </c>
      <c r="M359" s="12">
        <v>23.244486000000002</v>
      </c>
      <c r="N359" s="12">
        <v>13.630877250000001</v>
      </c>
      <c r="O359" s="12">
        <v>3.285294</v>
      </c>
      <c r="P359" s="12">
        <v>15.084516750000002</v>
      </c>
      <c r="Q359" s="12">
        <v>12.54150675</v>
      </c>
      <c r="R359" s="12">
        <v>0</v>
      </c>
      <c r="S359" s="12">
        <v>0</v>
      </c>
      <c r="T359" s="12">
        <v>24.826994250000002</v>
      </c>
      <c r="U359" s="12">
        <v>2.563629</v>
      </c>
      <c r="V359" s="12">
        <v>1.5859447500000003</v>
      </c>
      <c r="W359" s="12">
        <v>0.022337250000000003</v>
      </c>
      <c r="X359" s="12">
        <v>91.163472</v>
      </c>
      <c r="Y359" s="12">
        <v>92.57759175</v>
      </c>
    </row>
    <row r="360" spans="1:25" ht="11.25">
      <c r="A360" s="11">
        <f t="shared" si="6"/>
        <v>41288</v>
      </c>
      <c r="B360" s="12">
        <v>3.1993815000000003</v>
      </c>
      <c r="C360" s="12">
        <v>28.650100500000004</v>
      </c>
      <c r="D360" s="12">
        <v>0</v>
      </c>
      <c r="E360" s="12">
        <v>0.35567775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95.14465725000001</v>
      </c>
      <c r="U360" s="12">
        <v>93.87143400000001</v>
      </c>
      <c r="V360" s="12">
        <v>92.33016375000001</v>
      </c>
      <c r="W360" s="12">
        <v>93.14289600000002</v>
      </c>
      <c r="X360" s="12">
        <v>91.8198435</v>
      </c>
      <c r="Y360" s="12">
        <v>92.8782855</v>
      </c>
    </row>
    <row r="361" spans="1:25" ht="11.25">
      <c r="A361" s="11">
        <f t="shared" si="6"/>
        <v>41289</v>
      </c>
      <c r="B361" s="12">
        <v>93.75974775</v>
      </c>
      <c r="C361" s="12">
        <v>101.76679275000001</v>
      </c>
      <c r="D361" s="12">
        <v>7.917695999999999</v>
      </c>
      <c r="E361" s="12">
        <v>0</v>
      </c>
      <c r="F361" s="12">
        <v>2.2027965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0.982839</v>
      </c>
      <c r="U361" s="12">
        <v>20.6911665</v>
      </c>
      <c r="V361" s="12">
        <v>0.27492000000000005</v>
      </c>
      <c r="W361" s="12">
        <v>0.78180375</v>
      </c>
      <c r="X361" s="12">
        <v>0.9141090000000001</v>
      </c>
      <c r="Y361" s="12">
        <v>1.0051762499999999</v>
      </c>
    </row>
    <row r="362" spans="1:25" ht="11.25">
      <c r="A362" s="11">
        <f t="shared" si="6"/>
        <v>41290</v>
      </c>
      <c r="B362" s="12">
        <v>2.66844225</v>
      </c>
      <c r="C362" s="12">
        <v>0.7800855000000001</v>
      </c>
      <c r="D362" s="12">
        <v>0.01890075</v>
      </c>
      <c r="E362" s="12">
        <v>0</v>
      </c>
      <c r="F362" s="12">
        <v>0</v>
      </c>
      <c r="G362" s="12">
        <v>0</v>
      </c>
      <c r="H362" s="12">
        <v>0.70620075</v>
      </c>
      <c r="I362" s="12">
        <v>0.92270025</v>
      </c>
      <c r="J362" s="12">
        <v>0</v>
      </c>
      <c r="K362" s="12">
        <v>5.237226000000001</v>
      </c>
      <c r="L362" s="12">
        <v>0.07044824999999999</v>
      </c>
      <c r="M362" s="12">
        <v>4.945123500000001</v>
      </c>
      <c r="N362" s="12">
        <v>0.5945145</v>
      </c>
      <c r="O362" s="12">
        <v>2.0704912500000003</v>
      </c>
      <c r="P362" s="12">
        <v>5.59634025</v>
      </c>
      <c r="Q362" s="12">
        <v>0.12371399999999999</v>
      </c>
      <c r="R362" s="12">
        <v>4.556799</v>
      </c>
      <c r="S362" s="12">
        <v>0.048111</v>
      </c>
      <c r="T362" s="12">
        <v>94.73571375</v>
      </c>
      <c r="U362" s="12">
        <v>93.74256525000001</v>
      </c>
      <c r="V362" s="12">
        <v>91.67722875</v>
      </c>
      <c r="W362" s="12">
        <v>19.30453875</v>
      </c>
      <c r="X362" s="12">
        <v>0.008591250000000002</v>
      </c>
      <c r="Y362" s="12">
        <v>0.6494985</v>
      </c>
    </row>
    <row r="363" spans="1:25" ht="11.25">
      <c r="A363" s="11">
        <f t="shared" si="6"/>
        <v>41291</v>
      </c>
      <c r="B363" s="12">
        <v>1.2818145</v>
      </c>
      <c r="C363" s="12">
        <v>0.8763074999999999</v>
      </c>
      <c r="D363" s="12">
        <v>0.261174</v>
      </c>
      <c r="E363" s="12">
        <v>0</v>
      </c>
      <c r="F363" s="12">
        <v>1.1374815</v>
      </c>
      <c r="G363" s="12">
        <v>0</v>
      </c>
      <c r="H363" s="12">
        <v>0</v>
      </c>
      <c r="I363" s="12">
        <v>0</v>
      </c>
      <c r="J363" s="12">
        <v>0</v>
      </c>
      <c r="K363" s="12">
        <v>8.563758000000002</v>
      </c>
      <c r="L363" s="12">
        <v>8.23213575</v>
      </c>
      <c r="M363" s="12">
        <v>8.38334175</v>
      </c>
      <c r="N363" s="12">
        <v>8.19433425</v>
      </c>
      <c r="O363" s="12">
        <v>4.27672425</v>
      </c>
      <c r="P363" s="12">
        <v>17.450547</v>
      </c>
      <c r="Q363" s="12">
        <v>14.553577500000003</v>
      </c>
      <c r="R363" s="12">
        <v>13.852531500000003</v>
      </c>
      <c r="S363" s="12">
        <v>110.07968625000001</v>
      </c>
      <c r="T363" s="12">
        <v>94.32333375000002</v>
      </c>
      <c r="U363" s="12">
        <v>94.2666315</v>
      </c>
      <c r="V363" s="12">
        <v>94.14119925</v>
      </c>
      <c r="W363" s="12">
        <v>94.2872505</v>
      </c>
      <c r="X363" s="12">
        <v>93.926418</v>
      </c>
      <c r="Y363" s="12">
        <v>94.359417</v>
      </c>
    </row>
    <row r="364" spans="1:25" ht="11.25">
      <c r="A364" s="11">
        <f t="shared" si="6"/>
        <v>41292</v>
      </c>
      <c r="B364" s="12">
        <v>23.65514775</v>
      </c>
      <c r="C364" s="12">
        <v>24.98163675</v>
      </c>
      <c r="D364" s="12">
        <v>12.5122965</v>
      </c>
      <c r="E364" s="12">
        <v>6.818016</v>
      </c>
      <c r="F364" s="12">
        <v>9.051741000000002</v>
      </c>
      <c r="G364" s="12">
        <v>3.02240175</v>
      </c>
      <c r="H364" s="12">
        <v>1.7697975000000001</v>
      </c>
      <c r="I364" s="12">
        <v>7.5224985</v>
      </c>
      <c r="J364" s="12">
        <v>5.46575325</v>
      </c>
      <c r="K364" s="12">
        <v>3.5224125</v>
      </c>
      <c r="L364" s="12">
        <v>3.3505875</v>
      </c>
      <c r="M364" s="12">
        <v>4.474323</v>
      </c>
      <c r="N364" s="12">
        <v>3.8488800000000003</v>
      </c>
      <c r="O364" s="12">
        <v>0.015464249999999999</v>
      </c>
      <c r="P364" s="12">
        <v>14.64120825</v>
      </c>
      <c r="Q364" s="12">
        <v>12.617109750000001</v>
      </c>
      <c r="R364" s="12">
        <v>9.9692865</v>
      </c>
      <c r="S364" s="12">
        <v>106.82188425000001</v>
      </c>
      <c r="T364" s="12">
        <v>95.26837125000002</v>
      </c>
      <c r="U364" s="12">
        <v>94.47453975</v>
      </c>
      <c r="V364" s="12">
        <v>95.37490275</v>
      </c>
      <c r="W364" s="12">
        <v>112.06941975000001</v>
      </c>
      <c r="X364" s="12">
        <v>111.83058300000002</v>
      </c>
      <c r="Y364" s="12">
        <v>112.02990000000001</v>
      </c>
    </row>
    <row r="365" spans="1:25" ht="11.25">
      <c r="A365" s="11">
        <f t="shared" si="6"/>
        <v>41293</v>
      </c>
      <c r="B365" s="12">
        <v>114.65023125000002</v>
      </c>
      <c r="C365" s="12">
        <v>60.50473725</v>
      </c>
      <c r="D365" s="12">
        <v>3.7217295000000004</v>
      </c>
      <c r="E365" s="12">
        <v>1.69247625</v>
      </c>
      <c r="F365" s="12">
        <v>17.45742</v>
      </c>
      <c r="G365" s="12">
        <v>18.26671575</v>
      </c>
      <c r="H365" s="12">
        <v>123.27412800000002</v>
      </c>
      <c r="I365" s="12">
        <v>126.48897375000001</v>
      </c>
      <c r="J365" s="12">
        <v>120.71049900000001</v>
      </c>
      <c r="K365" s="12">
        <v>100.64649375</v>
      </c>
      <c r="L365" s="12">
        <v>99.30454050000002</v>
      </c>
      <c r="M365" s="12">
        <v>119.4355575</v>
      </c>
      <c r="N365" s="12">
        <v>17.637836250000003</v>
      </c>
      <c r="O365" s="12">
        <v>19.936854750000002</v>
      </c>
      <c r="P365" s="12">
        <v>10.838721</v>
      </c>
      <c r="Q365" s="12">
        <v>18.27358875</v>
      </c>
      <c r="R365" s="12">
        <v>131.35505775</v>
      </c>
      <c r="S365" s="12">
        <v>121.66928250000001</v>
      </c>
      <c r="T365" s="12">
        <v>96.414444</v>
      </c>
      <c r="U365" s="12">
        <v>95.02437975000001</v>
      </c>
      <c r="V365" s="12">
        <v>93.452181</v>
      </c>
      <c r="W365" s="12">
        <v>95.37662100000001</v>
      </c>
      <c r="X365" s="12">
        <v>92.65491300000001</v>
      </c>
      <c r="Y365" s="12">
        <v>95.26837125000002</v>
      </c>
    </row>
    <row r="366" spans="1:25" ht="11.25">
      <c r="A366" s="11">
        <f t="shared" si="6"/>
        <v>41294</v>
      </c>
      <c r="B366" s="12">
        <v>4.006959</v>
      </c>
      <c r="C366" s="12">
        <v>1.25260425</v>
      </c>
      <c r="D366" s="12">
        <v>1.4983140000000001</v>
      </c>
      <c r="E366" s="12">
        <v>1.4364569999999999</v>
      </c>
      <c r="F366" s="12">
        <v>105.4627485</v>
      </c>
      <c r="G366" s="12">
        <v>106.18269525000001</v>
      </c>
      <c r="H366" s="12">
        <v>105.67752975</v>
      </c>
      <c r="I366" s="12">
        <v>105.49367700000002</v>
      </c>
      <c r="J366" s="12">
        <v>97.2907515</v>
      </c>
      <c r="K366" s="12">
        <v>96.78730425</v>
      </c>
      <c r="L366" s="12">
        <v>96.85087949999999</v>
      </c>
      <c r="M366" s="12">
        <v>98.78391075</v>
      </c>
      <c r="N366" s="12">
        <v>110.05219425000001</v>
      </c>
      <c r="O366" s="12">
        <v>115.01793674999999</v>
      </c>
      <c r="P366" s="12">
        <v>117.36162974999999</v>
      </c>
      <c r="Q366" s="12">
        <v>117.20870550000001</v>
      </c>
      <c r="R366" s="12">
        <v>38.77574775</v>
      </c>
      <c r="S366" s="12">
        <v>104.35447725000002</v>
      </c>
      <c r="T366" s="12">
        <v>94.44017475</v>
      </c>
      <c r="U366" s="12">
        <v>92.33016375000001</v>
      </c>
      <c r="V366" s="12">
        <v>93.459054</v>
      </c>
      <c r="W366" s="12">
        <v>92.56728225</v>
      </c>
      <c r="X366" s="12">
        <v>92.05868025</v>
      </c>
      <c r="Y366" s="12">
        <v>93.5999505</v>
      </c>
    </row>
    <row r="367" spans="1:25" ht="11.25">
      <c r="A367" s="11">
        <f t="shared" si="6"/>
        <v>41295</v>
      </c>
      <c r="B367" s="12">
        <v>93.03808275000002</v>
      </c>
      <c r="C367" s="12">
        <v>93.03464625000001</v>
      </c>
      <c r="D367" s="12">
        <v>100.0055865</v>
      </c>
      <c r="E367" s="12">
        <v>4.848901499999999</v>
      </c>
      <c r="F367" s="12">
        <v>6.0757319999999995</v>
      </c>
      <c r="G367" s="12">
        <v>0.556713</v>
      </c>
      <c r="H367" s="12">
        <v>0</v>
      </c>
      <c r="I367" s="12">
        <v>4.024141500000001</v>
      </c>
      <c r="J367" s="12">
        <v>4.0378875</v>
      </c>
      <c r="K367" s="12">
        <v>0.66839925</v>
      </c>
      <c r="L367" s="12">
        <v>0.6873</v>
      </c>
      <c r="M367" s="12">
        <v>0.9158272500000001</v>
      </c>
      <c r="N367" s="12">
        <v>5.7905025000000006</v>
      </c>
      <c r="O367" s="12">
        <v>10.34558325</v>
      </c>
      <c r="P367" s="12">
        <v>15.656694</v>
      </c>
      <c r="Q367" s="12">
        <v>12.027750000000001</v>
      </c>
      <c r="R367" s="12">
        <v>15.371464499999998</v>
      </c>
      <c r="S367" s="12">
        <v>97.2151485</v>
      </c>
      <c r="T367" s="12">
        <v>92.78550000000001</v>
      </c>
      <c r="U367" s="12">
        <v>92.6308575</v>
      </c>
      <c r="V367" s="12">
        <v>91.68582</v>
      </c>
      <c r="W367" s="12">
        <v>90.05176425</v>
      </c>
      <c r="X367" s="12">
        <v>1.99145175</v>
      </c>
      <c r="Y367" s="12">
        <v>1.9828605</v>
      </c>
    </row>
    <row r="368" spans="1:25" ht="11.25">
      <c r="A368" s="11">
        <f t="shared" si="6"/>
        <v>41296</v>
      </c>
      <c r="B368" s="12">
        <v>1.2457312500000002</v>
      </c>
      <c r="C368" s="12">
        <v>1.20449325</v>
      </c>
      <c r="D368" s="12">
        <v>0.879744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0.41409825000000006</v>
      </c>
      <c r="M368" s="12">
        <v>1.202775</v>
      </c>
      <c r="N368" s="12">
        <v>0.49485599999999996</v>
      </c>
      <c r="O368" s="12">
        <v>0</v>
      </c>
      <c r="P368" s="12">
        <v>0</v>
      </c>
      <c r="Q368" s="12">
        <v>0</v>
      </c>
      <c r="R368" s="12">
        <v>28.9593855</v>
      </c>
      <c r="S368" s="12">
        <v>93.8405055</v>
      </c>
      <c r="T368" s="12">
        <v>0.6443437500000001</v>
      </c>
      <c r="U368" s="12">
        <v>89.4417855</v>
      </c>
      <c r="V368" s="12">
        <v>89.23903200000001</v>
      </c>
      <c r="W368" s="12">
        <v>90.118776</v>
      </c>
      <c r="X368" s="12">
        <v>89.5448805</v>
      </c>
      <c r="Y368" s="12">
        <v>90.60847725</v>
      </c>
    </row>
    <row r="369" spans="1:25" ht="11.25">
      <c r="A369" s="11">
        <f t="shared" si="6"/>
        <v>41297</v>
      </c>
      <c r="B369" s="12">
        <v>94.03466775</v>
      </c>
      <c r="C369" s="12">
        <v>97.9505595</v>
      </c>
      <c r="D369" s="12">
        <v>106.92154275000001</v>
      </c>
      <c r="E369" s="12">
        <v>34.2997065</v>
      </c>
      <c r="F369" s="12">
        <v>34.80315375</v>
      </c>
      <c r="G369" s="12">
        <v>109.12262100000002</v>
      </c>
      <c r="H369" s="12">
        <v>108.81849075</v>
      </c>
      <c r="I369" s="12">
        <v>109.83225825000001</v>
      </c>
      <c r="J369" s="12">
        <v>107.1053955</v>
      </c>
      <c r="K369" s="12">
        <v>104.5623855</v>
      </c>
      <c r="L369" s="12">
        <v>103.40600324999998</v>
      </c>
      <c r="M369" s="12">
        <v>103.5795465</v>
      </c>
      <c r="N369" s="12">
        <v>108.01950449999998</v>
      </c>
      <c r="O369" s="12">
        <v>0.48626475</v>
      </c>
      <c r="P369" s="12">
        <v>0</v>
      </c>
      <c r="Q369" s="12">
        <v>111.988662</v>
      </c>
      <c r="R369" s="12">
        <v>6.96406725</v>
      </c>
      <c r="S369" s="12">
        <v>28.126034250000004</v>
      </c>
      <c r="T369" s="12">
        <v>93.3868875</v>
      </c>
      <c r="U369" s="12">
        <v>92.46762375</v>
      </c>
      <c r="V369" s="12">
        <v>92.36452874999999</v>
      </c>
      <c r="W369" s="12">
        <v>92.64288524999999</v>
      </c>
      <c r="X369" s="12">
        <v>92.0535255</v>
      </c>
      <c r="Y369" s="12">
        <v>93.29066550000002</v>
      </c>
    </row>
    <row r="370" spans="1:25" ht="11.25">
      <c r="A370" s="11">
        <f t="shared" si="6"/>
        <v>41298</v>
      </c>
      <c r="B370" s="12">
        <v>21.058872</v>
      </c>
      <c r="C370" s="12">
        <v>3.7337572500000005</v>
      </c>
      <c r="D370" s="12">
        <v>103.99020825</v>
      </c>
      <c r="E370" s="12">
        <v>0.11512275000000002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0.04295625</v>
      </c>
      <c r="T370" s="12">
        <v>19.30453875</v>
      </c>
      <c r="U370" s="12">
        <v>0</v>
      </c>
      <c r="V370" s="12">
        <v>90.04832775000001</v>
      </c>
      <c r="W370" s="12">
        <v>90.9538455</v>
      </c>
      <c r="X370" s="12">
        <v>89.85932025000001</v>
      </c>
      <c r="Y370" s="12">
        <v>91.7373675</v>
      </c>
    </row>
    <row r="371" spans="1:25" ht="11.25">
      <c r="A371" s="11">
        <f t="shared" si="6"/>
        <v>41299</v>
      </c>
      <c r="B371" s="12">
        <v>2.1890505</v>
      </c>
      <c r="C371" s="12">
        <v>0.7989862500000001</v>
      </c>
      <c r="D371" s="12">
        <v>1.50003225</v>
      </c>
      <c r="E371" s="12">
        <v>0</v>
      </c>
      <c r="F371" s="12">
        <v>0</v>
      </c>
      <c r="G371" s="12">
        <v>0</v>
      </c>
      <c r="H371" s="12">
        <v>0</v>
      </c>
      <c r="I371" s="12">
        <v>0.58592325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0.652935</v>
      </c>
      <c r="Q371" s="12">
        <v>5.34547575</v>
      </c>
      <c r="R371" s="12">
        <v>2.30073675</v>
      </c>
      <c r="S371" s="12">
        <v>2.5773750000000004</v>
      </c>
      <c r="T371" s="12">
        <v>95.31648225</v>
      </c>
      <c r="U371" s="12">
        <v>0.022337250000000003</v>
      </c>
      <c r="V371" s="12">
        <v>94.60856325</v>
      </c>
      <c r="W371" s="12">
        <v>92.42294925</v>
      </c>
      <c r="X371" s="12">
        <v>0.036083250000000004</v>
      </c>
      <c r="Y371" s="12">
        <v>0.30413025000000005</v>
      </c>
    </row>
    <row r="372" spans="1:25" ht="11.25">
      <c r="A372" s="11">
        <f t="shared" si="6"/>
        <v>41300</v>
      </c>
      <c r="B372" s="12">
        <v>1.0756245</v>
      </c>
      <c r="C372" s="12">
        <v>0</v>
      </c>
      <c r="D372" s="12">
        <v>0</v>
      </c>
      <c r="E372" s="12">
        <v>0.41581650000000003</v>
      </c>
      <c r="F372" s="12">
        <v>0.09450375000000001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0.07044824999999999</v>
      </c>
      <c r="S372" s="12">
        <v>0.060138750000000005</v>
      </c>
      <c r="T372" s="12">
        <v>21.38705775</v>
      </c>
      <c r="U372" s="12">
        <v>0</v>
      </c>
      <c r="V372" s="12">
        <v>0.0240555</v>
      </c>
      <c r="W372" s="12">
        <v>0.0240555</v>
      </c>
      <c r="X372" s="12">
        <v>0.00171825</v>
      </c>
      <c r="Y372" s="12">
        <v>0.00171825</v>
      </c>
    </row>
    <row r="373" spans="1:25" ht="11.25">
      <c r="A373" s="11">
        <f t="shared" si="6"/>
        <v>41301</v>
      </c>
      <c r="B373" s="12">
        <v>0.78180375</v>
      </c>
      <c r="C373" s="12">
        <v>0.52750275</v>
      </c>
      <c r="D373" s="12">
        <v>0.5137567500000001</v>
      </c>
      <c r="E373" s="12">
        <v>0.29038425</v>
      </c>
      <c r="F373" s="12">
        <v>0</v>
      </c>
      <c r="G373" s="12">
        <v>0</v>
      </c>
      <c r="H373" s="12">
        <v>0</v>
      </c>
      <c r="I373" s="12">
        <v>0.0240555</v>
      </c>
      <c r="J373" s="12">
        <v>1.03266825</v>
      </c>
      <c r="K373" s="12">
        <v>0</v>
      </c>
      <c r="L373" s="12">
        <v>0</v>
      </c>
      <c r="M373" s="12">
        <v>0</v>
      </c>
      <c r="N373" s="12">
        <v>0.27320175</v>
      </c>
      <c r="O373" s="12">
        <v>1.5481432499999999</v>
      </c>
      <c r="P373" s="12">
        <v>5.1822420000000005</v>
      </c>
      <c r="Q373" s="12">
        <v>4.6186560000000005</v>
      </c>
      <c r="R373" s="12">
        <v>2.67875175</v>
      </c>
      <c r="S373" s="12">
        <v>99.92826525000001</v>
      </c>
      <c r="T373" s="12">
        <v>95.34397425</v>
      </c>
      <c r="U373" s="12">
        <v>93.00028125</v>
      </c>
      <c r="V373" s="12">
        <v>93.63431550000001</v>
      </c>
      <c r="W373" s="12">
        <v>94.46079375</v>
      </c>
      <c r="X373" s="12">
        <v>93.47279999999999</v>
      </c>
      <c r="Y373" s="12">
        <v>93.86971574999998</v>
      </c>
    </row>
    <row r="374" spans="1:25" ht="11.25">
      <c r="A374" s="11">
        <f t="shared" si="6"/>
        <v>41302</v>
      </c>
      <c r="B374" s="12">
        <v>99.2358105</v>
      </c>
      <c r="C374" s="12">
        <v>101.58809475</v>
      </c>
      <c r="D374" s="12">
        <v>107.5040295</v>
      </c>
      <c r="E374" s="12">
        <v>16.010653500000004</v>
      </c>
      <c r="F374" s="12">
        <v>15.313044000000001</v>
      </c>
      <c r="G374" s="12">
        <v>7.2166500000000005</v>
      </c>
      <c r="H374" s="12">
        <v>6.738976500000001</v>
      </c>
      <c r="I374" s="12">
        <v>109.3597395</v>
      </c>
      <c r="J374" s="12">
        <v>103.143111</v>
      </c>
      <c r="K374" s="12">
        <v>101.48843625</v>
      </c>
      <c r="L374" s="12">
        <v>101.21007975</v>
      </c>
      <c r="M374" s="12">
        <v>101.8269315</v>
      </c>
      <c r="N374" s="12">
        <v>107.62087050000001</v>
      </c>
      <c r="O374" s="12">
        <v>116.17603725000001</v>
      </c>
      <c r="P374" s="12">
        <v>121.38920775000001</v>
      </c>
      <c r="Q374" s="12">
        <v>121.44591</v>
      </c>
      <c r="R374" s="12">
        <v>115.07979375000001</v>
      </c>
      <c r="S374" s="12">
        <v>103.1121825</v>
      </c>
      <c r="T374" s="12">
        <v>96.036429</v>
      </c>
      <c r="U374" s="12">
        <v>95.307891</v>
      </c>
      <c r="V374" s="12">
        <v>97.87667475</v>
      </c>
      <c r="W374" s="12">
        <v>100.95577875</v>
      </c>
      <c r="X374" s="12">
        <v>105.38886375000001</v>
      </c>
      <c r="Y374" s="12">
        <v>105.83904525000001</v>
      </c>
    </row>
    <row r="375" spans="1:25" ht="11.25">
      <c r="A375" s="11">
        <f t="shared" si="6"/>
        <v>41303</v>
      </c>
      <c r="B375" s="12">
        <v>93.61541475000001</v>
      </c>
      <c r="C375" s="12">
        <v>93.8267595</v>
      </c>
      <c r="D375" s="12">
        <v>97.98664275</v>
      </c>
      <c r="E375" s="12">
        <v>8.25619125</v>
      </c>
      <c r="F375" s="12">
        <v>11.574132</v>
      </c>
      <c r="G375" s="12">
        <v>10.295754</v>
      </c>
      <c r="H375" s="12">
        <v>109.41816</v>
      </c>
      <c r="I375" s="12">
        <v>107.90266350000002</v>
      </c>
      <c r="J375" s="12">
        <v>97.87667475</v>
      </c>
      <c r="K375" s="12">
        <v>96.25980150000001</v>
      </c>
      <c r="L375" s="12">
        <v>95.42301375000001</v>
      </c>
      <c r="M375" s="12">
        <v>96.51925725000001</v>
      </c>
      <c r="N375" s="12">
        <v>16.43162475</v>
      </c>
      <c r="O375" s="12">
        <v>19.222062750000003</v>
      </c>
      <c r="P375" s="12">
        <v>17.2821585</v>
      </c>
      <c r="Q375" s="12">
        <v>16.9041435</v>
      </c>
      <c r="R375" s="12">
        <v>39.086751</v>
      </c>
      <c r="S375" s="12">
        <v>97.087998</v>
      </c>
      <c r="T375" s="12">
        <v>94.88348325000001</v>
      </c>
      <c r="U375" s="12">
        <v>92.5346355</v>
      </c>
      <c r="V375" s="12">
        <v>92.641167</v>
      </c>
      <c r="W375" s="12">
        <v>93.13945949999999</v>
      </c>
      <c r="X375" s="12">
        <v>92.35765575</v>
      </c>
      <c r="Y375" s="12">
        <v>92.73567075000001</v>
      </c>
    </row>
    <row r="376" spans="1:25" ht="11.25">
      <c r="A376" s="11">
        <f t="shared" si="6"/>
        <v>41304</v>
      </c>
      <c r="B376" s="12">
        <v>92.67381375000001</v>
      </c>
      <c r="C376" s="12">
        <v>7.6273117500000005</v>
      </c>
      <c r="D376" s="12">
        <v>97.28559675000001</v>
      </c>
      <c r="E376" s="12">
        <v>104.52286575</v>
      </c>
      <c r="F376" s="12">
        <v>106.23424275</v>
      </c>
      <c r="G376" s="12">
        <v>101.88707025000001</v>
      </c>
      <c r="H376" s="12">
        <v>99.445437</v>
      </c>
      <c r="I376" s="12">
        <v>97.74265125000001</v>
      </c>
      <c r="J376" s="12">
        <v>94.92987600000001</v>
      </c>
      <c r="K376" s="12">
        <v>92.90749575000001</v>
      </c>
      <c r="L376" s="12">
        <v>90.93666300000001</v>
      </c>
      <c r="M376" s="12">
        <v>20.606972250000002</v>
      </c>
      <c r="N376" s="12">
        <v>0.00171825</v>
      </c>
      <c r="O376" s="12">
        <v>6.888464250000001</v>
      </c>
      <c r="P376" s="12">
        <v>4.6702035</v>
      </c>
      <c r="Q376" s="12">
        <v>3.93307425</v>
      </c>
      <c r="R376" s="12">
        <v>4.288752</v>
      </c>
      <c r="S376" s="12">
        <v>93.31128449999999</v>
      </c>
      <c r="T376" s="12">
        <v>91.349043</v>
      </c>
      <c r="U376" s="12">
        <v>89.885094</v>
      </c>
      <c r="V376" s="12">
        <v>1.9261582500000003</v>
      </c>
      <c r="W376" s="12">
        <v>1.8385274999999999</v>
      </c>
      <c r="X376" s="12">
        <v>9.15655425</v>
      </c>
      <c r="Y376" s="12">
        <v>30.4576995</v>
      </c>
    </row>
    <row r="377" spans="1:25" ht="11.25">
      <c r="A377" s="11">
        <f t="shared" si="6"/>
        <v>41305</v>
      </c>
      <c r="B377" s="12">
        <v>19.460899500000004</v>
      </c>
      <c r="C377" s="12">
        <v>0</v>
      </c>
      <c r="D377" s="12">
        <v>1.97426925</v>
      </c>
      <c r="E377" s="12">
        <v>4.98120675</v>
      </c>
      <c r="F377" s="12">
        <v>7.051698</v>
      </c>
      <c r="G377" s="12">
        <v>1.5172147500000002</v>
      </c>
      <c r="H377" s="12">
        <v>0.07216650000000001</v>
      </c>
      <c r="I377" s="12">
        <v>103.68951450000002</v>
      </c>
      <c r="J377" s="12">
        <v>97.41274725</v>
      </c>
      <c r="K377" s="12">
        <v>96.34227750000001</v>
      </c>
      <c r="L377" s="12">
        <v>95.34397425</v>
      </c>
      <c r="M377" s="12">
        <v>95.08623675</v>
      </c>
      <c r="N377" s="12">
        <v>96.62063400000001</v>
      </c>
      <c r="O377" s="12">
        <v>0.6254430000000001</v>
      </c>
      <c r="P377" s="12">
        <v>12.826736250000003</v>
      </c>
      <c r="Q377" s="12">
        <v>7.182285</v>
      </c>
      <c r="R377" s="12">
        <v>106.49541674999999</v>
      </c>
      <c r="S377" s="12">
        <v>94.70478524999999</v>
      </c>
      <c r="T377" s="12">
        <v>0.11855924999999999</v>
      </c>
      <c r="U377" s="12">
        <v>0.05670225000000001</v>
      </c>
      <c r="V377" s="12">
        <v>0.0103095</v>
      </c>
      <c r="W377" s="12">
        <v>0.008591250000000002</v>
      </c>
      <c r="X377" s="12">
        <v>1.6598295</v>
      </c>
      <c r="Y377" s="12">
        <v>23.718723</v>
      </c>
    </row>
    <row r="378" spans="1:25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28.5" customHeight="1">
      <c r="A379" s="27" t="s">
        <v>72</v>
      </c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9"/>
    </row>
    <row r="380" spans="1:25" ht="12.75">
      <c r="A380" s="15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29.25" customHeight="1">
      <c r="A381" s="27" t="s">
        <v>73</v>
      </c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9"/>
    </row>
    <row r="382" spans="1:25" ht="13.5" customHeight="1">
      <c r="A382" s="8" t="s">
        <v>24</v>
      </c>
      <c r="B382" s="7" t="s">
        <v>25</v>
      </c>
      <c r="C382" s="9" t="s">
        <v>26</v>
      </c>
      <c r="D382" s="10" t="s">
        <v>27</v>
      </c>
      <c r="E382" s="7" t="s">
        <v>28</v>
      </c>
      <c r="F382" s="7" t="s">
        <v>29</v>
      </c>
      <c r="G382" s="9" t="s">
        <v>30</v>
      </c>
      <c r="H382" s="10" t="s">
        <v>31</v>
      </c>
      <c r="I382" s="7" t="s">
        <v>32</v>
      </c>
      <c r="J382" s="7" t="s">
        <v>33</v>
      </c>
      <c r="K382" s="7" t="s">
        <v>34</v>
      </c>
      <c r="L382" s="7" t="s">
        <v>35</v>
      </c>
      <c r="M382" s="7" t="s">
        <v>36</v>
      </c>
      <c r="N382" s="7" t="s">
        <v>37</v>
      </c>
      <c r="O382" s="7" t="s">
        <v>38</v>
      </c>
      <c r="P382" s="7" t="s">
        <v>39</v>
      </c>
      <c r="Q382" s="7" t="s">
        <v>40</v>
      </c>
      <c r="R382" s="7" t="s">
        <v>41</v>
      </c>
      <c r="S382" s="7" t="s">
        <v>42</v>
      </c>
      <c r="T382" s="7" t="s">
        <v>43</v>
      </c>
      <c r="U382" s="7" t="s">
        <v>44</v>
      </c>
      <c r="V382" s="7" t="s">
        <v>45</v>
      </c>
      <c r="W382" s="7" t="s">
        <v>46</v>
      </c>
      <c r="X382" s="7" t="s">
        <v>47</v>
      </c>
      <c r="Y382" s="7" t="s">
        <v>65</v>
      </c>
    </row>
    <row r="383" spans="1:25" ht="11.25">
      <c r="A383" s="11">
        <f>A347</f>
        <v>41275</v>
      </c>
      <c r="B383" s="12">
        <v>108.490305</v>
      </c>
      <c r="C383" s="12">
        <v>108.4250115</v>
      </c>
      <c r="D383" s="12">
        <v>108.772098</v>
      </c>
      <c r="E383" s="12">
        <v>108.70508625</v>
      </c>
      <c r="F383" s="12">
        <v>111.0642435</v>
      </c>
      <c r="G383" s="12">
        <v>110.737776</v>
      </c>
      <c r="H383" s="12">
        <v>108.98859750000001</v>
      </c>
      <c r="I383" s="12">
        <v>109.1398035</v>
      </c>
      <c r="J383" s="12">
        <v>109.26867225000001</v>
      </c>
      <c r="K383" s="12">
        <v>109.13293049999999</v>
      </c>
      <c r="L383" s="12">
        <v>108.88034774999998</v>
      </c>
      <c r="M383" s="12">
        <v>111.21716775000002</v>
      </c>
      <c r="N383" s="12">
        <v>114.58150125</v>
      </c>
      <c r="O383" s="12">
        <v>114.6313305</v>
      </c>
      <c r="P383" s="12">
        <v>114.61758449999999</v>
      </c>
      <c r="Q383" s="12">
        <v>115.8134865</v>
      </c>
      <c r="R383" s="12">
        <v>117.17434050000001</v>
      </c>
      <c r="S383" s="12">
        <v>111.2360685</v>
      </c>
      <c r="T383" s="12">
        <v>110.6174985</v>
      </c>
      <c r="U383" s="12">
        <v>108.94735949999999</v>
      </c>
      <c r="V383" s="12">
        <v>108.48171375</v>
      </c>
      <c r="W383" s="12">
        <v>108.74976075000001</v>
      </c>
      <c r="X383" s="12">
        <v>108.15696450000002</v>
      </c>
      <c r="Y383" s="12">
        <v>108.15009149999999</v>
      </c>
    </row>
    <row r="384" spans="1:25" ht="11.25">
      <c r="A384" s="11">
        <f aca="true" t="shared" si="7" ref="A384:A412">A348</f>
        <v>41276</v>
      </c>
      <c r="B384" s="12">
        <v>108.28583325</v>
      </c>
      <c r="C384" s="12">
        <v>108.022941</v>
      </c>
      <c r="D384" s="12">
        <v>107.96108400000001</v>
      </c>
      <c r="E384" s="12">
        <v>108.65353875000001</v>
      </c>
      <c r="F384" s="12">
        <v>110.50581225</v>
      </c>
      <c r="G384" s="12">
        <v>110.67763725</v>
      </c>
      <c r="H384" s="12">
        <v>109.33396575</v>
      </c>
      <c r="I384" s="12">
        <v>111.40961175</v>
      </c>
      <c r="J384" s="12">
        <v>109.24461675</v>
      </c>
      <c r="K384" s="12">
        <v>108.87691124999999</v>
      </c>
      <c r="L384" s="12">
        <v>109.2222795</v>
      </c>
      <c r="M384" s="12">
        <v>111.08658075000001</v>
      </c>
      <c r="N384" s="12">
        <v>115.94063700000001</v>
      </c>
      <c r="O384" s="12">
        <v>119.97680625</v>
      </c>
      <c r="P384" s="12">
        <v>124.55766075</v>
      </c>
      <c r="Q384" s="12">
        <v>123.25694550000001</v>
      </c>
      <c r="R384" s="12">
        <v>122.65727625</v>
      </c>
      <c r="S384" s="12">
        <v>112.1845425</v>
      </c>
      <c r="T384" s="12">
        <v>109.260081</v>
      </c>
      <c r="U384" s="12">
        <v>108.0813615</v>
      </c>
      <c r="V384" s="12">
        <v>107.37516075</v>
      </c>
      <c r="W384" s="12">
        <v>107.56932299999998</v>
      </c>
      <c r="X384" s="12">
        <v>108.1913295</v>
      </c>
      <c r="Y384" s="12">
        <v>108.09167100000002</v>
      </c>
    </row>
    <row r="385" spans="1:25" ht="11.25">
      <c r="A385" s="11">
        <f t="shared" si="7"/>
        <v>41277</v>
      </c>
      <c r="B385" s="12">
        <v>108.61230075</v>
      </c>
      <c r="C385" s="12">
        <v>108.50233275000001</v>
      </c>
      <c r="D385" s="12">
        <v>109.18104149999999</v>
      </c>
      <c r="E385" s="12">
        <v>111.09860850000003</v>
      </c>
      <c r="F385" s="12">
        <v>111.91821374999999</v>
      </c>
      <c r="G385" s="12">
        <v>112.09863</v>
      </c>
      <c r="H385" s="12">
        <v>111.07455300000002</v>
      </c>
      <c r="I385" s="12">
        <v>116.1158985</v>
      </c>
      <c r="J385" s="12">
        <v>111.73264275</v>
      </c>
      <c r="K385" s="12">
        <v>111.20685825000001</v>
      </c>
      <c r="L385" s="12">
        <v>111.50927025000001</v>
      </c>
      <c r="M385" s="12">
        <v>115.67430825000001</v>
      </c>
      <c r="N385" s="12">
        <v>116.23961249999999</v>
      </c>
      <c r="O385" s="12">
        <v>119.68814025</v>
      </c>
      <c r="P385" s="12">
        <v>122.13664650000001</v>
      </c>
      <c r="Q385" s="12">
        <v>122.22255900000002</v>
      </c>
      <c r="R385" s="12">
        <v>120.42011475000002</v>
      </c>
      <c r="S385" s="12">
        <v>111.768726</v>
      </c>
      <c r="T385" s="12">
        <v>110.81166075</v>
      </c>
      <c r="U385" s="12">
        <v>108.77897100000001</v>
      </c>
      <c r="V385" s="12">
        <v>108.42329325</v>
      </c>
      <c r="W385" s="12">
        <v>108.29786099999998</v>
      </c>
      <c r="X385" s="12">
        <v>107.29783950000001</v>
      </c>
      <c r="Y385" s="12">
        <v>107.47481925</v>
      </c>
    </row>
    <row r="386" spans="1:25" ht="11.25">
      <c r="A386" s="11">
        <f t="shared" si="7"/>
        <v>41278</v>
      </c>
      <c r="B386" s="12">
        <v>109.27898175</v>
      </c>
      <c r="C386" s="12">
        <v>109.390668</v>
      </c>
      <c r="D386" s="12">
        <v>110.119206</v>
      </c>
      <c r="E386" s="12">
        <v>111.85979325</v>
      </c>
      <c r="F386" s="12">
        <v>113.18628225</v>
      </c>
      <c r="G386" s="12">
        <v>112.44399824999999</v>
      </c>
      <c r="H386" s="12">
        <v>111.88041225</v>
      </c>
      <c r="I386" s="12">
        <v>122.35658250000002</v>
      </c>
      <c r="J386" s="12">
        <v>113.06256825000001</v>
      </c>
      <c r="K386" s="12">
        <v>112.208598</v>
      </c>
      <c r="L386" s="12">
        <v>111.84776550000001</v>
      </c>
      <c r="M386" s="12">
        <v>113.0161755</v>
      </c>
      <c r="N386" s="12">
        <v>119.44071225</v>
      </c>
      <c r="O386" s="12">
        <v>125.67624149999999</v>
      </c>
      <c r="P386" s="12">
        <v>126.17625225000002</v>
      </c>
      <c r="Q386" s="12">
        <v>127.59896325</v>
      </c>
      <c r="R386" s="12">
        <v>127.75704225</v>
      </c>
      <c r="S386" s="12">
        <v>113.40278175</v>
      </c>
      <c r="T386" s="12">
        <v>111.98522550000001</v>
      </c>
      <c r="U386" s="12">
        <v>109.5934215</v>
      </c>
      <c r="V386" s="12">
        <v>109.46455275000001</v>
      </c>
      <c r="W386" s="12">
        <v>109.40097750000002</v>
      </c>
      <c r="X386" s="12">
        <v>109.1466765</v>
      </c>
      <c r="Y386" s="12">
        <v>109.07622824999999</v>
      </c>
    </row>
    <row r="387" spans="1:25" ht="11.25">
      <c r="A387" s="11">
        <f t="shared" si="7"/>
        <v>41279</v>
      </c>
      <c r="B387" s="12">
        <v>109.78586550000003</v>
      </c>
      <c r="C387" s="12">
        <v>109.43362425</v>
      </c>
      <c r="D387" s="12">
        <v>111.55909949999999</v>
      </c>
      <c r="E387" s="12">
        <v>112.68970800000002</v>
      </c>
      <c r="F387" s="12">
        <v>123.21914400000001</v>
      </c>
      <c r="G387" s="12">
        <v>124.683093</v>
      </c>
      <c r="H387" s="12">
        <v>123.549048</v>
      </c>
      <c r="I387" s="12">
        <v>127.54054275</v>
      </c>
      <c r="J387" s="12">
        <v>126.67454475</v>
      </c>
      <c r="K387" s="12">
        <v>113.31515100000001</v>
      </c>
      <c r="L387" s="12">
        <v>112.81685850000001</v>
      </c>
      <c r="M387" s="12">
        <v>121.6967745</v>
      </c>
      <c r="N387" s="12">
        <v>124.86866400000001</v>
      </c>
      <c r="O387" s="12">
        <v>129.93578325000001</v>
      </c>
      <c r="P387" s="12">
        <v>133.6076835</v>
      </c>
      <c r="Q387" s="12">
        <v>129.45982800000002</v>
      </c>
      <c r="R387" s="12">
        <v>127.62301875</v>
      </c>
      <c r="S387" s="12">
        <v>124.49752199999999</v>
      </c>
      <c r="T387" s="12">
        <v>112.65362475</v>
      </c>
      <c r="U387" s="12">
        <v>109.6965165</v>
      </c>
      <c r="V387" s="12">
        <v>109.61404050000002</v>
      </c>
      <c r="W387" s="12">
        <v>109.60888574999998</v>
      </c>
      <c r="X387" s="12">
        <v>109.70682600000002</v>
      </c>
      <c r="Y387" s="12">
        <v>109.36833075</v>
      </c>
    </row>
    <row r="388" spans="1:25" ht="11.25">
      <c r="A388" s="11">
        <f t="shared" si="7"/>
        <v>41280</v>
      </c>
      <c r="B388" s="12">
        <v>108.89065725</v>
      </c>
      <c r="C388" s="12">
        <v>108.93017700000001</v>
      </c>
      <c r="D388" s="12">
        <v>110.83915275000001</v>
      </c>
      <c r="E388" s="12">
        <v>111.61752000000001</v>
      </c>
      <c r="F388" s="12">
        <v>120.06100050000002</v>
      </c>
      <c r="G388" s="12">
        <v>120.35653950000001</v>
      </c>
      <c r="H388" s="12">
        <v>118.2190365</v>
      </c>
      <c r="I388" s="12">
        <v>121.10741475000002</v>
      </c>
      <c r="J388" s="12">
        <v>121.73113950000003</v>
      </c>
      <c r="K388" s="12">
        <v>112.627851</v>
      </c>
      <c r="L388" s="12">
        <v>112.06254675000001</v>
      </c>
      <c r="M388" s="12">
        <v>121.03696649999999</v>
      </c>
      <c r="N388" s="12">
        <v>121.63663575000001</v>
      </c>
      <c r="O388" s="12">
        <v>126.29137500000002</v>
      </c>
      <c r="P388" s="12">
        <v>127.93402200000001</v>
      </c>
      <c r="Q388" s="12">
        <v>128.45121525000002</v>
      </c>
      <c r="R388" s="12">
        <v>128.222688</v>
      </c>
      <c r="S388" s="12">
        <v>124.70371200000001</v>
      </c>
      <c r="T388" s="12">
        <v>111.95601525000001</v>
      </c>
      <c r="U388" s="12">
        <v>109.29100949999999</v>
      </c>
      <c r="V388" s="12">
        <v>109.17588675</v>
      </c>
      <c r="W388" s="12">
        <v>109.21368824999999</v>
      </c>
      <c r="X388" s="12">
        <v>108.81849075</v>
      </c>
      <c r="Y388" s="12">
        <v>109.12433925000002</v>
      </c>
    </row>
    <row r="389" spans="1:25" ht="11.25">
      <c r="A389" s="11">
        <f t="shared" si="7"/>
        <v>41281</v>
      </c>
      <c r="B389" s="12">
        <v>109.10200200000001</v>
      </c>
      <c r="C389" s="12">
        <v>109.0092165</v>
      </c>
      <c r="D389" s="12">
        <v>109.67074275</v>
      </c>
      <c r="E389" s="12">
        <v>111.03846975</v>
      </c>
      <c r="F389" s="12">
        <v>112.7687475</v>
      </c>
      <c r="G389" s="12">
        <v>111.65532150000003</v>
      </c>
      <c r="H389" s="12">
        <v>111.41648475000001</v>
      </c>
      <c r="I389" s="12">
        <v>113.41480949999999</v>
      </c>
      <c r="J389" s="12">
        <v>112.83575925000002</v>
      </c>
      <c r="K389" s="12">
        <v>111.926805</v>
      </c>
      <c r="L389" s="12">
        <v>111.89759475000001</v>
      </c>
      <c r="M389" s="12">
        <v>112.0333365</v>
      </c>
      <c r="N389" s="12">
        <v>121.60055250000002</v>
      </c>
      <c r="O389" s="12">
        <v>125.91336</v>
      </c>
      <c r="P389" s="12">
        <v>129.02854725</v>
      </c>
      <c r="Q389" s="12">
        <v>126.75530250000003</v>
      </c>
      <c r="R389" s="12">
        <v>125.15904825</v>
      </c>
      <c r="S389" s="12">
        <v>113.13129825</v>
      </c>
      <c r="T389" s="12">
        <v>112.2120345</v>
      </c>
      <c r="U389" s="12">
        <v>109.37176724999999</v>
      </c>
      <c r="V389" s="12">
        <v>109.13808525</v>
      </c>
      <c r="W389" s="12">
        <v>108.91127625000001</v>
      </c>
      <c r="X389" s="12">
        <v>107.88719925</v>
      </c>
      <c r="Y389" s="12">
        <v>107.72912025</v>
      </c>
    </row>
    <row r="390" spans="1:25" ht="11.25">
      <c r="A390" s="11">
        <f t="shared" si="7"/>
        <v>41282</v>
      </c>
      <c r="B390" s="12">
        <v>109.17588675</v>
      </c>
      <c r="C390" s="12">
        <v>108.91299450000001</v>
      </c>
      <c r="D390" s="12">
        <v>110.77042275</v>
      </c>
      <c r="E390" s="12">
        <v>111.27043350000002</v>
      </c>
      <c r="F390" s="12">
        <v>124.00266599999999</v>
      </c>
      <c r="G390" s="12">
        <v>124.50783150000001</v>
      </c>
      <c r="H390" s="12">
        <v>123.97345575000001</v>
      </c>
      <c r="I390" s="12">
        <v>127.20032925</v>
      </c>
      <c r="J390" s="12">
        <v>127.15565475000001</v>
      </c>
      <c r="K390" s="12">
        <v>124.46831175</v>
      </c>
      <c r="L390" s="12">
        <v>112.95431850000001</v>
      </c>
      <c r="M390" s="12">
        <v>121.89780975</v>
      </c>
      <c r="N390" s="12">
        <v>123.64355175000001</v>
      </c>
      <c r="O390" s="12">
        <v>131.4564345</v>
      </c>
      <c r="P390" s="12">
        <v>134.87747025000002</v>
      </c>
      <c r="Q390" s="12">
        <v>132.758868</v>
      </c>
      <c r="R390" s="12">
        <v>130.057779</v>
      </c>
      <c r="S390" s="12">
        <v>126.57316800000001</v>
      </c>
      <c r="T390" s="12">
        <v>112.85294175</v>
      </c>
      <c r="U390" s="12">
        <v>109.55905650000001</v>
      </c>
      <c r="V390" s="12">
        <v>108.78068925000001</v>
      </c>
      <c r="W390" s="12">
        <v>108.71883225</v>
      </c>
      <c r="X390" s="12">
        <v>108.47484075</v>
      </c>
      <c r="Y390" s="12">
        <v>108.65869350000001</v>
      </c>
    </row>
    <row r="391" spans="1:25" ht="11.25">
      <c r="A391" s="11">
        <f t="shared" si="7"/>
        <v>41283</v>
      </c>
      <c r="B391" s="12">
        <v>110.67076425</v>
      </c>
      <c r="C391" s="12">
        <v>110.23432875</v>
      </c>
      <c r="D391" s="12">
        <v>117.60562125</v>
      </c>
      <c r="E391" s="12">
        <v>122.23115025</v>
      </c>
      <c r="F391" s="12">
        <v>126.34120424999999</v>
      </c>
      <c r="G391" s="12">
        <v>128.76737325</v>
      </c>
      <c r="H391" s="12">
        <v>126.54567600000001</v>
      </c>
      <c r="I391" s="12">
        <v>128.32750125</v>
      </c>
      <c r="J391" s="12">
        <v>126.39962475000002</v>
      </c>
      <c r="K391" s="12">
        <v>124.09716975</v>
      </c>
      <c r="L391" s="12">
        <v>123.21742575000002</v>
      </c>
      <c r="M391" s="12">
        <v>124.18995525</v>
      </c>
      <c r="N391" s="12">
        <v>128.5766475</v>
      </c>
      <c r="O391" s="12">
        <v>136.559637</v>
      </c>
      <c r="P391" s="12">
        <v>138.889584</v>
      </c>
      <c r="Q391" s="12">
        <v>135.556179</v>
      </c>
      <c r="R391" s="12">
        <v>130.97360625000002</v>
      </c>
      <c r="S391" s="12">
        <v>126.88417125000001</v>
      </c>
      <c r="T391" s="12">
        <v>113.27563125</v>
      </c>
      <c r="U391" s="12">
        <v>109.76352825</v>
      </c>
      <c r="V391" s="12">
        <v>109.088256</v>
      </c>
      <c r="W391" s="12">
        <v>109.09856550000002</v>
      </c>
      <c r="X391" s="12">
        <v>109.088256</v>
      </c>
      <c r="Y391" s="12">
        <v>108.99203400000002</v>
      </c>
    </row>
    <row r="392" spans="1:25" ht="11.25">
      <c r="A392" s="11">
        <f t="shared" si="7"/>
        <v>41284</v>
      </c>
      <c r="B392" s="12">
        <v>110.88039074999999</v>
      </c>
      <c r="C392" s="12">
        <v>112.79452125000002</v>
      </c>
      <c r="D392" s="12">
        <v>115.08666674999999</v>
      </c>
      <c r="E392" s="12">
        <v>117.514554</v>
      </c>
      <c r="F392" s="12">
        <v>122.49404249999999</v>
      </c>
      <c r="G392" s="12">
        <v>122.23458675</v>
      </c>
      <c r="H392" s="12">
        <v>120.79812975</v>
      </c>
      <c r="I392" s="12">
        <v>123.06106500000001</v>
      </c>
      <c r="J392" s="12">
        <v>120.24657150000002</v>
      </c>
      <c r="K392" s="12">
        <v>118.00425525000001</v>
      </c>
      <c r="L392" s="12">
        <v>117.00251550000002</v>
      </c>
      <c r="M392" s="12">
        <v>118.56440475000001</v>
      </c>
      <c r="N392" s="12">
        <v>121.87890900000002</v>
      </c>
      <c r="O392" s="12">
        <v>128.20550550000002</v>
      </c>
      <c r="P392" s="12">
        <v>129.95468400000001</v>
      </c>
      <c r="Q392" s="12">
        <v>128.15911275</v>
      </c>
      <c r="R392" s="12">
        <v>123.62121450000001</v>
      </c>
      <c r="S392" s="12">
        <v>118.6314165</v>
      </c>
      <c r="T392" s="12">
        <v>112.42681575</v>
      </c>
      <c r="U392" s="12">
        <v>109.41816</v>
      </c>
      <c r="V392" s="12">
        <v>109.07450999999999</v>
      </c>
      <c r="W392" s="12">
        <v>108.29098800000001</v>
      </c>
      <c r="X392" s="12">
        <v>108.03668700000001</v>
      </c>
      <c r="Y392" s="12">
        <v>107.95764750000001</v>
      </c>
    </row>
    <row r="393" spans="1:25" ht="11.25">
      <c r="A393" s="11">
        <f t="shared" si="7"/>
        <v>41285</v>
      </c>
      <c r="B393" s="12">
        <v>110.94396599999999</v>
      </c>
      <c r="C393" s="12">
        <v>110.2532295</v>
      </c>
      <c r="D393" s="12">
        <v>114.14506574999999</v>
      </c>
      <c r="E393" s="12">
        <v>117.18465</v>
      </c>
      <c r="F393" s="12">
        <v>122.52325275000001</v>
      </c>
      <c r="G393" s="12">
        <v>121.5318225</v>
      </c>
      <c r="H393" s="12">
        <v>119.80154475</v>
      </c>
      <c r="I393" s="12">
        <v>121.82220674999999</v>
      </c>
      <c r="J393" s="12">
        <v>120.19674225</v>
      </c>
      <c r="K393" s="12">
        <v>117.10732875</v>
      </c>
      <c r="L393" s="12">
        <v>115.24474575</v>
      </c>
      <c r="M393" s="12">
        <v>116.46470324999999</v>
      </c>
      <c r="N393" s="12">
        <v>120.29811900000001</v>
      </c>
      <c r="O393" s="12">
        <v>127.59724500000002</v>
      </c>
      <c r="P393" s="12">
        <v>129.33439575</v>
      </c>
      <c r="Q393" s="12">
        <v>126.89448075</v>
      </c>
      <c r="R393" s="12">
        <v>122.95281525000001</v>
      </c>
      <c r="S393" s="12">
        <v>117.617649</v>
      </c>
      <c r="T393" s="12">
        <v>112.95260024999999</v>
      </c>
      <c r="U393" s="12">
        <v>110.46972899999999</v>
      </c>
      <c r="V393" s="12">
        <v>109.8752145</v>
      </c>
      <c r="W393" s="12">
        <v>109.44737025</v>
      </c>
      <c r="X393" s="12">
        <v>109.328811</v>
      </c>
      <c r="Y393" s="12">
        <v>109.548747</v>
      </c>
    </row>
    <row r="394" spans="1:25" ht="11.25">
      <c r="A394" s="11">
        <f t="shared" si="7"/>
        <v>41286</v>
      </c>
      <c r="B394" s="12">
        <v>109.11402975</v>
      </c>
      <c r="C394" s="12">
        <v>115.4698365</v>
      </c>
      <c r="D394" s="12">
        <v>118.31354025000002</v>
      </c>
      <c r="E394" s="12">
        <v>119.6142555</v>
      </c>
      <c r="F394" s="12">
        <v>130.51827</v>
      </c>
      <c r="G394" s="12">
        <v>130.8241185</v>
      </c>
      <c r="H394" s="12">
        <v>133.68500475</v>
      </c>
      <c r="I394" s="12">
        <v>136.31736375000003</v>
      </c>
      <c r="J394" s="12">
        <v>134.94620025</v>
      </c>
      <c r="K394" s="12">
        <v>131.3945775</v>
      </c>
      <c r="L394" s="12">
        <v>129.136797</v>
      </c>
      <c r="M394" s="12">
        <v>131.27258175</v>
      </c>
      <c r="N394" s="12">
        <v>132.86368124999998</v>
      </c>
      <c r="O394" s="12">
        <v>140.90337300000002</v>
      </c>
      <c r="P394" s="12">
        <v>144.82270125</v>
      </c>
      <c r="Q394" s="12">
        <v>142.5013455</v>
      </c>
      <c r="R394" s="12">
        <v>137.73663825</v>
      </c>
      <c r="S394" s="12">
        <v>132.76058625000002</v>
      </c>
      <c r="T394" s="12">
        <v>128.36702100000002</v>
      </c>
      <c r="U394" s="12">
        <v>119.51459699999998</v>
      </c>
      <c r="V394" s="12">
        <v>116.44752075000001</v>
      </c>
      <c r="W394" s="12">
        <v>110.50409400000001</v>
      </c>
      <c r="X394" s="12">
        <v>110.2601025</v>
      </c>
      <c r="Y394" s="12">
        <v>110.43708225000002</v>
      </c>
    </row>
    <row r="395" spans="1:25" ht="11.25">
      <c r="A395" s="11">
        <f t="shared" si="7"/>
        <v>41287</v>
      </c>
      <c r="B395" s="12">
        <v>110.08999575000001</v>
      </c>
      <c r="C395" s="12">
        <v>110.13467025000001</v>
      </c>
      <c r="D395" s="12">
        <v>115.31691225</v>
      </c>
      <c r="E395" s="12">
        <v>116.51281425</v>
      </c>
      <c r="F395" s="12">
        <v>118.82214225</v>
      </c>
      <c r="G395" s="12">
        <v>119.03692349999999</v>
      </c>
      <c r="H395" s="12">
        <v>119.95790550000001</v>
      </c>
      <c r="I395" s="12">
        <v>140.19717225</v>
      </c>
      <c r="J395" s="12">
        <v>138.0888795</v>
      </c>
      <c r="K395" s="12">
        <v>136.62321225</v>
      </c>
      <c r="L395" s="12">
        <v>134.16611475</v>
      </c>
      <c r="M395" s="12">
        <v>137.4221985</v>
      </c>
      <c r="N395" s="12">
        <v>139.78479224999998</v>
      </c>
      <c r="O395" s="12">
        <v>149.04272325</v>
      </c>
      <c r="P395" s="12">
        <v>150.4808985</v>
      </c>
      <c r="Q395" s="12">
        <v>148.16813400000004</v>
      </c>
      <c r="R395" s="12">
        <v>144.07010775000003</v>
      </c>
      <c r="S395" s="12">
        <v>138.70916775</v>
      </c>
      <c r="T395" s="12">
        <v>114.72927075</v>
      </c>
      <c r="U395" s="12">
        <v>111.92852325</v>
      </c>
      <c r="V395" s="12">
        <v>110.627808</v>
      </c>
      <c r="W395" s="12">
        <v>108.77553449999998</v>
      </c>
      <c r="X395" s="12">
        <v>108.531543</v>
      </c>
      <c r="Y395" s="12">
        <v>108.51607875</v>
      </c>
    </row>
    <row r="396" spans="1:25" ht="11.25">
      <c r="A396" s="11">
        <f t="shared" si="7"/>
        <v>41288</v>
      </c>
      <c r="B396" s="12">
        <v>110.74293075000001</v>
      </c>
      <c r="C396" s="12">
        <v>113.24126625</v>
      </c>
      <c r="D396" s="12">
        <v>115.20007125000001</v>
      </c>
      <c r="E396" s="12">
        <v>124.60233525</v>
      </c>
      <c r="F396" s="12">
        <v>126.62987025000001</v>
      </c>
      <c r="G396" s="12">
        <v>126.45632700000002</v>
      </c>
      <c r="H396" s="12">
        <v>124.518141</v>
      </c>
      <c r="I396" s="12">
        <v>126.60925125000001</v>
      </c>
      <c r="J396" s="12">
        <v>124.02672150000002</v>
      </c>
      <c r="K396" s="12">
        <v>120.94074450000001</v>
      </c>
      <c r="L396" s="12">
        <v>120.03522675000002</v>
      </c>
      <c r="M396" s="12">
        <v>121.79471475</v>
      </c>
      <c r="N396" s="12">
        <v>123.459699</v>
      </c>
      <c r="O396" s="12">
        <v>131.769156</v>
      </c>
      <c r="P396" s="12">
        <v>135.075069</v>
      </c>
      <c r="Q396" s="12">
        <v>132.73309425</v>
      </c>
      <c r="R396" s="12">
        <v>127.90996650000001</v>
      </c>
      <c r="S396" s="12">
        <v>121.54041375</v>
      </c>
      <c r="T396" s="12">
        <v>112.58317650000002</v>
      </c>
      <c r="U396" s="12">
        <v>110.82884324999999</v>
      </c>
      <c r="V396" s="12">
        <v>109.466271</v>
      </c>
      <c r="W396" s="12">
        <v>110.23948350000002</v>
      </c>
      <c r="X396" s="12">
        <v>108.96110549999999</v>
      </c>
      <c r="Y396" s="12">
        <v>110.098587</v>
      </c>
    </row>
    <row r="397" spans="1:25" ht="11.25">
      <c r="A397" s="11">
        <f t="shared" si="7"/>
        <v>41289</v>
      </c>
      <c r="B397" s="12">
        <v>111.21373125</v>
      </c>
      <c r="C397" s="12">
        <v>115.57980450000001</v>
      </c>
      <c r="D397" s="12">
        <v>121.38920775000001</v>
      </c>
      <c r="E397" s="12">
        <v>129.91172775</v>
      </c>
      <c r="F397" s="12">
        <v>134.56818525</v>
      </c>
      <c r="G397" s="12">
        <v>133.94617875</v>
      </c>
      <c r="H397" s="12">
        <v>124.35147075</v>
      </c>
      <c r="I397" s="12">
        <v>126.96149249999999</v>
      </c>
      <c r="J397" s="12">
        <v>124.40989125</v>
      </c>
      <c r="K397" s="12">
        <v>123.45454425000001</v>
      </c>
      <c r="L397" s="12">
        <v>122.14351950000001</v>
      </c>
      <c r="M397" s="12">
        <v>124.36178025</v>
      </c>
      <c r="N397" s="12">
        <v>131.6213865</v>
      </c>
      <c r="O397" s="12">
        <v>138.56139825</v>
      </c>
      <c r="P397" s="12">
        <v>142.87420575</v>
      </c>
      <c r="Q397" s="12">
        <v>137.10260399999999</v>
      </c>
      <c r="R397" s="12">
        <v>133.42554900000002</v>
      </c>
      <c r="S397" s="12">
        <v>126.6178425</v>
      </c>
      <c r="T397" s="12">
        <v>112.60207725000001</v>
      </c>
      <c r="U397" s="12">
        <v>109.99721025000001</v>
      </c>
      <c r="V397" s="12">
        <v>109.37864025000002</v>
      </c>
      <c r="W397" s="12">
        <v>109.05904575000001</v>
      </c>
      <c r="X397" s="12">
        <v>108.84941925000001</v>
      </c>
      <c r="Y397" s="12">
        <v>109.04873625</v>
      </c>
    </row>
    <row r="398" spans="1:25" ht="11.25">
      <c r="A398" s="11">
        <f t="shared" si="7"/>
        <v>41290</v>
      </c>
      <c r="B398" s="12">
        <v>109.96456350000001</v>
      </c>
      <c r="C398" s="12">
        <v>110.67763725</v>
      </c>
      <c r="D398" s="12">
        <v>113.390754</v>
      </c>
      <c r="E398" s="12">
        <v>119.85824699999999</v>
      </c>
      <c r="F398" s="12">
        <v>125.59376550000002</v>
      </c>
      <c r="G398" s="12">
        <v>125.31712725000001</v>
      </c>
      <c r="H398" s="12">
        <v>123.672762</v>
      </c>
      <c r="I398" s="12">
        <v>123.79819425000002</v>
      </c>
      <c r="J398" s="12">
        <v>122.68305</v>
      </c>
      <c r="K398" s="12">
        <v>120.57991200000001</v>
      </c>
      <c r="L398" s="12">
        <v>119.1606375</v>
      </c>
      <c r="M398" s="12">
        <v>120.53008275</v>
      </c>
      <c r="N398" s="12">
        <v>123.1401045</v>
      </c>
      <c r="O398" s="12">
        <v>131.14199475</v>
      </c>
      <c r="P398" s="12">
        <v>134.394642</v>
      </c>
      <c r="Q398" s="12">
        <v>130.5973095</v>
      </c>
      <c r="R398" s="12">
        <v>127.51476900000002</v>
      </c>
      <c r="S398" s="12">
        <v>112.62441450000001</v>
      </c>
      <c r="T398" s="12">
        <v>112.55396624999999</v>
      </c>
      <c r="U398" s="12">
        <v>109.89411525000001</v>
      </c>
      <c r="V398" s="12">
        <v>109.370049</v>
      </c>
      <c r="W398" s="12">
        <v>109.42675125000002</v>
      </c>
      <c r="X398" s="12">
        <v>90.44696175</v>
      </c>
      <c r="Y398" s="12">
        <v>109.47486225</v>
      </c>
    </row>
    <row r="399" spans="1:25" ht="11.25">
      <c r="A399" s="11">
        <f t="shared" si="7"/>
        <v>41291</v>
      </c>
      <c r="B399" s="12">
        <v>109.41300525000001</v>
      </c>
      <c r="C399" s="12">
        <v>110.79963300000001</v>
      </c>
      <c r="D399" s="12">
        <v>115.90627199999999</v>
      </c>
      <c r="E399" s="12">
        <v>121.5524415</v>
      </c>
      <c r="F399" s="12">
        <v>127.006167</v>
      </c>
      <c r="G399" s="12">
        <v>126.71234625000001</v>
      </c>
      <c r="H399" s="12">
        <v>125.418504</v>
      </c>
      <c r="I399" s="12">
        <v>126.84636975</v>
      </c>
      <c r="J399" s="12">
        <v>124.92880275000002</v>
      </c>
      <c r="K399" s="12">
        <v>122.32565400000001</v>
      </c>
      <c r="L399" s="12">
        <v>120.57132075000001</v>
      </c>
      <c r="M399" s="12">
        <v>121.70192924999999</v>
      </c>
      <c r="N399" s="12">
        <v>123.70025399999999</v>
      </c>
      <c r="O399" s="12">
        <v>131.31038325</v>
      </c>
      <c r="P399" s="12">
        <v>135.56648850000002</v>
      </c>
      <c r="Q399" s="12">
        <v>131.817267</v>
      </c>
      <c r="R399" s="12">
        <v>127.61270925000001</v>
      </c>
      <c r="S399" s="12">
        <v>123.06965625000001</v>
      </c>
      <c r="T399" s="12">
        <v>112.8855885</v>
      </c>
      <c r="U399" s="12">
        <v>109.58139375</v>
      </c>
      <c r="V399" s="12">
        <v>108.81161775</v>
      </c>
      <c r="W399" s="12">
        <v>108.86316525000001</v>
      </c>
      <c r="X399" s="12">
        <v>108.586527</v>
      </c>
      <c r="Y399" s="12">
        <v>108.68274899999999</v>
      </c>
    </row>
    <row r="400" spans="1:25" ht="11.25">
      <c r="A400" s="11">
        <f t="shared" si="7"/>
        <v>41292</v>
      </c>
      <c r="B400" s="12">
        <v>109.638096</v>
      </c>
      <c r="C400" s="12">
        <v>110.868363</v>
      </c>
      <c r="D400" s="12">
        <v>117.33413775000001</v>
      </c>
      <c r="E400" s="12">
        <v>121.40295375</v>
      </c>
      <c r="F400" s="12">
        <v>125.87212199999999</v>
      </c>
      <c r="G400" s="12">
        <v>123.19165200000002</v>
      </c>
      <c r="H400" s="12">
        <v>120.85483200000002</v>
      </c>
      <c r="I400" s="12">
        <v>121.335942</v>
      </c>
      <c r="J400" s="12">
        <v>119.76374325</v>
      </c>
      <c r="K400" s="12">
        <v>117.67778775000001</v>
      </c>
      <c r="L400" s="12">
        <v>116.38050900000002</v>
      </c>
      <c r="M400" s="12">
        <v>118.18638975</v>
      </c>
      <c r="N400" s="12">
        <v>120.188151</v>
      </c>
      <c r="O400" s="12">
        <v>126.66423525</v>
      </c>
      <c r="P400" s="12">
        <v>130.68494025</v>
      </c>
      <c r="Q400" s="12">
        <v>127.56116175</v>
      </c>
      <c r="R400" s="12">
        <v>123.885825</v>
      </c>
      <c r="S400" s="12">
        <v>119.50944224999999</v>
      </c>
      <c r="T400" s="12">
        <v>112.29107400000001</v>
      </c>
      <c r="U400" s="12">
        <v>109.84944074999999</v>
      </c>
      <c r="V400" s="12">
        <v>109.5934215</v>
      </c>
      <c r="W400" s="12">
        <v>109.15870424999999</v>
      </c>
      <c r="X400" s="12">
        <v>108.9198675</v>
      </c>
      <c r="Y400" s="12">
        <v>109.0916925</v>
      </c>
    </row>
    <row r="401" spans="1:25" ht="11.25">
      <c r="A401" s="11">
        <f t="shared" si="7"/>
        <v>41293</v>
      </c>
      <c r="B401" s="12">
        <v>111.58315499999999</v>
      </c>
      <c r="C401" s="12">
        <v>111.27558825000001</v>
      </c>
      <c r="D401" s="12">
        <v>111.85292025000003</v>
      </c>
      <c r="E401" s="12">
        <v>112.36324050000002</v>
      </c>
      <c r="F401" s="12">
        <v>133.62142949999998</v>
      </c>
      <c r="G401" s="12">
        <v>131.86537800000002</v>
      </c>
      <c r="H401" s="12">
        <v>130.47531375</v>
      </c>
      <c r="I401" s="12">
        <v>134.82935925</v>
      </c>
      <c r="J401" s="12">
        <v>131.48049</v>
      </c>
      <c r="K401" s="12">
        <v>112.6587795</v>
      </c>
      <c r="L401" s="12">
        <v>112.98696525000001</v>
      </c>
      <c r="M401" s="12">
        <v>131.38598625</v>
      </c>
      <c r="N401" s="12">
        <v>130.30864350000002</v>
      </c>
      <c r="O401" s="12">
        <v>137.838015</v>
      </c>
      <c r="P401" s="12">
        <v>137.69711850000002</v>
      </c>
      <c r="Q401" s="12">
        <v>140.958357</v>
      </c>
      <c r="R401" s="12">
        <v>137.590587</v>
      </c>
      <c r="S401" s="12">
        <v>133.789818</v>
      </c>
      <c r="T401" s="12">
        <v>114.37187475000002</v>
      </c>
      <c r="U401" s="12">
        <v>112.37870475</v>
      </c>
      <c r="V401" s="12">
        <v>111.0161325</v>
      </c>
      <c r="W401" s="12">
        <v>111.77044425</v>
      </c>
      <c r="X401" s="12">
        <v>111.16390200000002</v>
      </c>
      <c r="Y401" s="12">
        <v>111.72405150000002</v>
      </c>
    </row>
    <row r="402" spans="1:25" ht="11.25">
      <c r="A402" s="11">
        <f t="shared" si="7"/>
        <v>41294</v>
      </c>
      <c r="B402" s="12">
        <v>108.91127625000001</v>
      </c>
      <c r="C402" s="12">
        <v>108.77897100000001</v>
      </c>
      <c r="D402" s="12">
        <v>109.34599349999999</v>
      </c>
      <c r="E402" s="12">
        <v>110.41646325</v>
      </c>
      <c r="F402" s="12">
        <v>114.40623975000001</v>
      </c>
      <c r="G402" s="12">
        <v>113.90279249999999</v>
      </c>
      <c r="H402" s="12">
        <v>113.64333675000002</v>
      </c>
      <c r="I402" s="12">
        <v>115.0986945</v>
      </c>
      <c r="J402" s="12">
        <v>110.10889650000001</v>
      </c>
      <c r="K402" s="12">
        <v>110.23776525000002</v>
      </c>
      <c r="L402" s="12">
        <v>110.3150865</v>
      </c>
      <c r="M402" s="12">
        <v>110.55907800000001</v>
      </c>
      <c r="N402" s="12">
        <v>116.47329450000001</v>
      </c>
      <c r="O402" s="12">
        <v>122.01293250000002</v>
      </c>
      <c r="P402" s="12">
        <v>123.83084099999999</v>
      </c>
      <c r="Q402" s="12">
        <v>123.98720175000001</v>
      </c>
      <c r="R402" s="12">
        <v>121.17786300000002</v>
      </c>
      <c r="S402" s="12">
        <v>116.48016750000001</v>
      </c>
      <c r="T402" s="12">
        <v>111.78075374999999</v>
      </c>
      <c r="U402" s="12">
        <v>109.34427525</v>
      </c>
      <c r="V402" s="12">
        <v>109.05732750000001</v>
      </c>
      <c r="W402" s="12">
        <v>108.79099875000001</v>
      </c>
      <c r="X402" s="12">
        <v>107.84596124999999</v>
      </c>
      <c r="Y402" s="12">
        <v>108.572781</v>
      </c>
    </row>
    <row r="403" spans="1:25" ht="11.25">
      <c r="A403" s="11">
        <f t="shared" si="7"/>
        <v>41295</v>
      </c>
      <c r="B403" s="12">
        <v>109.301319</v>
      </c>
      <c r="C403" s="12">
        <v>109.562493</v>
      </c>
      <c r="D403" s="12">
        <v>109.93878975000001</v>
      </c>
      <c r="E403" s="12">
        <v>116.97330525000001</v>
      </c>
      <c r="F403" s="12">
        <v>121.48542975</v>
      </c>
      <c r="G403" s="12">
        <v>120.85139550000001</v>
      </c>
      <c r="H403" s="12">
        <v>119.23795875000002</v>
      </c>
      <c r="I403" s="12">
        <v>120.74314575000001</v>
      </c>
      <c r="J403" s="12">
        <v>118.85994375</v>
      </c>
      <c r="K403" s="12">
        <v>110.52643124999999</v>
      </c>
      <c r="L403" s="12">
        <v>110.46972899999999</v>
      </c>
      <c r="M403" s="12">
        <v>110.66045475000001</v>
      </c>
      <c r="N403" s="12">
        <v>118.9750665</v>
      </c>
      <c r="O403" s="12">
        <v>125.5250355</v>
      </c>
      <c r="P403" s="12">
        <v>129.78457725</v>
      </c>
      <c r="Q403" s="12">
        <v>126.23295449999999</v>
      </c>
      <c r="R403" s="12">
        <v>122.861748</v>
      </c>
      <c r="S403" s="12">
        <v>112.0745745</v>
      </c>
      <c r="T403" s="12">
        <v>110.88210900000001</v>
      </c>
      <c r="U403" s="12">
        <v>108.9817245</v>
      </c>
      <c r="V403" s="12">
        <v>108.8167725</v>
      </c>
      <c r="W403" s="12">
        <v>108.55731675</v>
      </c>
      <c r="X403" s="12">
        <v>108.2119485</v>
      </c>
      <c r="Y403" s="12">
        <v>108.52467</v>
      </c>
    </row>
    <row r="404" spans="1:25" ht="11.25">
      <c r="A404" s="11">
        <f t="shared" si="7"/>
        <v>41296</v>
      </c>
      <c r="B404" s="12">
        <v>107.73942975</v>
      </c>
      <c r="C404" s="12">
        <v>109.13293049999999</v>
      </c>
      <c r="D404" s="12">
        <v>109.3734855</v>
      </c>
      <c r="E404" s="12">
        <v>112.277328</v>
      </c>
      <c r="F404" s="12">
        <v>113.377008</v>
      </c>
      <c r="G404" s="12">
        <v>112.51272824999998</v>
      </c>
      <c r="H404" s="12">
        <v>111.4353855</v>
      </c>
      <c r="I404" s="12">
        <v>117.9028785</v>
      </c>
      <c r="J404" s="12">
        <v>115.27567425000001</v>
      </c>
      <c r="K404" s="12">
        <v>116.09699775</v>
      </c>
      <c r="L404" s="12">
        <v>114.55744575</v>
      </c>
      <c r="M404" s="12">
        <v>116.78945250000001</v>
      </c>
      <c r="N404" s="12">
        <v>115.78427625</v>
      </c>
      <c r="O404" s="12">
        <v>115.3667415</v>
      </c>
      <c r="P404" s="12">
        <v>115.8615975</v>
      </c>
      <c r="Q404" s="12">
        <v>115.76022075</v>
      </c>
      <c r="R404" s="12">
        <v>112.45087125000002</v>
      </c>
      <c r="S404" s="12">
        <v>110.88898200000001</v>
      </c>
      <c r="T404" s="12">
        <v>111.01785075000002</v>
      </c>
      <c r="U404" s="12">
        <v>107.93531025</v>
      </c>
      <c r="V404" s="12">
        <v>107.73255675000001</v>
      </c>
      <c r="W404" s="12">
        <v>106.92669749999999</v>
      </c>
      <c r="X404" s="12">
        <v>106.95934425</v>
      </c>
      <c r="Y404" s="12">
        <v>107.02807425</v>
      </c>
    </row>
    <row r="405" spans="1:25" ht="11.25">
      <c r="A405" s="11">
        <f t="shared" si="7"/>
        <v>41297</v>
      </c>
      <c r="B405" s="12">
        <v>108.47827725000002</v>
      </c>
      <c r="C405" s="12">
        <v>109.60888574999998</v>
      </c>
      <c r="D405" s="12">
        <v>112.51272824999998</v>
      </c>
      <c r="E405" s="12">
        <v>114.76707224999998</v>
      </c>
      <c r="F405" s="12">
        <v>115.96984724999999</v>
      </c>
      <c r="G405" s="12">
        <v>114.85813950000001</v>
      </c>
      <c r="H405" s="12">
        <v>113.91310200000001</v>
      </c>
      <c r="I405" s="12">
        <v>114.21723225000001</v>
      </c>
      <c r="J405" s="12">
        <v>112.93198125</v>
      </c>
      <c r="K405" s="12">
        <v>111.74982525000001</v>
      </c>
      <c r="L405" s="12">
        <v>111.651885</v>
      </c>
      <c r="M405" s="12">
        <v>112.490391</v>
      </c>
      <c r="N405" s="12">
        <v>113.18284575000001</v>
      </c>
      <c r="O405" s="12">
        <v>116.80148025000001</v>
      </c>
      <c r="P405" s="12">
        <v>119.7723345</v>
      </c>
      <c r="Q405" s="12">
        <v>117.59531175000001</v>
      </c>
      <c r="R405" s="12">
        <v>114.57462825</v>
      </c>
      <c r="S405" s="12">
        <v>112.971501</v>
      </c>
      <c r="T405" s="12">
        <v>109.672461</v>
      </c>
      <c r="U405" s="12">
        <v>108.60370950000001</v>
      </c>
      <c r="V405" s="12">
        <v>108.37861874999999</v>
      </c>
      <c r="W405" s="12">
        <v>107.81846925</v>
      </c>
      <c r="X405" s="12">
        <v>107.7377115</v>
      </c>
      <c r="Y405" s="12">
        <v>107.93015550000001</v>
      </c>
    </row>
    <row r="406" spans="1:25" ht="11.25">
      <c r="A406" s="11">
        <f t="shared" si="7"/>
        <v>41298</v>
      </c>
      <c r="B406" s="12">
        <v>108.46796775</v>
      </c>
      <c r="C406" s="12">
        <v>108.52982475</v>
      </c>
      <c r="D406" s="12">
        <v>111.49896075</v>
      </c>
      <c r="E406" s="12">
        <v>113.58147975</v>
      </c>
      <c r="F406" s="12">
        <v>114.2945535</v>
      </c>
      <c r="G406" s="12">
        <v>113.07287775000002</v>
      </c>
      <c r="H406" s="12">
        <v>112.32715725</v>
      </c>
      <c r="I406" s="12">
        <v>112.48523625</v>
      </c>
      <c r="J406" s="12">
        <v>109.25148975</v>
      </c>
      <c r="K406" s="12">
        <v>109.12605750000002</v>
      </c>
      <c r="L406" s="12">
        <v>109.1947875</v>
      </c>
      <c r="M406" s="12">
        <v>109.55562</v>
      </c>
      <c r="N406" s="12">
        <v>111.63642075000001</v>
      </c>
      <c r="O406" s="12">
        <v>115.05917475</v>
      </c>
      <c r="P406" s="12">
        <v>118.49567475</v>
      </c>
      <c r="Q406" s="12">
        <v>116.65886550000002</v>
      </c>
      <c r="R406" s="12">
        <v>113.43714675000001</v>
      </c>
      <c r="S406" s="12">
        <v>109.68792525</v>
      </c>
      <c r="T406" s="12">
        <v>109.3941045</v>
      </c>
      <c r="U406" s="12">
        <v>107.84080650000001</v>
      </c>
      <c r="V406" s="12">
        <v>107.39577974999999</v>
      </c>
      <c r="W406" s="12">
        <v>107.09336775000001</v>
      </c>
      <c r="X406" s="12">
        <v>106.87515</v>
      </c>
      <c r="Y406" s="12">
        <v>107.0710305</v>
      </c>
    </row>
    <row r="407" spans="1:25" ht="11.25">
      <c r="A407" s="11">
        <f t="shared" si="7"/>
        <v>41299</v>
      </c>
      <c r="B407" s="12">
        <v>108.559035</v>
      </c>
      <c r="C407" s="12">
        <v>109.1947875</v>
      </c>
      <c r="D407" s="12">
        <v>109.89067875</v>
      </c>
      <c r="E407" s="12">
        <v>112.16735999999999</v>
      </c>
      <c r="F407" s="12">
        <v>113.85639975000001</v>
      </c>
      <c r="G407" s="12">
        <v>112.85466</v>
      </c>
      <c r="H407" s="12">
        <v>113.26016700000001</v>
      </c>
      <c r="I407" s="12">
        <v>114.39936675000001</v>
      </c>
      <c r="J407" s="12">
        <v>112.89933450000001</v>
      </c>
      <c r="K407" s="12">
        <v>111.95601525000001</v>
      </c>
      <c r="L407" s="12">
        <v>110.36835225000002</v>
      </c>
      <c r="M407" s="12">
        <v>112.79452125000002</v>
      </c>
      <c r="N407" s="12">
        <v>113.37528975000001</v>
      </c>
      <c r="O407" s="12">
        <v>116.15198175</v>
      </c>
      <c r="P407" s="12">
        <v>123.73633725</v>
      </c>
      <c r="Q407" s="12">
        <v>123.05591025000001</v>
      </c>
      <c r="R407" s="12">
        <v>118.50598425000001</v>
      </c>
      <c r="S407" s="12">
        <v>115.8959625</v>
      </c>
      <c r="T407" s="12">
        <v>112.17079650000001</v>
      </c>
      <c r="U407" s="12">
        <v>110.98348575</v>
      </c>
      <c r="V407" s="12">
        <v>110.49378449999999</v>
      </c>
      <c r="W407" s="12">
        <v>109.02468075</v>
      </c>
      <c r="X407" s="12">
        <v>108.2463135</v>
      </c>
      <c r="Y407" s="12">
        <v>109.26351749999999</v>
      </c>
    </row>
    <row r="408" spans="1:25" ht="11.25">
      <c r="A408" s="11">
        <f t="shared" si="7"/>
        <v>41300</v>
      </c>
      <c r="B408" s="12">
        <v>110.2944675</v>
      </c>
      <c r="C408" s="12">
        <v>111.03159675000002</v>
      </c>
      <c r="D408" s="12">
        <v>111.17249325</v>
      </c>
      <c r="E408" s="12">
        <v>114.057435</v>
      </c>
      <c r="F408" s="12">
        <v>114.65194950000001</v>
      </c>
      <c r="G408" s="12">
        <v>114.44060475</v>
      </c>
      <c r="H408" s="12">
        <v>113.43371025</v>
      </c>
      <c r="I408" s="12">
        <v>114.74817150000001</v>
      </c>
      <c r="J408" s="12">
        <v>114.55744575</v>
      </c>
      <c r="K408" s="12">
        <v>111.33229050000001</v>
      </c>
      <c r="L408" s="12">
        <v>110.99551350000002</v>
      </c>
      <c r="M408" s="12">
        <v>111.20514000000001</v>
      </c>
      <c r="N408" s="12">
        <v>110.21542800000002</v>
      </c>
      <c r="O408" s="12">
        <v>116.20009275</v>
      </c>
      <c r="P408" s="12">
        <v>117.48018900000001</v>
      </c>
      <c r="Q408" s="12">
        <v>116.46642150000001</v>
      </c>
      <c r="R408" s="12">
        <v>115.8134865</v>
      </c>
      <c r="S408" s="12">
        <v>114.7619175</v>
      </c>
      <c r="T408" s="12">
        <v>111.05049749999999</v>
      </c>
      <c r="U408" s="12">
        <v>108.46796775</v>
      </c>
      <c r="V408" s="12">
        <v>108.25662299999999</v>
      </c>
      <c r="W408" s="12">
        <v>107.97998474999999</v>
      </c>
      <c r="X408" s="12">
        <v>107.6689815</v>
      </c>
      <c r="Y408" s="12">
        <v>107.85970725</v>
      </c>
    </row>
    <row r="409" spans="1:25" ht="11.25">
      <c r="A409" s="11">
        <f t="shared" si="7"/>
        <v>41301</v>
      </c>
      <c r="B409" s="12">
        <v>107.93015550000001</v>
      </c>
      <c r="C409" s="12">
        <v>108.105417</v>
      </c>
      <c r="D409" s="12">
        <v>110.1501345</v>
      </c>
      <c r="E409" s="12">
        <v>111.081426</v>
      </c>
      <c r="F409" s="12">
        <v>116.24992199999998</v>
      </c>
      <c r="G409" s="12">
        <v>113.5797615</v>
      </c>
      <c r="H409" s="12">
        <v>115.05230175000001</v>
      </c>
      <c r="I409" s="12">
        <v>115.59183225000002</v>
      </c>
      <c r="J409" s="12">
        <v>115.170861</v>
      </c>
      <c r="K409" s="12">
        <v>113.8615545</v>
      </c>
      <c r="L409" s="12">
        <v>110.98692224999999</v>
      </c>
      <c r="M409" s="12">
        <v>111.1467195</v>
      </c>
      <c r="N409" s="12">
        <v>114.76707224999998</v>
      </c>
      <c r="O409" s="12">
        <v>116.648556</v>
      </c>
      <c r="P409" s="12">
        <v>119.157201</v>
      </c>
      <c r="Q409" s="12">
        <v>119.6417475</v>
      </c>
      <c r="R409" s="12">
        <v>115.07120250000001</v>
      </c>
      <c r="S409" s="12">
        <v>115.514511</v>
      </c>
      <c r="T409" s="12">
        <v>110.93881125000001</v>
      </c>
      <c r="U409" s="12">
        <v>108.55044375</v>
      </c>
      <c r="V409" s="12">
        <v>108.17758350000001</v>
      </c>
      <c r="W409" s="12">
        <v>108.44391225</v>
      </c>
      <c r="X409" s="12">
        <v>107.92500075</v>
      </c>
      <c r="Y409" s="12">
        <v>107.87688975000002</v>
      </c>
    </row>
    <row r="410" spans="1:25" ht="11.25">
      <c r="A410" s="11">
        <f t="shared" si="7"/>
        <v>41302</v>
      </c>
      <c r="B410" s="12">
        <v>109.10715675</v>
      </c>
      <c r="C410" s="12">
        <v>111.24465975</v>
      </c>
      <c r="D410" s="12">
        <v>116.20868400000002</v>
      </c>
      <c r="E410" s="12">
        <v>119.72937825</v>
      </c>
      <c r="F410" s="12">
        <v>120.93043499999999</v>
      </c>
      <c r="G410" s="12">
        <v>119.33933549999999</v>
      </c>
      <c r="H410" s="12">
        <v>118.36680600000001</v>
      </c>
      <c r="I410" s="12">
        <v>119.10909000000002</v>
      </c>
      <c r="J410" s="12">
        <v>115.60214174999999</v>
      </c>
      <c r="K410" s="12">
        <v>114.78425475</v>
      </c>
      <c r="L410" s="12">
        <v>114.621021</v>
      </c>
      <c r="M410" s="12">
        <v>115.452654</v>
      </c>
      <c r="N410" s="12">
        <v>117.17434050000001</v>
      </c>
      <c r="O410" s="12">
        <v>120.7483005</v>
      </c>
      <c r="P410" s="12">
        <v>125.94600675000002</v>
      </c>
      <c r="Q410" s="12">
        <v>125.59720200000001</v>
      </c>
      <c r="R410" s="12">
        <v>123.074811</v>
      </c>
      <c r="S410" s="12">
        <v>118.634853</v>
      </c>
      <c r="T410" s="12">
        <v>111.76700775</v>
      </c>
      <c r="U410" s="12">
        <v>110.80306949999999</v>
      </c>
      <c r="V410" s="12">
        <v>111.04877925</v>
      </c>
      <c r="W410" s="12">
        <v>110.51268525</v>
      </c>
      <c r="X410" s="12">
        <v>110.62952625</v>
      </c>
      <c r="Y410" s="12">
        <v>110.95427550000001</v>
      </c>
    </row>
    <row r="411" spans="1:25" ht="11.25">
      <c r="A411" s="11">
        <f t="shared" si="7"/>
        <v>41303</v>
      </c>
      <c r="B411" s="12">
        <v>109.21368824999999</v>
      </c>
      <c r="C411" s="12">
        <v>110.09686875</v>
      </c>
      <c r="D411" s="12">
        <v>110.69310150000001</v>
      </c>
      <c r="E411" s="12">
        <v>117.81181125</v>
      </c>
      <c r="F411" s="12">
        <v>123.03872775</v>
      </c>
      <c r="G411" s="12">
        <v>122.11946400000001</v>
      </c>
      <c r="H411" s="12">
        <v>118.46130975</v>
      </c>
      <c r="I411" s="12">
        <v>118.98022125000001</v>
      </c>
      <c r="J411" s="12">
        <v>111.72233325000002</v>
      </c>
      <c r="K411" s="12">
        <v>111.83058300000002</v>
      </c>
      <c r="L411" s="12">
        <v>111.38899275000001</v>
      </c>
      <c r="M411" s="12">
        <v>112.05223725000002</v>
      </c>
      <c r="N411" s="12">
        <v>126.17453400000002</v>
      </c>
      <c r="O411" s="12">
        <v>122.42703075</v>
      </c>
      <c r="P411" s="12">
        <v>126.229518</v>
      </c>
      <c r="Q411" s="12">
        <v>125.5456545</v>
      </c>
      <c r="R411" s="12">
        <v>123.68307150000003</v>
      </c>
      <c r="S411" s="12">
        <v>112.44228</v>
      </c>
      <c r="T411" s="12">
        <v>110.29790399999999</v>
      </c>
      <c r="U411" s="12">
        <v>109.34943000000001</v>
      </c>
      <c r="V411" s="12">
        <v>108.32707125000002</v>
      </c>
      <c r="W411" s="12">
        <v>108.24975</v>
      </c>
      <c r="X411" s="12">
        <v>107.96795700000001</v>
      </c>
      <c r="Y411" s="12">
        <v>107.96623875</v>
      </c>
    </row>
    <row r="412" spans="1:25" ht="11.25">
      <c r="A412" s="11">
        <f t="shared" si="7"/>
        <v>41304</v>
      </c>
      <c r="B412" s="12">
        <v>108.6380745</v>
      </c>
      <c r="C412" s="12">
        <v>109.79961150000001</v>
      </c>
      <c r="D412" s="12">
        <v>109.66043325000001</v>
      </c>
      <c r="E412" s="12">
        <v>111.5384805</v>
      </c>
      <c r="F412" s="12">
        <v>111.72576975000001</v>
      </c>
      <c r="G412" s="12">
        <v>108.83223675</v>
      </c>
      <c r="H412" s="12">
        <v>108.65869350000001</v>
      </c>
      <c r="I412" s="12">
        <v>109.2016605</v>
      </c>
      <c r="J412" s="12">
        <v>107.97998474999999</v>
      </c>
      <c r="K412" s="12">
        <v>108.0538695</v>
      </c>
      <c r="L412" s="12">
        <v>107.76004875000001</v>
      </c>
      <c r="M412" s="12">
        <v>108.758352</v>
      </c>
      <c r="N412" s="12">
        <v>108.26177775000002</v>
      </c>
      <c r="O412" s="12">
        <v>111.906186</v>
      </c>
      <c r="P412" s="12">
        <v>118.44240900000003</v>
      </c>
      <c r="Q412" s="12">
        <v>116.79460725</v>
      </c>
      <c r="R412" s="12">
        <v>113.796261</v>
      </c>
      <c r="S412" s="12">
        <v>111.57628200000002</v>
      </c>
      <c r="T412" s="12">
        <v>109.30303725</v>
      </c>
      <c r="U412" s="12">
        <v>108.167274</v>
      </c>
      <c r="V412" s="12">
        <v>107.933592</v>
      </c>
      <c r="W412" s="12">
        <v>108.01091325000002</v>
      </c>
      <c r="X412" s="12">
        <v>107.87001674999999</v>
      </c>
      <c r="Y412" s="12">
        <v>107.90781825</v>
      </c>
    </row>
    <row r="413" spans="1:25" ht="11.25">
      <c r="A413" s="11">
        <f>A377</f>
        <v>41305</v>
      </c>
      <c r="B413" s="12">
        <v>108.98687924999999</v>
      </c>
      <c r="C413" s="12">
        <v>109.4765805</v>
      </c>
      <c r="D413" s="12">
        <v>110.46285600000002</v>
      </c>
      <c r="E413" s="12">
        <v>114.04368900000001</v>
      </c>
      <c r="F413" s="12">
        <v>117.04203525</v>
      </c>
      <c r="G413" s="12">
        <v>116.0402955</v>
      </c>
      <c r="H413" s="12">
        <v>112.35121275</v>
      </c>
      <c r="I413" s="12">
        <v>114.63992175000003</v>
      </c>
      <c r="J413" s="12">
        <v>110.964585</v>
      </c>
      <c r="K413" s="12">
        <v>110.4800385</v>
      </c>
      <c r="L413" s="12">
        <v>111.08314424999999</v>
      </c>
      <c r="M413" s="12">
        <v>111.32713575</v>
      </c>
      <c r="N413" s="12">
        <v>110.620935</v>
      </c>
      <c r="O413" s="12">
        <v>115.13134125</v>
      </c>
      <c r="P413" s="12">
        <v>120.97339125</v>
      </c>
      <c r="Q413" s="12">
        <v>120.662388</v>
      </c>
      <c r="R413" s="12">
        <v>116.35645349999999</v>
      </c>
      <c r="S413" s="12">
        <v>111.713742</v>
      </c>
      <c r="T413" s="12">
        <v>109.56077475000001</v>
      </c>
      <c r="U413" s="12">
        <v>107.940465</v>
      </c>
      <c r="V413" s="12">
        <v>107.61743400000002</v>
      </c>
      <c r="W413" s="12">
        <v>107.42842650000001</v>
      </c>
      <c r="X413" s="12">
        <v>107.36828775</v>
      </c>
      <c r="Y413" s="12">
        <v>107.60025150000001</v>
      </c>
    </row>
    <row r="415" spans="1:25" ht="12.75">
      <c r="A415" s="30" t="s">
        <v>74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2"/>
    </row>
    <row r="416" spans="1:25" ht="12.75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1.25" customHeight="1">
      <c r="A417" s="30" t="s">
        <v>48</v>
      </c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2"/>
    </row>
    <row r="418" spans="1:25" ht="13.5" customHeight="1">
      <c r="A418" s="8"/>
      <c r="B418" s="7" t="s">
        <v>25</v>
      </c>
      <c r="C418" s="9" t="s">
        <v>26</v>
      </c>
      <c r="D418" s="10" t="s">
        <v>27</v>
      </c>
      <c r="E418" s="7" t="s">
        <v>28</v>
      </c>
      <c r="F418" s="7" t="s">
        <v>29</v>
      </c>
      <c r="G418" s="9" t="s">
        <v>30</v>
      </c>
      <c r="H418" s="10" t="s">
        <v>31</v>
      </c>
      <c r="I418" s="7" t="s">
        <v>32</v>
      </c>
      <c r="J418" s="7" t="s">
        <v>33</v>
      </c>
      <c r="K418" s="7" t="s">
        <v>34</v>
      </c>
      <c r="L418" s="7" t="s">
        <v>35</v>
      </c>
      <c r="M418" s="7" t="s">
        <v>36</v>
      </c>
      <c r="N418" s="7" t="s">
        <v>37</v>
      </c>
      <c r="O418" s="7" t="s">
        <v>38</v>
      </c>
      <c r="P418" s="7" t="s">
        <v>39</v>
      </c>
      <c r="Q418" s="7" t="s">
        <v>40</v>
      </c>
      <c r="R418" s="7" t="s">
        <v>41</v>
      </c>
      <c r="S418" s="7" t="s">
        <v>42</v>
      </c>
      <c r="T418" s="7" t="s">
        <v>43</v>
      </c>
      <c r="U418" s="7" t="s">
        <v>44</v>
      </c>
      <c r="V418" s="7" t="s">
        <v>45</v>
      </c>
      <c r="W418" s="7" t="s">
        <v>46</v>
      </c>
      <c r="X418" s="7" t="s">
        <v>47</v>
      </c>
      <c r="Y418" s="7" t="s">
        <v>75</v>
      </c>
    </row>
    <row r="419" spans="1:25" ht="11.25">
      <c r="A419" s="11">
        <f>A383</f>
        <v>41275</v>
      </c>
      <c r="B419" s="12">
        <v>0.10836111000000002</v>
      </c>
      <c r="C419" s="12">
        <v>0.40271517000000007</v>
      </c>
      <c r="D419" s="12">
        <v>1.7952363</v>
      </c>
      <c r="E419" s="12">
        <v>1.86316416</v>
      </c>
      <c r="F419" s="12">
        <v>0.83130762</v>
      </c>
      <c r="G419" s="12">
        <v>1.0981670700000001</v>
      </c>
      <c r="H419" s="12">
        <v>2.74622634</v>
      </c>
      <c r="I419" s="12">
        <v>2.4065870400000002</v>
      </c>
      <c r="J419" s="12">
        <v>2.2448540400000003</v>
      </c>
      <c r="K419" s="12">
        <v>2.39688306</v>
      </c>
      <c r="L419" s="12">
        <v>0.72132918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</row>
    <row r="420" spans="1:25" ht="11.25">
      <c r="A420" s="11">
        <f aca="true" t="shared" si="8" ref="A420:A448">A384</f>
        <v>41276</v>
      </c>
      <c r="B420" s="12">
        <v>0.021025290000000002</v>
      </c>
      <c r="C420" s="12">
        <v>0.32184867</v>
      </c>
      <c r="D420" s="12">
        <v>1.23725745</v>
      </c>
      <c r="E420" s="12">
        <v>0.011321310000000001</v>
      </c>
      <c r="F420" s="12">
        <v>1.1483043</v>
      </c>
      <c r="G420" s="12">
        <v>5.13017076</v>
      </c>
      <c r="H420" s="12">
        <v>9.603705540000002</v>
      </c>
      <c r="I420" s="12">
        <v>7.5205845</v>
      </c>
      <c r="J420" s="12">
        <v>2.15590089</v>
      </c>
      <c r="K420" s="12">
        <v>2.46319359</v>
      </c>
      <c r="L420" s="12">
        <v>2.3386591800000005</v>
      </c>
      <c r="M420" s="12">
        <v>1.00112727</v>
      </c>
      <c r="N420" s="12">
        <v>0.00808665</v>
      </c>
      <c r="O420" s="12">
        <v>0</v>
      </c>
      <c r="P420" s="12">
        <v>3.23466</v>
      </c>
      <c r="Q420" s="12">
        <v>4.2438739199999995</v>
      </c>
      <c r="R420" s="12">
        <v>0.37522056</v>
      </c>
      <c r="S420" s="12">
        <v>0.8879141700000001</v>
      </c>
      <c r="T420" s="12">
        <v>0</v>
      </c>
      <c r="U420" s="12">
        <v>0</v>
      </c>
      <c r="V420" s="12">
        <v>0</v>
      </c>
      <c r="W420" s="12">
        <v>0</v>
      </c>
      <c r="X420" s="12">
        <v>0.20540091000000002</v>
      </c>
      <c r="Y420" s="12">
        <v>0.46740837</v>
      </c>
    </row>
    <row r="421" spans="1:25" ht="11.25">
      <c r="A421" s="11">
        <f t="shared" si="8"/>
        <v>41277</v>
      </c>
      <c r="B421" s="12">
        <v>0</v>
      </c>
      <c r="C421" s="12">
        <v>0.00323466</v>
      </c>
      <c r="D421" s="12">
        <v>6.3059696700000005</v>
      </c>
      <c r="E421" s="12">
        <v>6.13615002</v>
      </c>
      <c r="F421" s="12">
        <v>0.1132131</v>
      </c>
      <c r="G421" s="12">
        <v>0.30567537</v>
      </c>
      <c r="H421" s="12">
        <v>0.58062147</v>
      </c>
      <c r="I421" s="12">
        <v>5.77063344</v>
      </c>
      <c r="J421" s="12">
        <v>1.0997843999999999</v>
      </c>
      <c r="K421" s="12">
        <v>0.9299647500000001</v>
      </c>
      <c r="L421" s="12">
        <v>0.47549502</v>
      </c>
      <c r="M421" s="12">
        <v>0.35419527</v>
      </c>
      <c r="N421" s="12">
        <v>1.99578522</v>
      </c>
      <c r="O421" s="12">
        <v>11.20324491</v>
      </c>
      <c r="P421" s="12">
        <v>12.85292151</v>
      </c>
      <c r="Q421" s="12">
        <v>11.968242</v>
      </c>
      <c r="R421" s="12">
        <v>3.54680469</v>
      </c>
      <c r="S421" s="12">
        <v>0.24583416000000002</v>
      </c>
      <c r="T421" s="12">
        <v>0</v>
      </c>
      <c r="U421" s="12">
        <v>0.54018822</v>
      </c>
      <c r="V421" s="12">
        <v>0.36875124</v>
      </c>
      <c r="W421" s="12">
        <v>0.20701824</v>
      </c>
      <c r="X421" s="12">
        <v>0</v>
      </c>
      <c r="Y421" s="12">
        <v>0</v>
      </c>
    </row>
    <row r="422" spans="1:25" ht="11.25">
      <c r="A422" s="11">
        <f t="shared" si="8"/>
        <v>41278</v>
      </c>
      <c r="B422" s="12">
        <v>0</v>
      </c>
      <c r="C422" s="12">
        <v>0.39786318000000004</v>
      </c>
      <c r="D422" s="12">
        <v>0</v>
      </c>
      <c r="E422" s="12">
        <v>0.08086650000000001</v>
      </c>
      <c r="F422" s="12">
        <v>0</v>
      </c>
      <c r="G422" s="12">
        <v>0</v>
      </c>
      <c r="H422" s="12">
        <v>9.46946715</v>
      </c>
      <c r="I422" s="12">
        <v>0.045285240000000004</v>
      </c>
      <c r="J422" s="12">
        <v>0.31376202000000003</v>
      </c>
      <c r="K422" s="12">
        <v>0.54018822</v>
      </c>
      <c r="L422" s="12">
        <v>1.2113801700000002</v>
      </c>
      <c r="M422" s="12">
        <v>0.78602238</v>
      </c>
      <c r="N422" s="12">
        <v>8.96971218</v>
      </c>
      <c r="O422" s="12">
        <v>5.96956503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0.2425995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8"/>
        <v>41279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1.6820232000000002</v>
      </c>
      <c r="P423" s="12">
        <v>0.03396393</v>
      </c>
      <c r="Q423" s="12">
        <v>0.07439718000000001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</row>
    <row r="424" spans="1:25" ht="11.25">
      <c r="A424" s="11">
        <f t="shared" si="8"/>
        <v>41280</v>
      </c>
      <c r="B424" s="12">
        <v>0</v>
      </c>
      <c r="C424" s="12">
        <v>0</v>
      </c>
      <c r="D424" s="12">
        <v>0</v>
      </c>
      <c r="E424" s="12">
        <v>0.70192122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0.18761028</v>
      </c>
      <c r="Y424" s="12">
        <v>0</v>
      </c>
    </row>
    <row r="425" spans="1:25" ht="11.25">
      <c r="A425" s="11">
        <f t="shared" si="8"/>
        <v>41281</v>
      </c>
      <c r="B425" s="12">
        <v>0.042050580000000004</v>
      </c>
      <c r="C425" s="12">
        <v>0.45608706</v>
      </c>
      <c r="D425" s="12">
        <v>2.2885219500000002</v>
      </c>
      <c r="E425" s="12">
        <v>5.0460696</v>
      </c>
      <c r="F425" s="12">
        <v>4.04655966</v>
      </c>
      <c r="G425" s="12">
        <v>4.297245810000001</v>
      </c>
      <c r="H425" s="12">
        <v>5.2401492</v>
      </c>
      <c r="I425" s="12">
        <v>0</v>
      </c>
      <c r="J425" s="12">
        <v>0.29111940000000003</v>
      </c>
      <c r="K425" s="12">
        <v>0.7682317500000001</v>
      </c>
      <c r="L425" s="12">
        <v>1.0043619300000002</v>
      </c>
      <c r="M425" s="12">
        <v>4.39752027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4.94741247</v>
      </c>
      <c r="T425" s="12">
        <v>0.65663598</v>
      </c>
      <c r="U425" s="12">
        <v>0.3719859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8"/>
        <v>41282</v>
      </c>
      <c r="B426" s="12">
        <v>0</v>
      </c>
      <c r="C426" s="12">
        <v>0</v>
      </c>
      <c r="D426" s="12">
        <v>0</v>
      </c>
      <c r="E426" s="12">
        <v>0.6857479200000001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4.15330344</v>
      </c>
      <c r="M426" s="12">
        <v>0</v>
      </c>
      <c r="N426" s="12">
        <v>0</v>
      </c>
      <c r="O426" s="12">
        <v>3.1990787400000005</v>
      </c>
      <c r="P426" s="12">
        <v>0</v>
      </c>
      <c r="Q426" s="12">
        <v>0.4835816700000001</v>
      </c>
      <c r="R426" s="12">
        <v>0.66795729</v>
      </c>
      <c r="S426" s="12">
        <v>0</v>
      </c>
      <c r="T426" s="12">
        <v>0</v>
      </c>
      <c r="U426" s="12">
        <v>0.46579104</v>
      </c>
      <c r="V426" s="12">
        <v>0</v>
      </c>
      <c r="W426" s="12">
        <v>0</v>
      </c>
      <c r="X426" s="12">
        <v>0.20054892000000002</v>
      </c>
      <c r="Y426" s="12">
        <v>0.60973341</v>
      </c>
    </row>
    <row r="427" spans="1:25" ht="11.25">
      <c r="A427" s="11">
        <f t="shared" si="8"/>
        <v>41283</v>
      </c>
      <c r="B427" s="12">
        <v>0</v>
      </c>
      <c r="C427" s="12">
        <v>0</v>
      </c>
      <c r="D427" s="12">
        <v>0</v>
      </c>
      <c r="E427" s="12">
        <v>0</v>
      </c>
      <c r="F427" s="12">
        <v>0.83777694</v>
      </c>
      <c r="G427" s="12">
        <v>3.3769850399999997</v>
      </c>
      <c r="H427" s="12">
        <v>5.468192730000001</v>
      </c>
      <c r="I427" s="12">
        <v>0.16658499000000002</v>
      </c>
      <c r="J427" s="12">
        <v>0.26362479</v>
      </c>
      <c r="K427" s="12">
        <v>0</v>
      </c>
      <c r="L427" s="12">
        <v>0</v>
      </c>
      <c r="M427" s="12">
        <v>0.73588515</v>
      </c>
      <c r="N427" s="12">
        <v>0</v>
      </c>
      <c r="O427" s="12">
        <v>0.01455597</v>
      </c>
      <c r="P427" s="12">
        <v>0</v>
      </c>
      <c r="Q427" s="12">
        <v>0.58385613</v>
      </c>
      <c r="R427" s="12">
        <v>0.34125663</v>
      </c>
      <c r="S427" s="12">
        <v>0</v>
      </c>
      <c r="T427" s="12">
        <v>0</v>
      </c>
      <c r="U427" s="12">
        <v>0.30082338000000003</v>
      </c>
      <c r="V427" s="12">
        <v>0.09865713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8"/>
        <v>41284</v>
      </c>
      <c r="B428" s="12">
        <v>0</v>
      </c>
      <c r="C428" s="12">
        <v>0</v>
      </c>
      <c r="D428" s="12">
        <v>0.21025290000000002</v>
      </c>
      <c r="E428" s="12">
        <v>0.85880223</v>
      </c>
      <c r="F428" s="12">
        <v>32.354686650000005</v>
      </c>
      <c r="G428" s="12">
        <v>43.85713761</v>
      </c>
      <c r="H428" s="12">
        <v>34.74348306</v>
      </c>
      <c r="I428" s="12">
        <v>30.829544460000005</v>
      </c>
      <c r="J428" s="12">
        <v>27.554451210000003</v>
      </c>
      <c r="K428" s="12">
        <v>28.38090684</v>
      </c>
      <c r="L428" s="12">
        <v>22.96770333</v>
      </c>
      <c r="M428" s="12">
        <v>20.16163578</v>
      </c>
      <c r="N428" s="12">
        <v>33.562832160000006</v>
      </c>
      <c r="O428" s="12">
        <v>33.84424758</v>
      </c>
      <c r="P428" s="12">
        <v>40.81979187</v>
      </c>
      <c r="Q428" s="12">
        <v>35.26264599</v>
      </c>
      <c r="R428" s="12">
        <v>0</v>
      </c>
      <c r="S428" s="12">
        <v>0</v>
      </c>
      <c r="T428" s="12">
        <v>0</v>
      </c>
      <c r="U428" s="12">
        <v>2.2594100100000003</v>
      </c>
      <c r="V428" s="12">
        <v>0</v>
      </c>
      <c r="W428" s="12">
        <v>0.29111940000000003</v>
      </c>
      <c r="X428" s="12">
        <v>0.5353362300000001</v>
      </c>
      <c r="Y428" s="12">
        <v>0</v>
      </c>
    </row>
    <row r="429" spans="1:25" ht="11.25">
      <c r="A429" s="11">
        <f t="shared" si="8"/>
        <v>41285</v>
      </c>
      <c r="B429" s="12">
        <v>0</v>
      </c>
      <c r="C429" s="12">
        <v>0.07439718000000001</v>
      </c>
      <c r="D429" s="12">
        <v>0.00646932</v>
      </c>
      <c r="E429" s="12">
        <v>0</v>
      </c>
      <c r="F429" s="12">
        <v>8.61875157</v>
      </c>
      <c r="G429" s="12">
        <v>9.513135060000002</v>
      </c>
      <c r="H429" s="12">
        <v>11.74666779</v>
      </c>
      <c r="I429" s="12">
        <v>0</v>
      </c>
      <c r="J429" s="12">
        <v>0.035581259999999997</v>
      </c>
      <c r="K429" s="12">
        <v>0.16496766000000002</v>
      </c>
      <c r="L429" s="12">
        <v>0.31214469</v>
      </c>
      <c r="M429" s="12">
        <v>0</v>
      </c>
      <c r="N429" s="12">
        <v>0</v>
      </c>
      <c r="O429" s="12">
        <v>0</v>
      </c>
      <c r="P429" s="12">
        <v>19.33679748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8"/>
        <v>41286</v>
      </c>
      <c r="B430" s="12">
        <v>0.16820232000000002</v>
      </c>
      <c r="C430" s="12">
        <v>1.90198008</v>
      </c>
      <c r="D430" s="12">
        <v>50.46393066</v>
      </c>
      <c r="E430" s="12">
        <v>64.1756544</v>
      </c>
      <c r="F430" s="12">
        <v>40.55616708</v>
      </c>
      <c r="G430" s="12">
        <v>29.364243480000003</v>
      </c>
      <c r="H430" s="12">
        <v>0</v>
      </c>
      <c r="I430" s="12">
        <v>0</v>
      </c>
      <c r="J430" s="12">
        <v>0</v>
      </c>
      <c r="K430" s="12">
        <v>26.45790147</v>
      </c>
      <c r="L430" s="12">
        <v>0.54342288</v>
      </c>
      <c r="M430" s="12">
        <v>0.5822388000000001</v>
      </c>
      <c r="N430" s="12">
        <v>0</v>
      </c>
      <c r="O430" s="12">
        <v>23.687415180000002</v>
      </c>
      <c r="P430" s="12">
        <v>35.58611199</v>
      </c>
      <c r="Q430" s="12">
        <v>28.9825536</v>
      </c>
      <c r="R430" s="12">
        <v>0</v>
      </c>
      <c r="S430" s="12">
        <v>0</v>
      </c>
      <c r="T430" s="12">
        <v>0.20378358000000002</v>
      </c>
      <c r="U430" s="12">
        <v>0</v>
      </c>
      <c r="V430" s="12">
        <v>0.4609390500000001</v>
      </c>
      <c r="W430" s="12">
        <v>0.00485199</v>
      </c>
      <c r="X430" s="12">
        <v>0.08733582000000001</v>
      </c>
      <c r="Y430" s="12">
        <v>0</v>
      </c>
    </row>
    <row r="431" spans="1:25" ht="11.25">
      <c r="A431" s="11">
        <f t="shared" si="8"/>
        <v>41287</v>
      </c>
      <c r="B431" s="12">
        <v>0</v>
      </c>
      <c r="C431" s="12">
        <v>0</v>
      </c>
      <c r="D431" s="12">
        <v>0</v>
      </c>
      <c r="E431" s="12">
        <v>0</v>
      </c>
      <c r="F431" s="12">
        <v>0.23127819000000002</v>
      </c>
      <c r="G431" s="12">
        <v>0</v>
      </c>
      <c r="H431" s="12">
        <v>0</v>
      </c>
      <c r="I431" s="12">
        <v>8.586404970000002</v>
      </c>
      <c r="J431" s="12">
        <v>14.416879620000001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15.589443870000002</v>
      </c>
      <c r="S431" s="12">
        <v>14.856793380000001</v>
      </c>
      <c r="T431" s="12">
        <v>0</v>
      </c>
      <c r="U431" s="12">
        <v>1.57366209</v>
      </c>
      <c r="V431" s="12">
        <v>1.9472653199999999</v>
      </c>
      <c r="W431" s="12">
        <v>0.39786318000000004</v>
      </c>
      <c r="X431" s="12">
        <v>0</v>
      </c>
      <c r="Y431" s="12">
        <v>0</v>
      </c>
    </row>
    <row r="432" spans="1:25" ht="11.25">
      <c r="A432" s="11">
        <f t="shared" si="8"/>
        <v>41288</v>
      </c>
      <c r="B432" s="12">
        <v>0</v>
      </c>
      <c r="C432" s="12">
        <v>0</v>
      </c>
      <c r="D432" s="12">
        <v>0.53857089</v>
      </c>
      <c r="E432" s="12">
        <v>0.00323466</v>
      </c>
      <c r="F432" s="12">
        <v>46.495002840000005</v>
      </c>
      <c r="G432" s="12">
        <v>31.238728950000002</v>
      </c>
      <c r="H432" s="12">
        <v>34.77097767</v>
      </c>
      <c r="I432" s="12">
        <v>31.206382350000002</v>
      </c>
      <c r="J432" s="12">
        <v>33.56121483</v>
      </c>
      <c r="K432" s="12">
        <v>31.06243998</v>
      </c>
      <c r="L432" s="12">
        <v>33.65501997</v>
      </c>
      <c r="M432" s="12">
        <v>34.109489700000005</v>
      </c>
      <c r="N432" s="12">
        <v>58.49720877</v>
      </c>
      <c r="O432" s="12">
        <v>41.1448752</v>
      </c>
      <c r="P432" s="12">
        <v>37.5382293</v>
      </c>
      <c r="Q432" s="12">
        <v>49.50647130000001</v>
      </c>
      <c r="R432" s="12">
        <v>54.69001395</v>
      </c>
      <c r="S432" s="12">
        <v>38.96794902</v>
      </c>
      <c r="T432" s="12">
        <v>0</v>
      </c>
      <c r="U432" s="12">
        <v>0</v>
      </c>
      <c r="V432" s="12">
        <v>0</v>
      </c>
      <c r="W432" s="12">
        <v>0.00323466</v>
      </c>
      <c r="X432" s="12">
        <v>0</v>
      </c>
      <c r="Y432" s="12">
        <v>0.00970398</v>
      </c>
    </row>
    <row r="433" spans="1:25" ht="11.25">
      <c r="A433" s="11">
        <f t="shared" si="8"/>
        <v>41289</v>
      </c>
      <c r="B433" s="12">
        <v>0</v>
      </c>
      <c r="C433" s="12">
        <v>0</v>
      </c>
      <c r="D433" s="12">
        <v>0</v>
      </c>
      <c r="E433" s="12">
        <v>2.15590089</v>
      </c>
      <c r="F433" s="12">
        <v>0</v>
      </c>
      <c r="G433" s="12">
        <v>51.75456</v>
      </c>
      <c r="H433" s="12">
        <v>34.4006091</v>
      </c>
      <c r="I433" s="12">
        <v>29.097384030000004</v>
      </c>
      <c r="J433" s="12">
        <v>34.08846441</v>
      </c>
      <c r="K433" s="12">
        <v>37.34253237</v>
      </c>
      <c r="L433" s="12">
        <v>35.29337526</v>
      </c>
      <c r="M433" s="12">
        <v>32.63448474</v>
      </c>
      <c r="N433" s="12">
        <v>42.354638040000005</v>
      </c>
      <c r="O433" s="12">
        <v>35.17369284</v>
      </c>
      <c r="P433" s="12">
        <v>41.47157586000001</v>
      </c>
      <c r="Q433" s="12">
        <v>26.99647236</v>
      </c>
      <c r="R433" s="12">
        <v>23.22647613</v>
      </c>
      <c r="S433" s="12">
        <v>33.90408879</v>
      </c>
      <c r="T433" s="12">
        <v>0</v>
      </c>
      <c r="U433" s="12">
        <v>0</v>
      </c>
      <c r="V433" s="12">
        <v>0.34449129</v>
      </c>
      <c r="W433" s="12">
        <v>0.29920605000000006</v>
      </c>
      <c r="X433" s="12">
        <v>0.5175456</v>
      </c>
      <c r="Y433" s="12">
        <v>0.49166832000000005</v>
      </c>
    </row>
    <row r="434" spans="1:25" ht="11.25">
      <c r="A434" s="11">
        <f t="shared" si="8"/>
        <v>41290</v>
      </c>
      <c r="B434" s="12">
        <v>0.01293864</v>
      </c>
      <c r="C434" s="12">
        <v>0.53857089</v>
      </c>
      <c r="D434" s="12">
        <v>1.3262106</v>
      </c>
      <c r="E434" s="12">
        <v>2.22706341</v>
      </c>
      <c r="F434" s="12">
        <v>24.704715750000002</v>
      </c>
      <c r="G434" s="12">
        <v>6.296265690000001</v>
      </c>
      <c r="H434" s="12">
        <v>2.76401697</v>
      </c>
      <c r="I434" s="12">
        <v>2.78504226</v>
      </c>
      <c r="J434" s="12">
        <v>39.44344404</v>
      </c>
      <c r="K434" s="12">
        <v>0</v>
      </c>
      <c r="L434" s="12">
        <v>0.7261811700000002</v>
      </c>
      <c r="M434" s="12">
        <v>0</v>
      </c>
      <c r="N434" s="12">
        <v>0.045285240000000004</v>
      </c>
      <c r="O434" s="12">
        <v>0</v>
      </c>
      <c r="P434" s="12">
        <v>0</v>
      </c>
      <c r="Q434" s="12">
        <v>0.07763184</v>
      </c>
      <c r="R434" s="12">
        <v>0</v>
      </c>
      <c r="S434" s="12">
        <v>4.6287984600000005</v>
      </c>
      <c r="T434" s="12">
        <v>0</v>
      </c>
      <c r="U434" s="12">
        <v>0</v>
      </c>
      <c r="V434" s="12">
        <v>0</v>
      </c>
      <c r="W434" s="12">
        <v>0</v>
      </c>
      <c r="X434" s="12">
        <v>18.66075354</v>
      </c>
      <c r="Y434" s="12">
        <v>0.6954519</v>
      </c>
    </row>
    <row r="435" spans="1:25" ht="11.25">
      <c r="A435" s="11">
        <f t="shared" si="8"/>
        <v>41291</v>
      </c>
      <c r="B435" s="12">
        <v>0.24098217000000002</v>
      </c>
      <c r="C435" s="12">
        <v>0.54342288</v>
      </c>
      <c r="D435" s="12">
        <v>0.35257794000000003</v>
      </c>
      <c r="E435" s="12">
        <v>2.6443345500000004</v>
      </c>
      <c r="F435" s="12">
        <v>0</v>
      </c>
      <c r="G435" s="12">
        <v>25.83846408</v>
      </c>
      <c r="H435" s="12">
        <v>55.39516983</v>
      </c>
      <c r="I435" s="12">
        <v>51.228927750000004</v>
      </c>
      <c r="J435" s="12">
        <v>49.84934526000001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5.34204099</v>
      </c>
      <c r="T435" s="12">
        <v>6.183052589999999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8"/>
        <v>41292</v>
      </c>
      <c r="B436" s="12">
        <v>0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0.87497553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8"/>
        <v>41293</v>
      </c>
      <c r="B437" s="12">
        <v>0</v>
      </c>
      <c r="C437" s="12">
        <v>0</v>
      </c>
      <c r="D437" s="12">
        <v>1.79200164</v>
      </c>
      <c r="E437" s="12">
        <v>5.57493651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 t="shared" si="8"/>
        <v>41294</v>
      </c>
      <c r="B438" s="12">
        <v>0</v>
      </c>
      <c r="C438" s="12">
        <v>0.33802197</v>
      </c>
      <c r="D438" s="12">
        <v>0.41241914999999996</v>
      </c>
      <c r="E438" s="12">
        <v>0.27979809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0.5304842399999999</v>
      </c>
      <c r="M438" s="12">
        <v>0</v>
      </c>
      <c r="N438" s="12">
        <v>0</v>
      </c>
      <c r="O438" s="12">
        <v>0.01455597</v>
      </c>
      <c r="P438" s="12">
        <v>0</v>
      </c>
      <c r="Q438" s="12">
        <v>0</v>
      </c>
      <c r="R438" s="12">
        <v>1.7936189699999998</v>
      </c>
      <c r="S438" s="12">
        <v>3.357577080000001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</row>
    <row r="439" spans="1:25" ht="11.25">
      <c r="A439" s="11">
        <f t="shared" si="8"/>
        <v>41295</v>
      </c>
      <c r="B439" s="12">
        <v>0</v>
      </c>
      <c r="C439" s="12">
        <v>0</v>
      </c>
      <c r="D439" s="12">
        <v>0</v>
      </c>
      <c r="E439" s="12">
        <v>0</v>
      </c>
      <c r="F439" s="12">
        <v>0</v>
      </c>
      <c r="G439" s="12">
        <v>1.5979220400000003</v>
      </c>
      <c r="H439" s="12">
        <v>15.414772230000002</v>
      </c>
      <c r="I439" s="12">
        <v>0</v>
      </c>
      <c r="J439" s="12">
        <v>0</v>
      </c>
      <c r="K439" s="12">
        <v>3.2718585900000003</v>
      </c>
      <c r="L439" s="12">
        <v>0.37845522000000004</v>
      </c>
      <c r="M439" s="12">
        <v>0.27171144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0.19084494</v>
      </c>
      <c r="Y439" s="12">
        <v>0.28303275</v>
      </c>
    </row>
    <row r="440" spans="1:25" ht="11.25">
      <c r="A440" s="11">
        <f t="shared" si="8"/>
        <v>41296</v>
      </c>
      <c r="B440" s="12">
        <v>1.14183498</v>
      </c>
      <c r="C440" s="12">
        <v>0.5337189</v>
      </c>
      <c r="D440" s="12">
        <v>0.40594983</v>
      </c>
      <c r="E440" s="12">
        <v>3.98186646</v>
      </c>
      <c r="F440" s="12">
        <v>3.8524800600000004</v>
      </c>
      <c r="G440" s="12">
        <v>4.03685568</v>
      </c>
      <c r="H440" s="12">
        <v>3.8961479700000003</v>
      </c>
      <c r="I440" s="12">
        <v>3.3058225200000004</v>
      </c>
      <c r="J440" s="12">
        <v>4.49132541</v>
      </c>
      <c r="K440" s="12">
        <v>4.232552610000001</v>
      </c>
      <c r="L440" s="12">
        <v>4.39752027</v>
      </c>
      <c r="M440" s="12">
        <v>1.9149187200000002</v>
      </c>
      <c r="N440" s="12">
        <v>2.5149481500000004</v>
      </c>
      <c r="O440" s="12">
        <v>37.24225791</v>
      </c>
      <c r="P440" s="12">
        <v>33.75529443</v>
      </c>
      <c r="Q440" s="12">
        <v>39.736180770000004</v>
      </c>
      <c r="R440" s="12">
        <v>0.6485493299999999</v>
      </c>
      <c r="S440" s="12">
        <v>0.45770439</v>
      </c>
      <c r="T440" s="12">
        <v>6.63590499</v>
      </c>
      <c r="U440" s="12">
        <v>0.12615174</v>
      </c>
      <c r="V440" s="12">
        <v>0.23936484000000002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8"/>
        <v>41297</v>
      </c>
      <c r="B441" s="12">
        <v>0</v>
      </c>
      <c r="C441" s="12">
        <v>0</v>
      </c>
      <c r="D441" s="12">
        <v>0</v>
      </c>
      <c r="E441" s="12">
        <v>0.017790629999999998</v>
      </c>
      <c r="F441" s="12">
        <v>0</v>
      </c>
      <c r="G441" s="12">
        <v>0.14232503999999999</v>
      </c>
      <c r="H441" s="12">
        <v>0.16820232000000002</v>
      </c>
      <c r="I441" s="12">
        <v>0.20216625</v>
      </c>
      <c r="J441" s="12">
        <v>0.13909038</v>
      </c>
      <c r="K441" s="12">
        <v>0.44476575</v>
      </c>
      <c r="L441" s="12">
        <v>0.42535779</v>
      </c>
      <c r="M441" s="12">
        <v>0.39624585</v>
      </c>
      <c r="N441" s="12">
        <v>0.27656343</v>
      </c>
      <c r="O441" s="12">
        <v>1.1499216300000001</v>
      </c>
      <c r="P441" s="12">
        <v>22.83184761</v>
      </c>
      <c r="Q441" s="12">
        <v>0.12776907</v>
      </c>
      <c r="R441" s="12">
        <v>0.3719859</v>
      </c>
      <c r="S441" s="12">
        <v>0.6145854000000001</v>
      </c>
      <c r="T441" s="12">
        <v>0</v>
      </c>
      <c r="U441" s="12">
        <v>0.19084494</v>
      </c>
      <c r="V441" s="12">
        <v>0.35904726000000003</v>
      </c>
      <c r="W441" s="12">
        <v>0</v>
      </c>
      <c r="X441" s="12">
        <v>0.6469320000000001</v>
      </c>
      <c r="Y441" s="12">
        <v>0</v>
      </c>
    </row>
    <row r="442" spans="1:25" ht="11.25">
      <c r="A442" s="11">
        <f t="shared" si="8"/>
        <v>41298</v>
      </c>
      <c r="B442" s="12">
        <v>0</v>
      </c>
      <c r="C442" s="12">
        <v>0</v>
      </c>
      <c r="D442" s="12">
        <v>0</v>
      </c>
      <c r="E442" s="12">
        <v>0.57415215</v>
      </c>
      <c r="F442" s="12">
        <v>39.68119155</v>
      </c>
      <c r="G442" s="12">
        <v>39.3658122</v>
      </c>
      <c r="H442" s="12">
        <v>48.50857869</v>
      </c>
      <c r="I442" s="12">
        <v>36.19422807</v>
      </c>
      <c r="J442" s="12">
        <v>40.5464631</v>
      </c>
      <c r="K442" s="12">
        <v>5.0056363500000005</v>
      </c>
      <c r="L442" s="12">
        <v>5.5587632099999995</v>
      </c>
      <c r="M442" s="12">
        <v>3.92687724</v>
      </c>
      <c r="N442" s="12">
        <v>4.8212607300000005</v>
      </c>
      <c r="O442" s="12">
        <v>7.21814379</v>
      </c>
      <c r="P442" s="12">
        <v>43.847433630000005</v>
      </c>
      <c r="Q442" s="12">
        <v>42.76058787</v>
      </c>
      <c r="R442" s="12">
        <v>35.44216962</v>
      </c>
      <c r="S442" s="12">
        <v>3.412566300000001</v>
      </c>
      <c r="T442" s="12">
        <v>0</v>
      </c>
      <c r="U442" s="12">
        <v>1.14021765</v>
      </c>
      <c r="V442" s="12">
        <v>0.40594983</v>
      </c>
      <c r="W442" s="12">
        <v>0</v>
      </c>
      <c r="X442" s="12">
        <v>0</v>
      </c>
      <c r="Y442" s="12">
        <v>0</v>
      </c>
    </row>
    <row r="443" spans="1:25" ht="11.25">
      <c r="A443" s="11">
        <f t="shared" si="8"/>
        <v>41299</v>
      </c>
      <c r="B443" s="12">
        <v>0.08086650000000001</v>
      </c>
      <c r="C443" s="12">
        <v>1.13536566</v>
      </c>
      <c r="D443" s="12">
        <v>0.048519900000000005</v>
      </c>
      <c r="E443" s="12">
        <v>6.123211380000001</v>
      </c>
      <c r="F443" s="12">
        <v>2.49715752</v>
      </c>
      <c r="G443" s="12">
        <v>8.03974743</v>
      </c>
      <c r="H443" s="12">
        <v>1.52837685</v>
      </c>
      <c r="I443" s="12">
        <v>0</v>
      </c>
      <c r="J443" s="12">
        <v>1.07714178</v>
      </c>
      <c r="K443" s="12">
        <v>1.06420314</v>
      </c>
      <c r="L443" s="12">
        <v>2.66050785</v>
      </c>
      <c r="M443" s="12">
        <v>0.37845522000000004</v>
      </c>
      <c r="N443" s="12">
        <v>2.8610567700000002</v>
      </c>
      <c r="O443" s="12">
        <v>8.9114883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0.31861401</v>
      </c>
      <c r="V443" s="12">
        <v>0.00970398</v>
      </c>
      <c r="W443" s="12">
        <v>0.15364635000000001</v>
      </c>
      <c r="X443" s="12">
        <v>0.77308374</v>
      </c>
      <c r="Y443" s="12">
        <v>0.32670066000000003</v>
      </c>
    </row>
    <row r="444" spans="1:25" ht="11.25">
      <c r="A444" s="11">
        <f t="shared" si="8"/>
        <v>41300</v>
      </c>
      <c r="B444" s="12">
        <v>0</v>
      </c>
      <c r="C444" s="12">
        <v>2.00387187</v>
      </c>
      <c r="D444" s="12">
        <v>5.72049621</v>
      </c>
      <c r="E444" s="12">
        <v>4.07243694</v>
      </c>
      <c r="F444" s="12">
        <v>7.6273282799999995</v>
      </c>
      <c r="G444" s="12">
        <v>1.9440306600000001</v>
      </c>
      <c r="H444" s="12">
        <v>3.51445809</v>
      </c>
      <c r="I444" s="12">
        <v>2.33704185</v>
      </c>
      <c r="J444" s="12">
        <v>2.4551069400000003</v>
      </c>
      <c r="K444" s="12">
        <v>2.73490503</v>
      </c>
      <c r="L444" s="12">
        <v>3.9624585000000003</v>
      </c>
      <c r="M444" s="12">
        <v>3.5112234300000007</v>
      </c>
      <c r="N444" s="12">
        <v>5.908106490000001</v>
      </c>
      <c r="O444" s="12">
        <v>3.4384435800000004</v>
      </c>
      <c r="P444" s="12">
        <v>9.94011018</v>
      </c>
      <c r="Q444" s="12">
        <v>5.31939837</v>
      </c>
      <c r="R444" s="12">
        <v>0.75529311</v>
      </c>
      <c r="S444" s="12">
        <v>0.08571849000000001</v>
      </c>
      <c r="T444" s="12">
        <v>0.23774751</v>
      </c>
      <c r="U444" s="12">
        <v>2.25617535</v>
      </c>
      <c r="V444" s="12">
        <v>0.8410116000000001</v>
      </c>
      <c r="W444" s="12">
        <v>0.56444817</v>
      </c>
      <c r="X444" s="12">
        <v>1.24696143</v>
      </c>
      <c r="Y444" s="12">
        <v>0.83130762</v>
      </c>
    </row>
    <row r="445" spans="1:25" ht="11.25">
      <c r="A445" s="11">
        <f t="shared" si="8"/>
        <v>41301</v>
      </c>
      <c r="B445" s="12">
        <v>0.7488237900000001</v>
      </c>
      <c r="C445" s="12">
        <v>2.36453646</v>
      </c>
      <c r="D445" s="12">
        <v>1.6043913600000002</v>
      </c>
      <c r="E445" s="12">
        <v>5.45525409</v>
      </c>
      <c r="F445" s="12">
        <v>4.57380924</v>
      </c>
      <c r="G445" s="12">
        <v>5.21427192</v>
      </c>
      <c r="H445" s="12">
        <v>2.92898463</v>
      </c>
      <c r="I445" s="12">
        <v>0.10512645000000001</v>
      </c>
      <c r="J445" s="12">
        <v>0</v>
      </c>
      <c r="K445" s="12">
        <v>1.3553225400000002</v>
      </c>
      <c r="L445" s="12">
        <v>0.55797885</v>
      </c>
      <c r="M445" s="12">
        <v>2.8303275</v>
      </c>
      <c r="N445" s="12">
        <v>0.22480886999999997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</row>
    <row r="446" spans="1:25" ht="11.25">
      <c r="A446" s="11">
        <f t="shared" si="8"/>
        <v>41302</v>
      </c>
      <c r="B446" s="12">
        <v>0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</row>
    <row r="447" spans="1:25" ht="11.25">
      <c r="A447" s="11">
        <f t="shared" si="8"/>
        <v>41303</v>
      </c>
      <c r="B447" s="12">
        <v>0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</row>
    <row r="448" spans="1:25" ht="11.25">
      <c r="A448" s="11">
        <f t="shared" si="8"/>
        <v>41304</v>
      </c>
      <c r="B448" s="12">
        <v>0</v>
      </c>
      <c r="C448" s="12">
        <v>0</v>
      </c>
      <c r="D448" s="12">
        <v>0</v>
      </c>
      <c r="E448" s="12">
        <v>0</v>
      </c>
      <c r="F448" s="12">
        <v>0</v>
      </c>
      <c r="G448" s="12">
        <v>0.2425995</v>
      </c>
      <c r="H448" s="12">
        <v>2.6508038700000003</v>
      </c>
      <c r="I448" s="12">
        <v>1.8599295000000002</v>
      </c>
      <c r="J448" s="12">
        <v>0</v>
      </c>
      <c r="K448" s="12">
        <v>0.043667910000000004</v>
      </c>
      <c r="L448" s="12">
        <v>0</v>
      </c>
      <c r="M448" s="12">
        <v>0</v>
      </c>
      <c r="N448" s="12">
        <v>0.12291708000000001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0.15364635000000001</v>
      </c>
      <c r="W448" s="12">
        <v>0.12291708000000001</v>
      </c>
      <c r="X448" s="12">
        <v>0</v>
      </c>
      <c r="Y448" s="12">
        <v>0</v>
      </c>
    </row>
    <row r="449" spans="1:25" ht="11.25">
      <c r="A449" s="11">
        <f>A413</f>
        <v>41305</v>
      </c>
      <c r="B449" s="12">
        <v>0</v>
      </c>
      <c r="C449" s="12">
        <v>1.7208391200000002</v>
      </c>
      <c r="D449" s="12">
        <v>0</v>
      </c>
      <c r="E449" s="12">
        <v>0</v>
      </c>
      <c r="F449" s="12">
        <v>0</v>
      </c>
      <c r="G449" s="12">
        <v>0</v>
      </c>
      <c r="H449" s="12">
        <v>0.37360323</v>
      </c>
      <c r="I449" s="12">
        <v>0</v>
      </c>
      <c r="J449" s="12">
        <v>0</v>
      </c>
      <c r="K449" s="12">
        <v>0.06954519</v>
      </c>
      <c r="L449" s="12">
        <v>0.01940796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0.15202902000000001</v>
      </c>
      <c r="V449" s="12">
        <v>0.5822388000000001</v>
      </c>
      <c r="W449" s="12">
        <v>0.54665754</v>
      </c>
      <c r="X449" s="12">
        <v>0.32831799</v>
      </c>
      <c r="Y449" s="12">
        <v>0</v>
      </c>
    </row>
    <row r="450" spans="1:25" ht="12.75">
      <c r="A450" s="15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2.75">
      <c r="A451" s="30" t="s">
        <v>76</v>
      </c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2"/>
    </row>
    <row r="452" spans="1:25" ht="12.75">
      <c r="A452" s="15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1.25" customHeight="1">
      <c r="A453" s="30" t="s">
        <v>49</v>
      </c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2"/>
    </row>
    <row r="454" spans="1:25" ht="13.5" customHeight="1">
      <c r="A454" s="8"/>
      <c r="B454" s="7" t="s">
        <v>25</v>
      </c>
      <c r="C454" s="9" t="s">
        <v>26</v>
      </c>
      <c r="D454" s="10" t="s">
        <v>27</v>
      </c>
      <c r="E454" s="7" t="s">
        <v>28</v>
      </c>
      <c r="F454" s="7" t="s">
        <v>29</v>
      </c>
      <c r="G454" s="9" t="s">
        <v>30</v>
      </c>
      <c r="H454" s="10" t="s">
        <v>31</v>
      </c>
      <c r="I454" s="7" t="s">
        <v>32</v>
      </c>
      <c r="J454" s="7" t="s">
        <v>33</v>
      </c>
      <c r="K454" s="7" t="s">
        <v>34</v>
      </c>
      <c r="L454" s="7" t="s">
        <v>35</v>
      </c>
      <c r="M454" s="7" t="s">
        <v>36</v>
      </c>
      <c r="N454" s="7" t="s">
        <v>37</v>
      </c>
      <c r="O454" s="7" t="s">
        <v>38</v>
      </c>
      <c r="P454" s="7" t="s">
        <v>39</v>
      </c>
      <c r="Q454" s="7" t="s">
        <v>40</v>
      </c>
      <c r="R454" s="7" t="s">
        <v>41</v>
      </c>
      <c r="S454" s="7" t="s">
        <v>42</v>
      </c>
      <c r="T454" s="7" t="s">
        <v>43</v>
      </c>
      <c r="U454" s="7" t="s">
        <v>44</v>
      </c>
      <c r="V454" s="7" t="s">
        <v>45</v>
      </c>
      <c r="W454" s="7" t="s">
        <v>46</v>
      </c>
      <c r="X454" s="7" t="s">
        <v>47</v>
      </c>
      <c r="Y454" s="7" t="s">
        <v>75</v>
      </c>
    </row>
    <row r="455" spans="1:25" ht="11.25">
      <c r="A455" s="11">
        <f>A419</f>
        <v>41275</v>
      </c>
      <c r="B455" s="12">
        <v>1.4798569500000003</v>
      </c>
      <c r="C455" s="12">
        <v>1.28739468</v>
      </c>
      <c r="D455" s="12">
        <v>0.9655460100000001</v>
      </c>
      <c r="E455" s="12">
        <v>0.94613805</v>
      </c>
      <c r="F455" s="12">
        <v>0.82969029</v>
      </c>
      <c r="G455" s="12">
        <v>0.8393942700000002</v>
      </c>
      <c r="H455" s="12">
        <v>0.77470107</v>
      </c>
      <c r="I455" s="12">
        <v>0.7924917</v>
      </c>
      <c r="J455" s="12">
        <v>0.76337976</v>
      </c>
      <c r="K455" s="12">
        <v>0.75367578</v>
      </c>
      <c r="L455" s="12">
        <v>1.7143698</v>
      </c>
      <c r="M455" s="12">
        <v>54.80807904</v>
      </c>
      <c r="N455" s="12">
        <v>59.94633645</v>
      </c>
      <c r="O455" s="12">
        <v>58.56351930000001</v>
      </c>
      <c r="P455" s="12">
        <v>12.060429809999999</v>
      </c>
      <c r="Q455" s="12">
        <v>19.67805411</v>
      </c>
      <c r="R455" s="12">
        <v>21.59944215</v>
      </c>
      <c r="S455" s="12">
        <v>23.089003079999998</v>
      </c>
      <c r="T455" s="12">
        <v>89.22486144</v>
      </c>
      <c r="U455" s="12">
        <v>89.0987097</v>
      </c>
      <c r="V455" s="12">
        <v>88.26901941</v>
      </c>
      <c r="W455" s="12">
        <v>88.76715705000001</v>
      </c>
      <c r="X455" s="12">
        <v>104.57817513</v>
      </c>
      <c r="Y455" s="12">
        <v>96.69369138</v>
      </c>
    </row>
    <row r="456" spans="1:25" ht="11.25">
      <c r="A456" s="11">
        <f aca="true" t="shared" si="9" ref="A456:A485">A420</f>
        <v>41276</v>
      </c>
      <c r="B456" s="12">
        <v>3.50313678</v>
      </c>
      <c r="C456" s="12">
        <v>3.1602628200000003</v>
      </c>
      <c r="D456" s="12">
        <v>3.0292590900000005</v>
      </c>
      <c r="E456" s="12">
        <v>19.55998902</v>
      </c>
      <c r="F456" s="12">
        <v>0.37522056</v>
      </c>
      <c r="G456" s="12">
        <v>0.31537935</v>
      </c>
      <c r="H456" s="12">
        <v>0</v>
      </c>
      <c r="I456" s="12">
        <v>0.03881592</v>
      </c>
      <c r="J456" s="12">
        <v>0</v>
      </c>
      <c r="K456" s="12">
        <v>0.20054892000000002</v>
      </c>
      <c r="L456" s="12">
        <v>0.19893159000000002</v>
      </c>
      <c r="M456" s="12">
        <v>0.19246227</v>
      </c>
      <c r="N456" s="12">
        <v>1.4378063700000001</v>
      </c>
      <c r="O456" s="12">
        <v>4.4961774000000005</v>
      </c>
      <c r="P456" s="12">
        <v>0</v>
      </c>
      <c r="Q456" s="12">
        <v>0</v>
      </c>
      <c r="R456" s="12">
        <v>0.4738776900000001</v>
      </c>
      <c r="S456" s="12">
        <v>0</v>
      </c>
      <c r="T456" s="12">
        <v>19.50014781</v>
      </c>
      <c r="U456" s="12">
        <v>19.179916470000002</v>
      </c>
      <c r="V456" s="12">
        <v>85.83332043000001</v>
      </c>
      <c r="W456" s="12">
        <v>86.0581293</v>
      </c>
      <c r="X456" s="12">
        <v>1.35208788</v>
      </c>
      <c r="Y456" s="12">
        <v>1.28577735</v>
      </c>
    </row>
    <row r="457" spans="1:25" ht="11.25">
      <c r="A457" s="11">
        <f t="shared" si="9"/>
        <v>41277</v>
      </c>
      <c r="B457" s="12">
        <v>19.611743580000002</v>
      </c>
      <c r="C457" s="12">
        <v>19.34003214</v>
      </c>
      <c r="D457" s="12">
        <v>0</v>
      </c>
      <c r="E457" s="12">
        <v>0</v>
      </c>
      <c r="F457" s="12">
        <v>22.924035420000003</v>
      </c>
      <c r="G457" s="12">
        <v>90.67075446</v>
      </c>
      <c r="H457" s="12">
        <v>23.025927210000003</v>
      </c>
      <c r="I457" s="12">
        <v>94.55558112</v>
      </c>
      <c r="J457" s="12">
        <v>0.17952363000000002</v>
      </c>
      <c r="K457" s="12">
        <v>0</v>
      </c>
      <c r="L457" s="12">
        <v>0.34610862000000003</v>
      </c>
      <c r="M457" s="12">
        <v>0</v>
      </c>
      <c r="N457" s="12">
        <v>0.01940796</v>
      </c>
      <c r="O457" s="12">
        <v>0</v>
      </c>
      <c r="P457" s="12">
        <v>0</v>
      </c>
      <c r="Q457" s="12">
        <v>0</v>
      </c>
      <c r="R457" s="12">
        <v>0</v>
      </c>
      <c r="S457" s="12">
        <v>22.34503128</v>
      </c>
      <c r="T457" s="12">
        <v>6.83968857</v>
      </c>
      <c r="U457" s="12">
        <v>0.00161733</v>
      </c>
      <c r="V457" s="12">
        <v>0.011321310000000001</v>
      </c>
      <c r="W457" s="12">
        <v>0.01455597</v>
      </c>
      <c r="X457" s="12">
        <v>85.75892325000001</v>
      </c>
      <c r="Y457" s="12">
        <v>18.19011051</v>
      </c>
    </row>
    <row r="458" spans="1:25" ht="11.25">
      <c r="A458" s="11">
        <f t="shared" si="9"/>
        <v>41278</v>
      </c>
      <c r="B458" s="12">
        <v>19.110371280000003</v>
      </c>
      <c r="C458" s="12">
        <v>0.46255638000000004</v>
      </c>
      <c r="D458" s="12">
        <v>20.48186712</v>
      </c>
      <c r="E458" s="12">
        <v>7.02082953</v>
      </c>
      <c r="F458" s="12">
        <v>23.541855480000002</v>
      </c>
      <c r="G458" s="12">
        <v>23.606548680000003</v>
      </c>
      <c r="H458" s="12">
        <v>0</v>
      </c>
      <c r="I458" s="12">
        <v>30.93143625</v>
      </c>
      <c r="J458" s="12">
        <v>0.022642620000000002</v>
      </c>
      <c r="K458" s="12">
        <v>0</v>
      </c>
      <c r="L458" s="12">
        <v>0</v>
      </c>
      <c r="M458" s="12">
        <v>0.00646932</v>
      </c>
      <c r="N458" s="12">
        <v>0</v>
      </c>
      <c r="O458" s="12">
        <v>0</v>
      </c>
      <c r="P458" s="12">
        <v>4.910213880000001</v>
      </c>
      <c r="Q458" s="12">
        <v>6.986865600000001</v>
      </c>
      <c r="R458" s="12">
        <v>10.837728330000001</v>
      </c>
      <c r="S458" s="12">
        <v>91.10258157</v>
      </c>
      <c r="T458" s="12">
        <v>21.41991852</v>
      </c>
      <c r="U458" s="12">
        <v>18.94863828</v>
      </c>
      <c r="V458" s="12">
        <v>0.2587728</v>
      </c>
      <c r="W458" s="12">
        <v>86.98647672000001</v>
      </c>
      <c r="X458" s="12">
        <v>86.56273626000001</v>
      </c>
      <c r="Y458" s="12">
        <v>86.47701777000002</v>
      </c>
    </row>
    <row r="459" spans="1:25" ht="11.25">
      <c r="A459" s="11">
        <f t="shared" si="9"/>
        <v>41279</v>
      </c>
      <c r="B459" s="12">
        <v>88.00377729</v>
      </c>
      <c r="C459" s="12">
        <v>87.67707663</v>
      </c>
      <c r="D459" s="12">
        <v>89.79739626000001</v>
      </c>
      <c r="E459" s="12">
        <v>90.48152685000001</v>
      </c>
      <c r="F459" s="12">
        <v>7.954028940000001</v>
      </c>
      <c r="G459" s="12">
        <v>9.72662262</v>
      </c>
      <c r="H459" s="12">
        <v>3.09071763</v>
      </c>
      <c r="I459" s="12">
        <v>23.34130656</v>
      </c>
      <c r="J459" s="12">
        <v>35.689621110000004</v>
      </c>
      <c r="K459" s="12">
        <v>23.07768177</v>
      </c>
      <c r="L459" s="12">
        <v>23.011371240000003</v>
      </c>
      <c r="M459" s="12">
        <v>34.43619036</v>
      </c>
      <c r="N459" s="12">
        <v>8.34704013</v>
      </c>
      <c r="O459" s="12">
        <v>0</v>
      </c>
      <c r="P459" s="12">
        <v>0.6388453500000001</v>
      </c>
      <c r="Q459" s="12">
        <v>0.5078416200000001</v>
      </c>
      <c r="R459" s="12">
        <v>4.366791</v>
      </c>
      <c r="S459" s="12">
        <v>33.20216757</v>
      </c>
      <c r="T459" s="12">
        <v>90.82601814000002</v>
      </c>
      <c r="U459" s="12">
        <v>87.7239792</v>
      </c>
      <c r="V459" s="12">
        <v>87.43771179000001</v>
      </c>
      <c r="W459" s="12">
        <v>87.19996428</v>
      </c>
      <c r="X459" s="12">
        <v>86.79239712</v>
      </c>
      <c r="Y459" s="12">
        <v>86.85870765</v>
      </c>
    </row>
    <row r="460" spans="1:25" ht="11.25">
      <c r="A460" s="11">
        <f t="shared" si="9"/>
        <v>41280</v>
      </c>
      <c r="B460" s="12">
        <v>87.20966826</v>
      </c>
      <c r="C460" s="12">
        <v>19.84302177</v>
      </c>
      <c r="D460" s="12">
        <v>1.5946873799999999</v>
      </c>
      <c r="E460" s="12">
        <v>0.66957462</v>
      </c>
      <c r="F460" s="12">
        <v>100.99255452000003</v>
      </c>
      <c r="G460" s="12">
        <v>18.10600935</v>
      </c>
      <c r="H460" s="12">
        <v>4.39752027</v>
      </c>
      <c r="I460" s="12">
        <v>33.45285372000001</v>
      </c>
      <c r="J460" s="12">
        <v>99.75367974</v>
      </c>
      <c r="K460" s="12">
        <v>23.46260631</v>
      </c>
      <c r="L460" s="12">
        <v>89.99956251000002</v>
      </c>
      <c r="M460" s="12">
        <v>101.73652632</v>
      </c>
      <c r="N460" s="12">
        <v>7.7243680800000005</v>
      </c>
      <c r="O460" s="12">
        <v>9.703980000000001</v>
      </c>
      <c r="P460" s="12">
        <v>8.95515621</v>
      </c>
      <c r="Q460" s="12">
        <v>10.519114320000002</v>
      </c>
      <c r="R460" s="12">
        <v>13.98828717</v>
      </c>
      <c r="S460" s="12">
        <v>13.341355170000002</v>
      </c>
      <c r="T460" s="12">
        <v>90.24863133000001</v>
      </c>
      <c r="U460" s="12">
        <v>87.53313426000001</v>
      </c>
      <c r="V460" s="12">
        <v>19.13624856</v>
      </c>
      <c r="W460" s="12">
        <v>20.038718700000004</v>
      </c>
      <c r="X460" s="12">
        <v>0.26847678</v>
      </c>
      <c r="Y460" s="12">
        <v>1.31327196</v>
      </c>
    </row>
    <row r="461" spans="1:25" ht="11.25">
      <c r="A461" s="11">
        <f t="shared" si="9"/>
        <v>41281</v>
      </c>
      <c r="B461" s="12">
        <v>1.13374833</v>
      </c>
      <c r="C461" s="12">
        <v>0.6647226300000001</v>
      </c>
      <c r="D461" s="12">
        <v>0.8458635900000001</v>
      </c>
      <c r="E461" s="12">
        <v>0.45123507000000007</v>
      </c>
      <c r="F461" s="12">
        <v>0.64208001</v>
      </c>
      <c r="G461" s="12">
        <v>0.59679477</v>
      </c>
      <c r="H461" s="12">
        <v>0.64208001</v>
      </c>
      <c r="I461" s="12">
        <v>9.08292528</v>
      </c>
      <c r="J461" s="12">
        <v>0.9218781000000001</v>
      </c>
      <c r="K461" s="12">
        <v>0.77470107</v>
      </c>
      <c r="L461" s="12">
        <v>0.74073714</v>
      </c>
      <c r="M461" s="12">
        <v>0.63561069</v>
      </c>
      <c r="N461" s="12">
        <v>3.27994524</v>
      </c>
      <c r="O461" s="12">
        <v>4.80993942</v>
      </c>
      <c r="P461" s="12">
        <v>8.327632170000001</v>
      </c>
      <c r="Q461" s="12">
        <v>7.16800656</v>
      </c>
      <c r="R461" s="12">
        <v>6.69736353</v>
      </c>
      <c r="S461" s="12">
        <v>1.00597926</v>
      </c>
      <c r="T461" s="12">
        <v>0.79087437</v>
      </c>
      <c r="U461" s="12">
        <v>0.485199</v>
      </c>
      <c r="V461" s="12">
        <v>20.1034119</v>
      </c>
      <c r="W461" s="12">
        <v>19.8446391</v>
      </c>
      <c r="X461" s="12">
        <v>86.83283037</v>
      </c>
      <c r="Y461" s="12">
        <v>87.05602191</v>
      </c>
    </row>
    <row r="462" spans="1:25" ht="11.25">
      <c r="A462" s="11">
        <f t="shared" si="9"/>
        <v>41282</v>
      </c>
      <c r="B462" s="12">
        <v>88.74936642</v>
      </c>
      <c r="C462" s="12">
        <v>87.52504761</v>
      </c>
      <c r="D462" s="12">
        <v>89.31381459</v>
      </c>
      <c r="E462" s="12">
        <v>0.19731426</v>
      </c>
      <c r="F462" s="12">
        <v>34.82920155</v>
      </c>
      <c r="G462" s="12">
        <v>9.9789261</v>
      </c>
      <c r="H462" s="12">
        <v>6.9221724</v>
      </c>
      <c r="I462" s="12">
        <v>9.4775538</v>
      </c>
      <c r="J462" s="12">
        <v>7.09522671</v>
      </c>
      <c r="K462" s="12">
        <v>33.82160496</v>
      </c>
      <c r="L462" s="12">
        <v>0.98010198</v>
      </c>
      <c r="M462" s="12">
        <v>100.39575975000001</v>
      </c>
      <c r="N462" s="12">
        <v>7.601451000000001</v>
      </c>
      <c r="O462" s="12">
        <v>0</v>
      </c>
      <c r="P462" s="12">
        <v>4.35385236</v>
      </c>
      <c r="Q462" s="12">
        <v>0.55797885</v>
      </c>
      <c r="R462" s="12">
        <v>0.37036857</v>
      </c>
      <c r="S462" s="12">
        <v>1.36017453</v>
      </c>
      <c r="T462" s="12">
        <v>91.20932535</v>
      </c>
      <c r="U462" s="12">
        <v>0.55150953</v>
      </c>
      <c r="V462" s="12">
        <v>87.22907622000001</v>
      </c>
      <c r="W462" s="12">
        <v>87.12556710000001</v>
      </c>
      <c r="X462" s="12">
        <v>0.16496766000000002</v>
      </c>
      <c r="Y462" s="12">
        <v>0.11159577</v>
      </c>
    </row>
    <row r="463" spans="1:25" ht="11.25">
      <c r="A463" s="11">
        <f t="shared" si="9"/>
        <v>41283</v>
      </c>
      <c r="B463" s="12">
        <v>89.12620431000002</v>
      </c>
      <c r="C463" s="12">
        <v>23.52729951</v>
      </c>
      <c r="D463" s="12">
        <v>7.476916589999999</v>
      </c>
      <c r="E463" s="12">
        <v>6.04396221</v>
      </c>
      <c r="F463" s="12">
        <v>1.9052147400000001</v>
      </c>
      <c r="G463" s="12">
        <v>0</v>
      </c>
      <c r="H463" s="12">
        <v>0</v>
      </c>
      <c r="I463" s="12">
        <v>0.72294651</v>
      </c>
      <c r="J463" s="12">
        <v>0.07601451000000001</v>
      </c>
      <c r="K463" s="12">
        <v>2.24000205</v>
      </c>
      <c r="L463" s="12">
        <v>1.1159577</v>
      </c>
      <c r="M463" s="12">
        <v>0.09218781</v>
      </c>
      <c r="N463" s="12">
        <v>3.9964224300000004</v>
      </c>
      <c r="O463" s="12">
        <v>10.370319960000002</v>
      </c>
      <c r="P463" s="12">
        <v>6.166879290000002</v>
      </c>
      <c r="Q463" s="12">
        <v>1.8615468300000002</v>
      </c>
      <c r="R463" s="12">
        <v>5.7447561600000006</v>
      </c>
      <c r="S463" s="12">
        <v>2.97750453</v>
      </c>
      <c r="T463" s="12">
        <v>91.60071921000001</v>
      </c>
      <c r="U463" s="12">
        <v>0.25068615</v>
      </c>
      <c r="V463" s="12">
        <v>1.1483043</v>
      </c>
      <c r="W463" s="12">
        <v>20.77298652</v>
      </c>
      <c r="X463" s="12">
        <v>88.64909196</v>
      </c>
      <c r="Y463" s="12">
        <v>21.711037920000003</v>
      </c>
    </row>
    <row r="464" spans="1:25" ht="11.25">
      <c r="A464" s="11">
        <f t="shared" si="9"/>
        <v>41284</v>
      </c>
      <c r="B464" s="12">
        <v>23.16986958</v>
      </c>
      <c r="C464" s="12">
        <v>3.97216248</v>
      </c>
      <c r="D464" s="12">
        <v>0.12291708000000001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4.853607330000001</v>
      </c>
      <c r="S464" s="12">
        <v>5.230445220000001</v>
      </c>
      <c r="T464" s="12">
        <v>90.19687677000002</v>
      </c>
      <c r="U464" s="12">
        <v>87.75309114000001</v>
      </c>
      <c r="V464" s="12">
        <v>87.42153849</v>
      </c>
      <c r="W464" s="12">
        <v>87.25818816</v>
      </c>
      <c r="X464" s="12">
        <v>86.9961807</v>
      </c>
      <c r="Y464" s="12">
        <v>88.41457911</v>
      </c>
    </row>
    <row r="465" spans="1:25" ht="11.25">
      <c r="A465" s="11">
        <f t="shared" si="9"/>
        <v>41285</v>
      </c>
      <c r="B465" s="12">
        <v>89.2442694</v>
      </c>
      <c r="C465" s="12">
        <v>0.54342288</v>
      </c>
      <c r="D465" s="12">
        <v>0.19731426</v>
      </c>
      <c r="E465" s="12">
        <v>1.0043619300000002</v>
      </c>
      <c r="F465" s="12">
        <v>0</v>
      </c>
      <c r="G465" s="12">
        <v>0</v>
      </c>
      <c r="H465" s="12">
        <v>0</v>
      </c>
      <c r="I465" s="12">
        <v>6.87041784</v>
      </c>
      <c r="J465" s="12">
        <v>35.87237940000001</v>
      </c>
      <c r="K465" s="12">
        <v>32.91590016</v>
      </c>
      <c r="L465" s="12">
        <v>30.80366718</v>
      </c>
      <c r="M465" s="12">
        <v>2.96456589</v>
      </c>
      <c r="N465" s="12">
        <v>3.4821114900000003</v>
      </c>
      <c r="O465" s="12">
        <v>2.5392080999999997</v>
      </c>
      <c r="P465" s="12">
        <v>0</v>
      </c>
      <c r="Q465" s="12">
        <v>3.62443653</v>
      </c>
      <c r="R465" s="12">
        <v>10.054940610000001</v>
      </c>
      <c r="S465" s="12">
        <v>101.97750849</v>
      </c>
      <c r="T465" s="12">
        <v>90.02705712</v>
      </c>
      <c r="U465" s="12">
        <v>87.78543774</v>
      </c>
      <c r="V465" s="12">
        <v>88.24475946</v>
      </c>
      <c r="W465" s="12">
        <v>87.17732166</v>
      </c>
      <c r="X465" s="12">
        <v>86.97353808000001</v>
      </c>
      <c r="Y465" s="12">
        <v>87.31802937</v>
      </c>
    </row>
    <row r="466" spans="1:25" ht="11.25">
      <c r="A466" s="11">
        <f t="shared" si="9"/>
        <v>41286</v>
      </c>
      <c r="B466" s="12">
        <v>0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9.23657163</v>
      </c>
      <c r="I466" s="12">
        <v>11.97956331</v>
      </c>
      <c r="J466" s="12">
        <v>11.004313320000001</v>
      </c>
      <c r="K466" s="12">
        <v>0</v>
      </c>
      <c r="L466" s="12">
        <v>4.719368940000001</v>
      </c>
      <c r="M466" s="12">
        <v>6.160409970000001</v>
      </c>
      <c r="N466" s="12">
        <v>8.50068648</v>
      </c>
      <c r="O466" s="12">
        <v>0</v>
      </c>
      <c r="P466" s="12">
        <v>0</v>
      </c>
      <c r="Q466" s="12">
        <v>0</v>
      </c>
      <c r="R466" s="12">
        <v>13.613066610000002</v>
      </c>
      <c r="S466" s="12">
        <v>13.417369679999998</v>
      </c>
      <c r="T466" s="12">
        <v>4.98946305</v>
      </c>
      <c r="U466" s="12">
        <v>2.43084699</v>
      </c>
      <c r="V466" s="12">
        <v>93.52695924</v>
      </c>
      <c r="W466" s="12">
        <v>88.00377729</v>
      </c>
      <c r="X466" s="12">
        <v>87.69971925</v>
      </c>
      <c r="Y466" s="12">
        <v>88.29813135000002</v>
      </c>
    </row>
    <row r="467" spans="1:25" ht="11.25">
      <c r="A467" s="11">
        <f t="shared" si="9"/>
        <v>41287</v>
      </c>
      <c r="B467" s="12">
        <v>87.7078059</v>
      </c>
      <c r="C467" s="12">
        <v>88.78656501</v>
      </c>
      <c r="D467" s="12">
        <v>92.74417152000001</v>
      </c>
      <c r="E467" s="12">
        <v>1.2032935200000001</v>
      </c>
      <c r="F467" s="12">
        <v>0.00161733</v>
      </c>
      <c r="G467" s="12">
        <v>1.9084494</v>
      </c>
      <c r="H467" s="12">
        <v>5.60890044</v>
      </c>
      <c r="I467" s="12">
        <v>0</v>
      </c>
      <c r="J467" s="12">
        <v>0</v>
      </c>
      <c r="K467" s="12">
        <v>21.253333530000003</v>
      </c>
      <c r="L467" s="12">
        <v>11.764458419999999</v>
      </c>
      <c r="M467" s="12">
        <v>21.87924024</v>
      </c>
      <c r="N467" s="12">
        <v>12.83027889</v>
      </c>
      <c r="O467" s="12">
        <v>3.09233496</v>
      </c>
      <c r="P467" s="12">
        <v>14.198540070000002</v>
      </c>
      <c r="Q467" s="12">
        <v>11.80489167</v>
      </c>
      <c r="R467" s="12">
        <v>0</v>
      </c>
      <c r="S467" s="12">
        <v>0</v>
      </c>
      <c r="T467" s="12">
        <v>23.368801170000005</v>
      </c>
      <c r="U467" s="12">
        <v>2.41305636</v>
      </c>
      <c r="V467" s="12">
        <v>1.4927955900000003</v>
      </c>
      <c r="W467" s="12">
        <v>0.021025290000000002</v>
      </c>
      <c r="X467" s="12">
        <v>85.80906048</v>
      </c>
      <c r="Y467" s="12">
        <v>87.14012306999999</v>
      </c>
    </row>
    <row r="468" spans="1:25" ht="11.25">
      <c r="A468" s="11">
        <f t="shared" si="9"/>
        <v>41288</v>
      </c>
      <c r="B468" s="12">
        <v>3.01146846</v>
      </c>
      <c r="C468" s="12">
        <v>26.967360420000006</v>
      </c>
      <c r="D468" s="12">
        <v>0</v>
      </c>
      <c r="E468" s="12">
        <v>0.33478731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89.55641409000002</v>
      </c>
      <c r="U468" s="12">
        <v>88.35797256000001</v>
      </c>
      <c r="V468" s="12">
        <v>86.90722755</v>
      </c>
      <c r="W468" s="12">
        <v>87.67222464000001</v>
      </c>
      <c r="X468" s="12">
        <v>86.42688054</v>
      </c>
      <c r="Y468" s="12">
        <v>87.42315582</v>
      </c>
    </row>
    <row r="469" spans="1:25" ht="11.25">
      <c r="A469" s="11">
        <f t="shared" si="9"/>
        <v>41289</v>
      </c>
      <c r="B469" s="12">
        <v>88.25284611</v>
      </c>
      <c r="C469" s="12">
        <v>95.78960391000001</v>
      </c>
      <c r="D469" s="12">
        <v>7.45265664</v>
      </c>
      <c r="E469" s="12">
        <v>0</v>
      </c>
      <c r="F469" s="12">
        <v>2.07341706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0.9251127600000001</v>
      </c>
      <c r="U469" s="12">
        <v>19.47588786</v>
      </c>
      <c r="V469" s="12">
        <v>0.2587728</v>
      </c>
      <c r="W469" s="12">
        <v>0.73588515</v>
      </c>
      <c r="X469" s="12">
        <v>0.8604195600000001</v>
      </c>
      <c r="Y469" s="12">
        <v>0.94613805</v>
      </c>
    </row>
    <row r="470" spans="1:25" ht="11.25">
      <c r="A470" s="11">
        <f t="shared" si="9"/>
        <v>41290</v>
      </c>
      <c r="B470" s="12">
        <v>2.51171349</v>
      </c>
      <c r="C470" s="12">
        <v>0.7342678200000001</v>
      </c>
      <c r="D470" s="12">
        <v>0.017790629999999998</v>
      </c>
      <c r="E470" s="12">
        <v>0</v>
      </c>
      <c r="F470" s="12">
        <v>0</v>
      </c>
      <c r="G470" s="12">
        <v>0</v>
      </c>
      <c r="H470" s="12">
        <v>0.6647226300000001</v>
      </c>
      <c r="I470" s="12">
        <v>0.8685062100000001</v>
      </c>
      <c r="J470" s="12">
        <v>0</v>
      </c>
      <c r="K470" s="12">
        <v>4.92962184</v>
      </c>
      <c r="L470" s="12">
        <v>0.06631052999999999</v>
      </c>
      <c r="M470" s="12">
        <v>4.654675740000001</v>
      </c>
      <c r="N470" s="12">
        <v>0.55959618</v>
      </c>
      <c r="O470" s="12">
        <v>1.9488826500000003</v>
      </c>
      <c r="P470" s="12">
        <v>5.26764381</v>
      </c>
      <c r="Q470" s="12">
        <v>0.11644776</v>
      </c>
      <c r="R470" s="12">
        <v>4.28915916</v>
      </c>
      <c r="S470" s="12">
        <v>0.045285240000000004</v>
      </c>
      <c r="T470" s="12">
        <v>89.17148955</v>
      </c>
      <c r="U470" s="12">
        <v>88.23667281000002</v>
      </c>
      <c r="V470" s="12">
        <v>86.29264215</v>
      </c>
      <c r="W470" s="12">
        <v>18.170702549999998</v>
      </c>
      <c r="X470" s="12">
        <v>0.00808665</v>
      </c>
      <c r="Y470" s="12">
        <v>0.61135074</v>
      </c>
    </row>
    <row r="471" spans="1:25" ht="11.25">
      <c r="A471" s="11">
        <f t="shared" si="9"/>
        <v>41291</v>
      </c>
      <c r="B471" s="12">
        <v>1.20652818</v>
      </c>
      <c r="C471" s="12">
        <v>0.8248382999999999</v>
      </c>
      <c r="D471" s="12">
        <v>0.24583416000000002</v>
      </c>
      <c r="E471" s="12">
        <v>0</v>
      </c>
      <c r="F471" s="12">
        <v>1.0706724600000002</v>
      </c>
      <c r="G471" s="12">
        <v>0</v>
      </c>
      <c r="H471" s="12">
        <v>0</v>
      </c>
      <c r="I471" s="12">
        <v>0</v>
      </c>
      <c r="J471" s="12">
        <v>0</v>
      </c>
      <c r="K471" s="12">
        <v>8.060772720000001</v>
      </c>
      <c r="L471" s="12">
        <v>7.74862803</v>
      </c>
      <c r="M471" s="12">
        <v>7.89095307</v>
      </c>
      <c r="N471" s="12">
        <v>7.71304677</v>
      </c>
      <c r="O471" s="12">
        <v>4.02553437</v>
      </c>
      <c r="P471" s="12">
        <v>16.425603480000003</v>
      </c>
      <c r="Q471" s="12">
        <v>13.698785100000002</v>
      </c>
      <c r="R471" s="12">
        <v>13.038914460000003</v>
      </c>
      <c r="S471" s="12">
        <v>103.61424645000001</v>
      </c>
      <c r="T471" s="12">
        <v>88.78333035000001</v>
      </c>
      <c r="U471" s="12">
        <v>88.72995846</v>
      </c>
      <c r="V471" s="12">
        <v>88.61189337</v>
      </c>
      <c r="W471" s="12">
        <v>88.74936642</v>
      </c>
      <c r="X471" s="12">
        <v>88.40972712</v>
      </c>
      <c r="Y471" s="12">
        <v>88.81729428</v>
      </c>
    </row>
    <row r="472" spans="1:25" ht="11.25">
      <c r="A472" s="11">
        <f t="shared" si="9"/>
        <v>41292</v>
      </c>
      <c r="B472" s="12">
        <v>22.26578211</v>
      </c>
      <c r="C472" s="12">
        <v>23.514360869999997</v>
      </c>
      <c r="D472" s="12">
        <v>11.77739706</v>
      </c>
      <c r="E472" s="12">
        <v>6.417565440000001</v>
      </c>
      <c r="F472" s="12">
        <v>8.520094440000001</v>
      </c>
      <c r="G472" s="12">
        <v>2.84488347</v>
      </c>
      <c r="H472" s="12">
        <v>1.6658499000000002</v>
      </c>
      <c r="I472" s="12">
        <v>7.08067074</v>
      </c>
      <c r="J472" s="12">
        <v>5.1447267299999995</v>
      </c>
      <c r="K472" s="12">
        <v>3.3155265000000003</v>
      </c>
      <c r="L472" s="12">
        <v>3.1537935</v>
      </c>
      <c r="M472" s="12">
        <v>4.21152732</v>
      </c>
      <c r="N472" s="12">
        <v>3.6228192</v>
      </c>
      <c r="O472" s="12">
        <v>0.01455597</v>
      </c>
      <c r="P472" s="12">
        <v>13.781268930000001</v>
      </c>
      <c r="Q472" s="12">
        <v>11.876054190000001</v>
      </c>
      <c r="R472" s="12">
        <v>9.38374866</v>
      </c>
      <c r="S472" s="12">
        <v>100.54778877000001</v>
      </c>
      <c r="T472" s="12">
        <v>89.67286185</v>
      </c>
      <c r="U472" s="12">
        <v>88.92565539</v>
      </c>
      <c r="V472" s="12">
        <v>89.77313631000001</v>
      </c>
      <c r="W472" s="12">
        <v>105.48711459</v>
      </c>
      <c r="X472" s="12">
        <v>105.26230572000001</v>
      </c>
      <c r="Y472" s="12">
        <v>105.449916</v>
      </c>
    </row>
    <row r="473" spans="1:25" ht="11.25">
      <c r="A473" s="11">
        <f t="shared" si="9"/>
        <v>41293</v>
      </c>
      <c r="B473" s="12">
        <v>107.91634425000001</v>
      </c>
      <c r="C473" s="12">
        <v>56.95104129</v>
      </c>
      <c r="D473" s="12">
        <v>3.50313678</v>
      </c>
      <c r="E473" s="12">
        <v>1.5930700500000001</v>
      </c>
      <c r="F473" s="12">
        <v>16.4320728</v>
      </c>
      <c r="G473" s="12">
        <v>17.19383523</v>
      </c>
      <c r="H473" s="12">
        <v>116.03372352000001</v>
      </c>
      <c r="I473" s="12">
        <v>119.05974795000002</v>
      </c>
      <c r="J473" s="12">
        <v>113.62066716000001</v>
      </c>
      <c r="K473" s="12">
        <v>94.73510475</v>
      </c>
      <c r="L473" s="12">
        <v>93.47197002000001</v>
      </c>
      <c r="M473" s="12">
        <v>112.4206083</v>
      </c>
      <c r="N473" s="12">
        <v>16.60189245</v>
      </c>
      <c r="O473" s="12">
        <v>18.765879990000002</v>
      </c>
      <c r="P473" s="12">
        <v>10.202117639999999</v>
      </c>
      <c r="Q473" s="12">
        <v>17.20030455</v>
      </c>
      <c r="R473" s="12">
        <v>123.64002651</v>
      </c>
      <c r="S473" s="12">
        <v>114.52313730000002</v>
      </c>
      <c r="T473" s="12">
        <v>90.75162096</v>
      </c>
      <c r="U473" s="12">
        <v>89.44320099000001</v>
      </c>
      <c r="V473" s="12">
        <v>87.96334404</v>
      </c>
      <c r="W473" s="12">
        <v>89.77475364000001</v>
      </c>
      <c r="X473" s="12">
        <v>87.21290292</v>
      </c>
      <c r="Y473" s="12">
        <v>89.67286185</v>
      </c>
    </row>
    <row r="474" spans="1:25" ht="11.25">
      <c r="A474" s="11">
        <f t="shared" si="9"/>
        <v>41294</v>
      </c>
      <c r="B474" s="12">
        <v>3.77161356</v>
      </c>
      <c r="C474" s="12">
        <v>1.17903357</v>
      </c>
      <c r="D474" s="12">
        <v>1.4103117600000001</v>
      </c>
      <c r="E474" s="12">
        <v>1.35208788</v>
      </c>
      <c r="F474" s="12">
        <v>99.26848074000002</v>
      </c>
      <c r="G474" s="12">
        <v>99.94614201000002</v>
      </c>
      <c r="H474" s="12">
        <v>99.47064699</v>
      </c>
      <c r="I474" s="12">
        <v>99.29759268000001</v>
      </c>
      <c r="J474" s="12">
        <v>91.57645926000001</v>
      </c>
      <c r="K474" s="12">
        <v>91.10258157</v>
      </c>
      <c r="L474" s="12">
        <v>91.16242278</v>
      </c>
      <c r="M474" s="12">
        <v>92.98191903</v>
      </c>
      <c r="N474" s="12">
        <v>103.58836917</v>
      </c>
      <c r="O474" s="12">
        <v>108.26245286999999</v>
      </c>
      <c r="P474" s="12">
        <v>110.46849098999999</v>
      </c>
      <c r="Q474" s="12">
        <v>110.32454862000002</v>
      </c>
      <c r="R474" s="12">
        <v>36.49828611</v>
      </c>
      <c r="S474" s="12">
        <v>98.22530289000001</v>
      </c>
      <c r="T474" s="12">
        <v>88.89330879</v>
      </c>
      <c r="U474" s="12">
        <v>86.90722755</v>
      </c>
      <c r="V474" s="12">
        <v>87.96981335999999</v>
      </c>
      <c r="W474" s="12">
        <v>87.13041909</v>
      </c>
      <c r="X474" s="12">
        <v>86.65168941</v>
      </c>
      <c r="Y474" s="12">
        <v>88.10243442000001</v>
      </c>
    </row>
    <row r="475" spans="1:25" ht="11.25">
      <c r="A475" s="11">
        <f t="shared" si="9"/>
        <v>41295</v>
      </c>
      <c r="B475" s="12">
        <v>87.57356751</v>
      </c>
      <c r="C475" s="12">
        <v>87.57033285000001</v>
      </c>
      <c r="D475" s="12">
        <v>94.13184066000001</v>
      </c>
      <c r="E475" s="12">
        <v>4.56410526</v>
      </c>
      <c r="F475" s="12">
        <v>5.71887888</v>
      </c>
      <c r="G475" s="12">
        <v>0.52401492</v>
      </c>
      <c r="H475" s="12">
        <v>0</v>
      </c>
      <c r="I475" s="12">
        <v>3.7877868600000006</v>
      </c>
      <c r="J475" s="12">
        <v>3.8007255000000004</v>
      </c>
      <c r="K475" s="12">
        <v>0.62914137</v>
      </c>
      <c r="L475" s="12">
        <v>0.6469320000000001</v>
      </c>
      <c r="M475" s="12">
        <v>0.8620368900000001</v>
      </c>
      <c r="N475" s="12">
        <v>5.450402100000001</v>
      </c>
      <c r="O475" s="12">
        <v>9.73794393</v>
      </c>
      <c r="P475" s="12">
        <v>14.73711096</v>
      </c>
      <c r="Q475" s="12">
        <v>11.32131</v>
      </c>
      <c r="R475" s="12">
        <v>14.468634179999999</v>
      </c>
      <c r="S475" s="12">
        <v>91.50529674</v>
      </c>
      <c r="T475" s="12">
        <v>87.33582000000001</v>
      </c>
      <c r="U475" s="12">
        <v>87.1902603</v>
      </c>
      <c r="V475" s="12">
        <v>86.30072880000002</v>
      </c>
      <c r="W475" s="12">
        <v>84.76264797</v>
      </c>
      <c r="X475" s="12">
        <v>1.87448547</v>
      </c>
      <c r="Y475" s="12">
        <v>1.8663988200000001</v>
      </c>
    </row>
    <row r="476" spans="1:25" ht="11.25">
      <c r="A476" s="11">
        <f t="shared" si="9"/>
        <v>41296</v>
      </c>
      <c r="B476" s="12">
        <v>1.17256425</v>
      </c>
      <c r="C476" s="12">
        <v>1.13374833</v>
      </c>
      <c r="D476" s="12">
        <v>0.82807296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0.38977653000000007</v>
      </c>
      <c r="M476" s="12">
        <v>1.132131</v>
      </c>
      <c r="N476" s="12">
        <v>0.46579104</v>
      </c>
      <c r="O476" s="12">
        <v>0</v>
      </c>
      <c r="P476" s="12">
        <v>0</v>
      </c>
      <c r="Q476" s="12">
        <v>0</v>
      </c>
      <c r="R476" s="12">
        <v>27.258479819999998</v>
      </c>
      <c r="S476" s="12">
        <v>88.32886062</v>
      </c>
      <c r="T476" s="12">
        <v>0.6064987500000001</v>
      </c>
      <c r="U476" s="12">
        <v>84.18849582</v>
      </c>
      <c r="V476" s="12">
        <v>83.99765088000001</v>
      </c>
      <c r="W476" s="12">
        <v>84.82572384000001</v>
      </c>
      <c r="X476" s="12">
        <v>84.28553562</v>
      </c>
      <c r="Y476" s="12">
        <v>85.28666289</v>
      </c>
    </row>
    <row r="477" spans="1:25" ht="11.25">
      <c r="A477" s="11">
        <f t="shared" si="9"/>
        <v>41297</v>
      </c>
      <c r="B477" s="12">
        <v>88.51161891</v>
      </c>
      <c r="C477" s="12">
        <v>92.19751398</v>
      </c>
      <c r="D477" s="12">
        <v>100.64159391000001</v>
      </c>
      <c r="E477" s="12">
        <v>32.28514146</v>
      </c>
      <c r="F477" s="12">
        <v>32.75901915</v>
      </c>
      <c r="G477" s="12">
        <v>102.71339364000002</v>
      </c>
      <c r="H477" s="12">
        <v>102.42712623</v>
      </c>
      <c r="I477" s="12">
        <v>103.38135093000001</v>
      </c>
      <c r="J477" s="12">
        <v>100.81464822</v>
      </c>
      <c r="K477" s="12">
        <v>98.42099982</v>
      </c>
      <c r="L477" s="12">
        <v>97.33253672999999</v>
      </c>
      <c r="M477" s="12">
        <v>97.49588706</v>
      </c>
      <c r="N477" s="12">
        <v>101.67506777999999</v>
      </c>
      <c r="O477" s="12">
        <v>0.45770439</v>
      </c>
      <c r="P477" s="12">
        <v>0</v>
      </c>
      <c r="Q477" s="12">
        <v>105.41110008000001</v>
      </c>
      <c r="R477" s="12">
        <v>6.55503849</v>
      </c>
      <c r="S477" s="12">
        <v>26.47407477</v>
      </c>
      <c r="T477" s="12">
        <v>87.9018855</v>
      </c>
      <c r="U477" s="12">
        <v>87.03661395</v>
      </c>
      <c r="V477" s="12">
        <v>86.93957415</v>
      </c>
      <c r="W477" s="12">
        <v>87.20158160999999</v>
      </c>
      <c r="X477" s="12">
        <v>86.64683742</v>
      </c>
      <c r="Y477" s="12">
        <v>87.81131502000001</v>
      </c>
    </row>
    <row r="478" spans="1:25" ht="11.25">
      <c r="A478" s="11">
        <f t="shared" si="9"/>
        <v>41298</v>
      </c>
      <c r="B478" s="12">
        <v>19.821996480000003</v>
      </c>
      <c r="C478" s="12">
        <v>3.51445809</v>
      </c>
      <c r="D478" s="12">
        <v>97.88242893</v>
      </c>
      <c r="E478" s="12">
        <v>0.10836111000000002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0.040433250000000004</v>
      </c>
      <c r="T478" s="12">
        <v>18.170702549999998</v>
      </c>
      <c r="U478" s="12">
        <v>0</v>
      </c>
      <c r="V478" s="12">
        <v>84.75941331000001</v>
      </c>
      <c r="W478" s="12">
        <v>85.61174622</v>
      </c>
      <c r="X478" s="12">
        <v>84.58150701000001</v>
      </c>
      <c r="Y478" s="12">
        <v>86.3492487</v>
      </c>
    </row>
    <row r="479" spans="1:25" ht="11.25">
      <c r="A479" s="11">
        <f t="shared" si="9"/>
        <v>41299</v>
      </c>
      <c r="B479" s="12">
        <v>2.06047842</v>
      </c>
      <c r="C479" s="12">
        <v>0.7520584500000002</v>
      </c>
      <c r="D479" s="12">
        <v>1.41192909</v>
      </c>
      <c r="E479" s="12">
        <v>0</v>
      </c>
      <c r="F479" s="12">
        <v>0</v>
      </c>
      <c r="G479" s="12">
        <v>0</v>
      </c>
      <c r="H479" s="12">
        <v>0</v>
      </c>
      <c r="I479" s="12">
        <v>0.55150953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0.6145854000000001</v>
      </c>
      <c r="Q479" s="12">
        <v>5.03151363</v>
      </c>
      <c r="R479" s="12">
        <v>2.16560487</v>
      </c>
      <c r="S479" s="12">
        <v>2.4259950000000003</v>
      </c>
      <c r="T479" s="12">
        <v>89.71814709000002</v>
      </c>
      <c r="U479" s="12">
        <v>0.021025290000000002</v>
      </c>
      <c r="V479" s="12">
        <v>89.05180713000001</v>
      </c>
      <c r="W479" s="12">
        <v>86.99456337</v>
      </c>
      <c r="X479" s="12">
        <v>0.03396393</v>
      </c>
      <c r="Y479" s="12">
        <v>0.28626741</v>
      </c>
    </row>
    <row r="480" spans="1:25" ht="11.25">
      <c r="A480" s="11">
        <f t="shared" si="9"/>
        <v>41300</v>
      </c>
      <c r="B480" s="12">
        <v>1.01244858</v>
      </c>
      <c r="C480" s="12">
        <v>0</v>
      </c>
      <c r="D480" s="12">
        <v>0</v>
      </c>
      <c r="E480" s="12">
        <v>0.39139386</v>
      </c>
      <c r="F480" s="12">
        <v>0.08895315000000001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0.06631052999999999</v>
      </c>
      <c r="S480" s="12">
        <v>0.05660655</v>
      </c>
      <c r="T480" s="12">
        <v>20.13090651</v>
      </c>
      <c r="U480" s="12">
        <v>0</v>
      </c>
      <c r="V480" s="12">
        <v>0.022642620000000002</v>
      </c>
      <c r="W480" s="12">
        <v>0.022642620000000002</v>
      </c>
      <c r="X480" s="12">
        <v>0.00161733</v>
      </c>
      <c r="Y480" s="12">
        <v>0.00161733</v>
      </c>
    </row>
    <row r="481" spans="1:25" ht="11.25">
      <c r="A481" s="11">
        <f t="shared" si="9"/>
        <v>41301</v>
      </c>
      <c r="B481" s="12">
        <v>0.73588515</v>
      </c>
      <c r="C481" s="12">
        <v>0.49652031</v>
      </c>
      <c r="D481" s="12">
        <v>0.4835816700000001</v>
      </c>
      <c r="E481" s="12">
        <v>0.27332877</v>
      </c>
      <c r="F481" s="12">
        <v>0</v>
      </c>
      <c r="G481" s="12">
        <v>0</v>
      </c>
      <c r="H481" s="12">
        <v>0</v>
      </c>
      <c r="I481" s="12">
        <v>0.022642620000000002</v>
      </c>
      <c r="J481" s="12">
        <v>0.9720153300000001</v>
      </c>
      <c r="K481" s="12">
        <v>0</v>
      </c>
      <c r="L481" s="12">
        <v>0</v>
      </c>
      <c r="M481" s="12">
        <v>0</v>
      </c>
      <c r="N481" s="12">
        <v>0.25715547</v>
      </c>
      <c r="O481" s="12">
        <v>1.45721433</v>
      </c>
      <c r="P481" s="12">
        <v>4.87786728</v>
      </c>
      <c r="Q481" s="12">
        <v>4.34738304</v>
      </c>
      <c r="R481" s="12">
        <v>2.5214174700000003</v>
      </c>
      <c r="S481" s="12">
        <v>94.05906081</v>
      </c>
      <c r="T481" s="12">
        <v>89.74402437</v>
      </c>
      <c r="U481" s="12">
        <v>87.53798625</v>
      </c>
      <c r="V481" s="12">
        <v>88.13478102000002</v>
      </c>
      <c r="W481" s="12">
        <v>88.91271675</v>
      </c>
      <c r="X481" s="12">
        <v>87.982752</v>
      </c>
      <c r="Y481" s="12">
        <v>88.35635522999999</v>
      </c>
    </row>
    <row r="482" spans="1:25" ht="11.25">
      <c r="A482" s="11">
        <f t="shared" si="9"/>
        <v>41302</v>
      </c>
      <c r="B482" s="12">
        <v>93.40727681999999</v>
      </c>
      <c r="C482" s="12">
        <v>95.62140159</v>
      </c>
      <c r="D482" s="12">
        <v>101.18986878000001</v>
      </c>
      <c r="E482" s="12">
        <v>15.070280940000002</v>
      </c>
      <c r="F482" s="12">
        <v>14.413644960000001</v>
      </c>
      <c r="G482" s="12">
        <v>6.792786</v>
      </c>
      <c r="H482" s="12">
        <v>6.343168260000001</v>
      </c>
      <c r="I482" s="12">
        <v>102.93658518</v>
      </c>
      <c r="J482" s="12">
        <v>97.08508524000001</v>
      </c>
      <c r="K482" s="12">
        <v>95.52759645</v>
      </c>
      <c r="L482" s="12">
        <v>95.26558899</v>
      </c>
      <c r="M482" s="12">
        <v>95.84621046</v>
      </c>
      <c r="N482" s="12">
        <v>101.29984722</v>
      </c>
      <c r="O482" s="12">
        <v>109.35253329000001</v>
      </c>
      <c r="P482" s="12">
        <v>114.25951251000001</v>
      </c>
      <c r="Q482" s="12">
        <v>114.3128844</v>
      </c>
      <c r="R482" s="12">
        <v>108.32067675</v>
      </c>
      <c r="S482" s="12">
        <v>97.0559733</v>
      </c>
      <c r="T482" s="12">
        <v>90.39580835999999</v>
      </c>
      <c r="U482" s="12">
        <v>89.71006043999999</v>
      </c>
      <c r="V482" s="12">
        <v>92.12796879000001</v>
      </c>
      <c r="W482" s="12">
        <v>95.02622414999999</v>
      </c>
      <c r="X482" s="12">
        <v>99.19893555000002</v>
      </c>
      <c r="Y482" s="12">
        <v>99.62267601</v>
      </c>
    </row>
    <row r="483" spans="1:25" ht="12.75">
      <c r="A483" s="11">
        <f t="shared" si="9"/>
        <v>41303</v>
      </c>
      <c r="B483" s="23">
        <v>88.11699039000001</v>
      </c>
      <c r="C483" s="23">
        <v>88.31592198</v>
      </c>
      <c r="D483" s="23">
        <v>92.23147791</v>
      </c>
      <c r="E483" s="23">
        <v>7.77127065</v>
      </c>
      <c r="F483" s="23">
        <v>10.89433488</v>
      </c>
      <c r="G483" s="23">
        <v>9.691041360000002</v>
      </c>
      <c r="H483" s="23">
        <v>102.9915744</v>
      </c>
      <c r="I483" s="23">
        <v>101.56508934000001</v>
      </c>
      <c r="J483" s="23">
        <v>92.12796879000001</v>
      </c>
      <c r="K483" s="23">
        <v>90.60606126</v>
      </c>
      <c r="L483" s="23">
        <v>89.81842155000001</v>
      </c>
      <c r="M483" s="23">
        <v>90.85027809</v>
      </c>
      <c r="N483" s="23">
        <v>15.46652679</v>
      </c>
      <c r="O483" s="23">
        <v>18.093070710000003</v>
      </c>
      <c r="P483" s="23">
        <v>16.26710514</v>
      </c>
      <c r="Q483" s="23">
        <v>15.91129254</v>
      </c>
      <c r="R483" s="23">
        <v>36.791022840000004</v>
      </c>
      <c r="S483" s="23">
        <v>91.38561432</v>
      </c>
      <c r="T483" s="23">
        <v>89.31057993</v>
      </c>
      <c r="U483" s="23">
        <v>87.09968982</v>
      </c>
      <c r="V483" s="23">
        <v>87.19996428</v>
      </c>
      <c r="W483" s="23">
        <v>87.66898997999999</v>
      </c>
      <c r="X483" s="23">
        <v>86.93310483</v>
      </c>
      <c r="Y483" s="23">
        <v>87.28891743000001</v>
      </c>
    </row>
    <row r="484" spans="1:25" ht="12.75">
      <c r="A484" s="11">
        <f t="shared" si="9"/>
        <v>41304</v>
      </c>
      <c r="B484" s="23">
        <v>87.23069355000001</v>
      </c>
      <c r="C484" s="23">
        <v>7.179327870000001</v>
      </c>
      <c r="D484" s="23">
        <v>91.57160727</v>
      </c>
      <c r="E484" s="23">
        <v>98.38380123</v>
      </c>
      <c r="F484" s="23">
        <v>99.99466191</v>
      </c>
      <c r="G484" s="23">
        <v>95.90281701</v>
      </c>
      <c r="H484" s="23">
        <v>93.60459107999999</v>
      </c>
      <c r="I484" s="23">
        <v>92.00181705</v>
      </c>
      <c r="J484" s="23">
        <v>89.35424784</v>
      </c>
      <c r="K484" s="23">
        <v>87.45065043000001</v>
      </c>
      <c r="L484" s="23">
        <v>85.59557292000001</v>
      </c>
      <c r="M484" s="23">
        <v>19.39663869</v>
      </c>
      <c r="N484" s="23">
        <v>0.00161733</v>
      </c>
      <c r="O484" s="23">
        <v>6.483875970000001</v>
      </c>
      <c r="P484" s="23">
        <v>4.39590294</v>
      </c>
      <c r="Q484" s="23">
        <v>3.7020683700000006</v>
      </c>
      <c r="R484" s="23">
        <v>4.03685568</v>
      </c>
      <c r="S484" s="23">
        <v>87.83072297999999</v>
      </c>
      <c r="T484" s="23">
        <v>85.98373212</v>
      </c>
      <c r="U484" s="23">
        <v>84.60576696</v>
      </c>
      <c r="V484" s="23">
        <v>1.8130269300000001</v>
      </c>
      <c r="W484" s="23">
        <v>1.7305431</v>
      </c>
      <c r="X484" s="23">
        <v>8.61875157</v>
      </c>
      <c r="Y484" s="23">
        <v>28.66879158</v>
      </c>
    </row>
    <row r="485" spans="1:25" ht="12.75">
      <c r="A485" s="11">
        <f t="shared" si="9"/>
        <v>41305</v>
      </c>
      <c r="B485" s="23">
        <v>18.317879580000003</v>
      </c>
      <c r="C485" s="23">
        <v>0</v>
      </c>
      <c r="D485" s="23">
        <v>1.85831217</v>
      </c>
      <c r="E485" s="23">
        <v>4.68863967</v>
      </c>
      <c r="F485" s="23">
        <v>6.63752232</v>
      </c>
      <c r="G485" s="23">
        <v>1.42810239</v>
      </c>
      <c r="H485" s="23">
        <v>0.06792786</v>
      </c>
      <c r="I485" s="23">
        <v>97.59939618000001</v>
      </c>
      <c r="J485" s="23">
        <v>91.69128968999999</v>
      </c>
      <c r="K485" s="23">
        <v>90.68369310000001</v>
      </c>
      <c r="L485" s="23">
        <v>89.74402437</v>
      </c>
      <c r="M485" s="23">
        <v>89.50142487000001</v>
      </c>
      <c r="N485" s="23">
        <v>90.94570056</v>
      </c>
      <c r="O485" s="23">
        <v>0.5887081200000001</v>
      </c>
      <c r="P485" s="23">
        <v>12.073368450000002</v>
      </c>
      <c r="Q485" s="23">
        <v>6.7604394</v>
      </c>
      <c r="R485" s="23">
        <v>100.24049606999999</v>
      </c>
      <c r="S485" s="23">
        <v>89.14237761</v>
      </c>
      <c r="T485" s="23">
        <v>0.11159577</v>
      </c>
      <c r="U485" s="23">
        <v>0.053371890000000005</v>
      </c>
      <c r="V485" s="23">
        <v>0.00970398</v>
      </c>
      <c r="W485" s="23">
        <v>0.00808665</v>
      </c>
      <c r="X485" s="23">
        <v>1.56234078</v>
      </c>
      <c r="Y485" s="23">
        <v>22.32562332</v>
      </c>
    </row>
    <row r="486" ht="12.75">
      <c r="A486" s="19"/>
    </row>
    <row r="487" spans="1:25" ht="24" customHeight="1">
      <c r="A487" s="27" t="s">
        <v>77</v>
      </c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9"/>
    </row>
    <row r="489" spans="1:25" ht="28.5" customHeight="1">
      <c r="A489" s="27" t="s">
        <v>78</v>
      </c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9"/>
    </row>
    <row r="490" spans="1:25" ht="13.5" customHeight="1">
      <c r="A490" s="8"/>
      <c r="B490" s="7" t="s">
        <v>25</v>
      </c>
      <c r="C490" s="9" t="s">
        <v>26</v>
      </c>
      <c r="D490" s="10" t="s">
        <v>27</v>
      </c>
      <c r="E490" s="7" t="s">
        <v>28</v>
      </c>
      <c r="F490" s="7" t="s">
        <v>29</v>
      </c>
      <c r="G490" s="9" t="s">
        <v>30</v>
      </c>
      <c r="H490" s="10" t="s">
        <v>31</v>
      </c>
      <c r="I490" s="7" t="s">
        <v>32</v>
      </c>
      <c r="J490" s="7" t="s">
        <v>33</v>
      </c>
      <c r="K490" s="7" t="s">
        <v>34</v>
      </c>
      <c r="L490" s="7" t="s">
        <v>35</v>
      </c>
      <c r="M490" s="7" t="s">
        <v>36</v>
      </c>
      <c r="N490" s="7" t="s">
        <v>37</v>
      </c>
      <c r="O490" s="7" t="s">
        <v>38</v>
      </c>
      <c r="P490" s="7" t="s">
        <v>39</v>
      </c>
      <c r="Q490" s="7" t="s">
        <v>40</v>
      </c>
      <c r="R490" s="7" t="s">
        <v>41</v>
      </c>
      <c r="S490" s="7" t="s">
        <v>42</v>
      </c>
      <c r="T490" s="7" t="s">
        <v>43</v>
      </c>
      <c r="U490" s="7" t="s">
        <v>44</v>
      </c>
      <c r="V490" s="7" t="s">
        <v>45</v>
      </c>
      <c r="W490" s="7" t="s">
        <v>46</v>
      </c>
      <c r="X490" s="7" t="s">
        <v>47</v>
      </c>
      <c r="Y490" s="7" t="s">
        <v>75</v>
      </c>
    </row>
    <row r="491" spans="1:25" ht="11.25">
      <c r="A491" s="11">
        <f>A455</f>
        <v>41275</v>
      </c>
      <c r="B491" s="12">
        <v>102.1182162</v>
      </c>
      <c r="C491" s="12">
        <v>102.05675766</v>
      </c>
      <c r="D491" s="12">
        <v>102.38345831999999</v>
      </c>
      <c r="E491" s="12">
        <v>102.32038245</v>
      </c>
      <c r="F491" s="12">
        <v>104.54097654</v>
      </c>
      <c r="G491" s="12">
        <v>104.23368384</v>
      </c>
      <c r="H491" s="12">
        <v>102.58724190000001</v>
      </c>
      <c r="I491" s="12">
        <v>102.72956694</v>
      </c>
      <c r="J491" s="12">
        <v>102.85086669</v>
      </c>
      <c r="K491" s="12">
        <v>102.72309761999999</v>
      </c>
      <c r="L491" s="12">
        <v>102.48535010999998</v>
      </c>
      <c r="M491" s="12">
        <v>104.68491891000001</v>
      </c>
      <c r="N491" s="12">
        <v>107.85165105</v>
      </c>
      <c r="O491" s="12">
        <v>107.89855362</v>
      </c>
      <c r="P491" s="12">
        <v>107.88561498</v>
      </c>
      <c r="Q491" s="12">
        <v>109.01127666</v>
      </c>
      <c r="R491" s="12">
        <v>110.29220202000002</v>
      </c>
      <c r="S491" s="12">
        <v>104.70270954</v>
      </c>
      <c r="T491" s="12">
        <v>104.12047073999999</v>
      </c>
      <c r="U491" s="12">
        <v>102.54842597999999</v>
      </c>
      <c r="V491" s="12">
        <v>102.11012955</v>
      </c>
      <c r="W491" s="12">
        <v>102.36243303</v>
      </c>
      <c r="X491" s="12">
        <v>101.80445418000002</v>
      </c>
      <c r="Y491" s="12">
        <v>101.79798485999999</v>
      </c>
    </row>
    <row r="492" spans="1:25" ht="11.25">
      <c r="A492" s="11">
        <f aca="true" t="shared" si="10" ref="A492:A521">A456</f>
        <v>41276</v>
      </c>
      <c r="B492" s="12">
        <v>101.92575393</v>
      </c>
      <c r="C492" s="12">
        <v>101.67830244</v>
      </c>
      <c r="D492" s="12">
        <v>101.62007856000001</v>
      </c>
      <c r="E492" s="12">
        <v>102.27186255000001</v>
      </c>
      <c r="F492" s="12">
        <v>104.01534429</v>
      </c>
      <c r="G492" s="12">
        <v>104.17707729</v>
      </c>
      <c r="H492" s="12">
        <v>102.91232523000001</v>
      </c>
      <c r="I492" s="12">
        <v>104.86605987</v>
      </c>
      <c r="J492" s="12">
        <v>102.82822407</v>
      </c>
      <c r="K492" s="12">
        <v>102.48211545</v>
      </c>
      <c r="L492" s="12">
        <v>102.80719878</v>
      </c>
      <c r="M492" s="12">
        <v>104.56200183000001</v>
      </c>
      <c r="N492" s="12">
        <v>109.13095908000001</v>
      </c>
      <c r="O492" s="12">
        <v>112.93006725</v>
      </c>
      <c r="P492" s="12">
        <v>117.24186903</v>
      </c>
      <c r="Q492" s="12">
        <v>116.01755022000002</v>
      </c>
      <c r="R492" s="12">
        <v>115.45310205</v>
      </c>
      <c r="S492" s="12">
        <v>105.59547570000001</v>
      </c>
      <c r="T492" s="12">
        <v>102.84278004000001</v>
      </c>
      <c r="U492" s="12">
        <v>101.73329166</v>
      </c>
      <c r="V492" s="12">
        <v>101.06856903</v>
      </c>
      <c r="W492" s="12">
        <v>101.25132731999999</v>
      </c>
      <c r="X492" s="12">
        <v>101.83680077999999</v>
      </c>
      <c r="Y492" s="12">
        <v>101.74299564000002</v>
      </c>
    </row>
    <row r="493" spans="1:25" ht="11.25">
      <c r="A493" s="11">
        <f t="shared" si="10"/>
        <v>41277</v>
      </c>
      <c r="B493" s="12">
        <v>102.23304663</v>
      </c>
      <c r="C493" s="12">
        <v>102.12953751000002</v>
      </c>
      <c r="D493" s="12">
        <v>102.76838286</v>
      </c>
      <c r="E493" s="12">
        <v>104.57332314000001</v>
      </c>
      <c r="F493" s="12">
        <v>105.34478955</v>
      </c>
      <c r="G493" s="12">
        <v>105.5146092</v>
      </c>
      <c r="H493" s="12">
        <v>104.55068052000001</v>
      </c>
      <c r="I493" s="12">
        <v>109.29592674</v>
      </c>
      <c r="J493" s="12">
        <v>105.17011790999999</v>
      </c>
      <c r="K493" s="12">
        <v>104.67521493000001</v>
      </c>
      <c r="L493" s="12">
        <v>104.95986501000002</v>
      </c>
      <c r="M493" s="12">
        <v>108.88027293000002</v>
      </c>
      <c r="N493" s="12">
        <v>109.4123745</v>
      </c>
      <c r="O493" s="12">
        <v>112.65835581</v>
      </c>
      <c r="P493" s="12">
        <v>114.96305106000001</v>
      </c>
      <c r="Q493" s="12">
        <v>115.04391756000003</v>
      </c>
      <c r="R493" s="12">
        <v>113.34733839000002</v>
      </c>
      <c r="S493" s="12">
        <v>105.20408184</v>
      </c>
      <c r="T493" s="12">
        <v>104.30322903</v>
      </c>
      <c r="U493" s="12">
        <v>102.38992764000002</v>
      </c>
      <c r="V493" s="12">
        <v>102.05514033</v>
      </c>
      <c r="W493" s="12">
        <v>101.93707523999998</v>
      </c>
      <c r="X493" s="12">
        <v>100.99578918000002</v>
      </c>
      <c r="Y493" s="12">
        <v>101.16237416999999</v>
      </c>
    </row>
    <row r="494" spans="1:25" ht="11.25">
      <c r="A494" s="11">
        <f t="shared" si="10"/>
        <v>41278</v>
      </c>
      <c r="B494" s="12">
        <v>102.86057067</v>
      </c>
      <c r="C494" s="12">
        <v>102.96569712</v>
      </c>
      <c r="D494" s="12">
        <v>103.65144504000001</v>
      </c>
      <c r="E494" s="12">
        <v>105.28980033</v>
      </c>
      <c r="F494" s="12">
        <v>106.53837909</v>
      </c>
      <c r="G494" s="12">
        <v>105.83969253</v>
      </c>
      <c r="H494" s="12">
        <v>105.30920829000002</v>
      </c>
      <c r="I494" s="12">
        <v>115.17006930000001</v>
      </c>
      <c r="J494" s="12">
        <v>106.42193133</v>
      </c>
      <c r="K494" s="12">
        <v>105.61811832</v>
      </c>
      <c r="L494" s="12">
        <v>105.27847902</v>
      </c>
      <c r="M494" s="12">
        <v>106.37826342</v>
      </c>
      <c r="N494" s="12">
        <v>112.42546029</v>
      </c>
      <c r="O494" s="12">
        <v>118.29475086</v>
      </c>
      <c r="P494" s="12">
        <v>118.76539389000001</v>
      </c>
      <c r="Q494" s="12">
        <v>120.10454313000001</v>
      </c>
      <c r="R494" s="12">
        <v>120.25333748999999</v>
      </c>
      <c r="S494" s="12">
        <v>106.74216267</v>
      </c>
      <c r="T494" s="12">
        <v>105.40786542000002</v>
      </c>
      <c r="U494" s="12">
        <v>103.15654206</v>
      </c>
      <c r="V494" s="12">
        <v>103.03524231</v>
      </c>
      <c r="W494" s="12">
        <v>102.97540110000003</v>
      </c>
      <c r="X494" s="12">
        <v>102.73603626</v>
      </c>
      <c r="Y494" s="12">
        <v>102.66972573</v>
      </c>
    </row>
    <row r="495" spans="1:25" ht="11.25">
      <c r="A495" s="11">
        <f t="shared" si="10"/>
        <v>41279</v>
      </c>
      <c r="B495" s="12">
        <v>103.33768302000003</v>
      </c>
      <c r="C495" s="12">
        <v>103.00613037</v>
      </c>
      <c r="D495" s="12">
        <v>105.00676758</v>
      </c>
      <c r="E495" s="12">
        <v>106.07097072000002</v>
      </c>
      <c r="F495" s="12">
        <v>115.98196896</v>
      </c>
      <c r="G495" s="12">
        <v>117.35993411999999</v>
      </c>
      <c r="H495" s="12">
        <v>116.29249632</v>
      </c>
      <c r="I495" s="12">
        <v>120.04955391</v>
      </c>
      <c r="J495" s="12">
        <v>119.23441959</v>
      </c>
      <c r="K495" s="12">
        <v>106.65967884000001</v>
      </c>
      <c r="L495" s="12">
        <v>106.19065314000001</v>
      </c>
      <c r="M495" s="12">
        <v>114.54901458</v>
      </c>
      <c r="N495" s="12">
        <v>117.53460576</v>
      </c>
      <c r="O495" s="12">
        <v>122.30411193</v>
      </c>
      <c r="P495" s="12">
        <v>125.76034614000001</v>
      </c>
      <c r="Q495" s="12">
        <v>121.85611152</v>
      </c>
      <c r="R495" s="12">
        <v>120.12718575000001</v>
      </c>
      <c r="S495" s="12">
        <v>117.18526247999999</v>
      </c>
      <c r="T495" s="12">
        <v>106.03700679</v>
      </c>
      <c r="U495" s="12">
        <v>103.25358186</v>
      </c>
      <c r="V495" s="12">
        <v>103.17595002000002</v>
      </c>
      <c r="W495" s="12">
        <v>103.17109803</v>
      </c>
      <c r="X495" s="12">
        <v>103.26328584000001</v>
      </c>
      <c r="Y495" s="12">
        <v>102.94467183</v>
      </c>
    </row>
    <row r="496" spans="1:25" ht="11.25">
      <c r="A496" s="11">
        <f t="shared" si="10"/>
        <v>41280</v>
      </c>
      <c r="B496" s="12">
        <v>102.49505409000001</v>
      </c>
      <c r="C496" s="12">
        <v>102.53225268000001</v>
      </c>
      <c r="D496" s="12">
        <v>104.32910631000001</v>
      </c>
      <c r="E496" s="12">
        <v>105.06175680000001</v>
      </c>
      <c r="F496" s="12">
        <v>113.00931642000002</v>
      </c>
      <c r="G496" s="12">
        <v>113.28749718000002</v>
      </c>
      <c r="H496" s="12">
        <v>111.27553866000001</v>
      </c>
      <c r="I496" s="12">
        <v>113.99427039000003</v>
      </c>
      <c r="J496" s="12">
        <v>114.58136118000002</v>
      </c>
      <c r="K496" s="12">
        <v>106.01274684</v>
      </c>
      <c r="L496" s="12">
        <v>105.48064527000001</v>
      </c>
      <c r="M496" s="12">
        <v>113.92795985999999</v>
      </c>
      <c r="N496" s="12">
        <v>114.49240803</v>
      </c>
      <c r="O496" s="12">
        <v>118.87375500000002</v>
      </c>
      <c r="P496" s="12">
        <v>120.41992248000001</v>
      </c>
      <c r="Q496" s="12">
        <v>120.90673881000001</v>
      </c>
      <c r="R496" s="12">
        <v>120.69163392</v>
      </c>
      <c r="S496" s="12">
        <v>117.37934208</v>
      </c>
      <c r="T496" s="12">
        <v>105.38037081</v>
      </c>
      <c r="U496" s="12">
        <v>102.87189197999999</v>
      </c>
      <c r="V496" s="12">
        <v>102.76353087000001</v>
      </c>
      <c r="W496" s="12">
        <v>102.79911213</v>
      </c>
      <c r="X496" s="12">
        <v>102.42712623</v>
      </c>
      <c r="Y496" s="12">
        <v>102.71501097000002</v>
      </c>
    </row>
    <row r="497" spans="1:25" ht="11.25">
      <c r="A497" s="11">
        <f t="shared" si="10"/>
        <v>41281</v>
      </c>
      <c r="B497" s="12">
        <v>102.69398568000001</v>
      </c>
      <c r="C497" s="12">
        <v>102.60664985999999</v>
      </c>
      <c r="D497" s="12">
        <v>103.22932191</v>
      </c>
      <c r="E497" s="12">
        <v>104.51671659</v>
      </c>
      <c r="F497" s="12">
        <v>106.14536790000001</v>
      </c>
      <c r="G497" s="12">
        <v>105.09733806000003</v>
      </c>
      <c r="H497" s="12">
        <v>104.87252919000001</v>
      </c>
      <c r="I497" s="12">
        <v>106.75348397999998</v>
      </c>
      <c r="J497" s="12">
        <v>106.20844377000002</v>
      </c>
      <c r="K497" s="12">
        <v>105.3528762</v>
      </c>
      <c r="L497" s="12">
        <v>105.32538159</v>
      </c>
      <c r="M497" s="12">
        <v>105.45315065999999</v>
      </c>
      <c r="N497" s="12">
        <v>114.45844410000002</v>
      </c>
      <c r="O497" s="12">
        <v>118.5179424</v>
      </c>
      <c r="P497" s="12">
        <v>121.45016169</v>
      </c>
      <c r="Q497" s="12">
        <v>119.31043410000002</v>
      </c>
      <c r="R497" s="12">
        <v>117.80793453</v>
      </c>
      <c r="S497" s="12">
        <v>106.48662453</v>
      </c>
      <c r="T497" s="12">
        <v>105.62135298</v>
      </c>
      <c r="U497" s="12">
        <v>102.94790649</v>
      </c>
      <c r="V497" s="12">
        <v>102.72794961</v>
      </c>
      <c r="W497" s="12">
        <v>102.51446205000002</v>
      </c>
      <c r="X497" s="12">
        <v>101.55053337</v>
      </c>
      <c r="Y497" s="12">
        <v>101.40173901</v>
      </c>
    </row>
    <row r="498" spans="1:25" ht="11.25">
      <c r="A498" s="11">
        <f t="shared" si="10"/>
        <v>41282</v>
      </c>
      <c r="B498" s="12">
        <v>102.76353087000001</v>
      </c>
      <c r="C498" s="12">
        <v>102.51607938000001</v>
      </c>
      <c r="D498" s="12">
        <v>104.26441310999999</v>
      </c>
      <c r="E498" s="12">
        <v>104.73505614000003</v>
      </c>
      <c r="F498" s="12">
        <v>116.71947143999999</v>
      </c>
      <c r="G498" s="12">
        <v>117.19496646</v>
      </c>
      <c r="H498" s="12">
        <v>116.69197683000002</v>
      </c>
      <c r="I498" s="12">
        <v>119.72932257</v>
      </c>
      <c r="J498" s="12">
        <v>119.68727199</v>
      </c>
      <c r="K498" s="12">
        <v>117.15776787</v>
      </c>
      <c r="L498" s="12">
        <v>106.32003954000001</v>
      </c>
      <c r="M498" s="12">
        <v>114.73824219</v>
      </c>
      <c r="N498" s="12">
        <v>116.38144947000002</v>
      </c>
      <c r="O498" s="12">
        <v>123.73544897999999</v>
      </c>
      <c r="P498" s="12">
        <v>126.95555301</v>
      </c>
      <c r="Q498" s="12">
        <v>124.96138511999999</v>
      </c>
      <c r="R498" s="12">
        <v>122.41894236</v>
      </c>
      <c r="S498" s="12">
        <v>119.13899712000001</v>
      </c>
      <c r="T498" s="12">
        <v>106.22461707</v>
      </c>
      <c r="U498" s="12">
        <v>103.12419546000001</v>
      </c>
      <c r="V498" s="12">
        <v>102.39154497000001</v>
      </c>
      <c r="W498" s="12">
        <v>102.33332109</v>
      </c>
      <c r="X498" s="12">
        <v>102.10366023</v>
      </c>
      <c r="Y498" s="12">
        <v>102.27671454000001</v>
      </c>
    </row>
    <row r="499" spans="1:25" ht="11.25">
      <c r="A499" s="11">
        <f t="shared" si="10"/>
        <v>41283</v>
      </c>
      <c r="B499" s="12">
        <v>104.17060797</v>
      </c>
      <c r="C499" s="12">
        <v>103.75980615</v>
      </c>
      <c r="D499" s="12">
        <v>110.69815185</v>
      </c>
      <c r="E499" s="12">
        <v>115.05200420999999</v>
      </c>
      <c r="F499" s="12">
        <v>118.92065756999999</v>
      </c>
      <c r="G499" s="12">
        <v>121.20432752999999</v>
      </c>
      <c r="H499" s="12">
        <v>119.11311984000001</v>
      </c>
      <c r="I499" s="12">
        <v>120.79029105000001</v>
      </c>
      <c r="J499" s="12">
        <v>118.97564679000001</v>
      </c>
      <c r="K499" s="12">
        <v>116.80842459</v>
      </c>
      <c r="L499" s="12">
        <v>115.98035163000002</v>
      </c>
      <c r="M499" s="12">
        <v>116.89576041</v>
      </c>
      <c r="N499" s="12">
        <v>121.0248039</v>
      </c>
      <c r="O499" s="12">
        <v>128.53891908</v>
      </c>
      <c r="P499" s="12">
        <v>130.73201856000003</v>
      </c>
      <c r="Q499" s="12">
        <v>127.59439835999999</v>
      </c>
      <c r="R499" s="12">
        <v>123.28097925000002</v>
      </c>
      <c r="S499" s="12">
        <v>119.43173385000001</v>
      </c>
      <c r="T499" s="12">
        <v>106.62248025000001</v>
      </c>
      <c r="U499" s="12">
        <v>103.31665772999999</v>
      </c>
      <c r="V499" s="12">
        <v>102.68104704000001</v>
      </c>
      <c r="W499" s="12">
        <v>102.69075102000002</v>
      </c>
      <c r="X499" s="12">
        <v>102.68104704000001</v>
      </c>
      <c r="Y499" s="12">
        <v>102.59047656000001</v>
      </c>
    </row>
    <row r="500" spans="1:25" ht="11.25">
      <c r="A500" s="11">
        <f t="shared" si="10"/>
        <v>41284</v>
      </c>
      <c r="B500" s="12">
        <v>104.36792222999999</v>
      </c>
      <c r="C500" s="12">
        <v>106.16962785000003</v>
      </c>
      <c r="D500" s="12">
        <v>108.32714606999998</v>
      </c>
      <c r="E500" s="12">
        <v>110.61243336000001</v>
      </c>
      <c r="F500" s="12">
        <v>115.2994557</v>
      </c>
      <c r="G500" s="12">
        <v>115.05523887000001</v>
      </c>
      <c r="H500" s="12">
        <v>113.70315099</v>
      </c>
      <c r="I500" s="12">
        <v>115.83317460000002</v>
      </c>
      <c r="J500" s="12">
        <v>113.18398806000002</v>
      </c>
      <c r="K500" s="12">
        <v>111.07337241000002</v>
      </c>
      <c r="L500" s="12">
        <v>110.13046902000002</v>
      </c>
      <c r="M500" s="12">
        <v>111.60062199000001</v>
      </c>
      <c r="N500" s="12">
        <v>114.72045156000001</v>
      </c>
      <c r="O500" s="12">
        <v>120.67546062000001</v>
      </c>
      <c r="P500" s="12">
        <v>122.32190256000001</v>
      </c>
      <c r="Q500" s="12">
        <v>120.63179271</v>
      </c>
      <c r="R500" s="12">
        <v>116.36042418000001</v>
      </c>
      <c r="S500" s="12">
        <v>111.66369786</v>
      </c>
      <c r="T500" s="12">
        <v>105.82351923</v>
      </c>
      <c r="U500" s="12">
        <v>102.9915744</v>
      </c>
      <c r="V500" s="12">
        <v>102.6681084</v>
      </c>
      <c r="W500" s="12">
        <v>101.93060592</v>
      </c>
      <c r="X500" s="12">
        <v>101.69124108000001</v>
      </c>
      <c r="Y500" s="12">
        <v>101.6168439</v>
      </c>
    </row>
    <row r="501" spans="1:25" ht="11.25">
      <c r="A501" s="11">
        <f t="shared" si="10"/>
        <v>41285</v>
      </c>
      <c r="B501" s="12">
        <v>104.42776343999999</v>
      </c>
      <c r="C501" s="12">
        <v>103.77759678</v>
      </c>
      <c r="D501" s="12">
        <v>107.44084922999998</v>
      </c>
      <c r="E501" s="12">
        <v>110.30190600000002</v>
      </c>
      <c r="F501" s="12">
        <v>115.32695031</v>
      </c>
      <c r="G501" s="12">
        <v>114.3937509</v>
      </c>
      <c r="H501" s="12">
        <v>112.76509959</v>
      </c>
      <c r="I501" s="12">
        <v>114.66707966999999</v>
      </c>
      <c r="J501" s="12">
        <v>113.13708549</v>
      </c>
      <c r="K501" s="12">
        <v>110.22912615</v>
      </c>
      <c r="L501" s="12">
        <v>108.47594043000001</v>
      </c>
      <c r="M501" s="12">
        <v>109.62424472999999</v>
      </c>
      <c r="N501" s="12">
        <v>113.23250796000002</v>
      </c>
      <c r="O501" s="12">
        <v>120.10292580000001</v>
      </c>
      <c r="P501" s="12">
        <v>121.73804643000001</v>
      </c>
      <c r="Q501" s="12">
        <v>119.44143783</v>
      </c>
      <c r="R501" s="12">
        <v>115.73128281000002</v>
      </c>
      <c r="S501" s="12">
        <v>110.70947315999999</v>
      </c>
      <c r="T501" s="12">
        <v>106.31842221</v>
      </c>
      <c r="U501" s="12">
        <v>103.98138035999999</v>
      </c>
      <c r="V501" s="12">
        <v>103.42178418</v>
      </c>
      <c r="W501" s="12">
        <v>103.01906901000001</v>
      </c>
      <c r="X501" s="12">
        <v>102.90747324</v>
      </c>
      <c r="Y501" s="12">
        <v>103.11449148</v>
      </c>
    </row>
    <row r="502" spans="1:25" ht="11.25">
      <c r="A502" s="11">
        <f t="shared" si="10"/>
        <v>41286</v>
      </c>
      <c r="B502" s="12">
        <v>102.70530699</v>
      </c>
      <c r="C502" s="12">
        <v>108.68781066</v>
      </c>
      <c r="D502" s="12">
        <v>111.36449181000002</v>
      </c>
      <c r="E502" s="12">
        <v>112.58881062</v>
      </c>
      <c r="F502" s="12">
        <v>122.8523868</v>
      </c>
      <c r="G502" s="12">
        <v>123.14027154</v>
      </c>
      <c r="H502" s="12">
        <v>125.83312599</v>
      </c>
      <c r="I502" s="12">
        <v>128.31087555000002</v>
      </c>
      <c r="J502" s="12">
        <v>127.02024621</v>
      </c>
      <c r="K502" s="12">
        <v>123.6772251</v>
      </c>
      <c r="L502" s="12">
        <v>121.55205348</v>
      </c>
      <c r="M502" s="12">
        <v>123.56239467</v>
      </c>
      <c r="N502" s="12">
        <v>125.06004225</v>
      </c>
      <c r="O502" s="12">
        <v>132.62752932</v>
      </c>
      <c r="P502" s="12">
        <v>136.31665905</v>
      </c>
      <c r="Q502" s="12">
        <v>134.13164622000002</v>
      </c>
      <c r="R502" s="12">
        <v>129.64679013</v>
      </c>
      <c r="S502" s="12">
        <v>124.96300245000002</v>
      </c>
      <c r="T502" s="12">
        <v>120.82748964000001</v>
      </c>
      <c r="U502" s="12">
        <v>112.49500547999999</v>
      </c>
      <c r="V502" s="12">
        <v>109.60807143000001</v>
      </c>
      <c r="W502" s="12">
        <v>104.01372696000001</v>
      </c>
      <c r="X502" s="12">
        <v>103.7840661</v>
      </c>
      <c r="Y502" s="12">
        <v>103.95065109000001</v>
      </c>
    </row>
    <row r="503" spans="1:25" ht="11.25">
      <c r="A503" s="11">
        <f t="shared" si="10"/>
        <v>41287</v>
      </c>
      <c r="B503" s="12">
        <v>103.62395043000002</v>
      </c>
      <c r="C503" s="12">
        <v>103.66600101000002</v>
      </c>
      <c r="D503" s="12">
        <v>108.54386829</v>
      </c>
      <c r="E503" s="12">
        <v>109.66952997000001</v>
      </c>
      <c r="F503" s="12">
        <v>111.84322148999999</v>
      </c>
      <c r="G503" s="12">
        <v>112.04538774</v>
      </c>
      <c r="H503" s="12">
        <v>112.91227662</v>
      </c>
      <c r="I503" s="12">
        <v>131.96280668999998</v>
      </c>
      <c r="J503" s="12">
        <v>129.97834278</v>
      </c>
      <c r="K503" s="12">
        <v>128.59876029</v>
      </c>
      <c r="L503" s="12">
        <v>126.28597839</v>
      </c>
      <c r="M503" s="12">
        <v>129.35081874</v>
      </c>
      <c r="N503" s="12">
        <v>131.57464749</v>
      </c>
      <c r="O503" s="12">
        <v>140.28882153</v>
      </c>
      <c r="P503" s="12">
        <v>141.64252674</v>
      </c>
      <c r="Q503" s="12">
        <v>139.46560056</v>
      </c>
      <c r="R503" s="12">
        <v>135.60826851000002</v>
      </c>
      <c r="S503" s="12">
        <v>130.56219891</v>
      </c>
      <c r="T503" s="12">
        <v>107.99074143</v>
      </c>
      <c r="U503" s="12">
        <v>105.35449353</v>
      </c>
      <c r="V503" s="12">
        <v>104.13017472000001</v>
      </c>
      <c r="W503" s="12">
        <v>102.38669297999999</v>
      </c>
      <c r="X503" s="12">
        <v>102.15703212</v>
      </c>
      <c r="Y503" s="12">
        <v>102.14247615</v>
      </c>
    </row>
    <row r="504" spans="1:25" ht="11.25">
      <c r="A504" s="11">
        <f t="shared" si="10"/>
        <v>41288</v>
      </c>
      <c r="B504" s="12">
        <v>104.23853583</v>
      </c>
      <c r="C504" s="12">
        <v>106.59013364999998</v>
      </c>
      <c r="D504" s="12">
        <v>108.43388985000001</v>
      </c>
      <c r="E504" s="12">
        <v>117.28391961</v>
      </c>
      <c r="F504" s="12">
        <v>119.19236901000001</v>
      </c>
      <c r="G504" s="12">
        <v>119.02901868000001</v>
      </c>
      <c r="H504" s="12">
        <v>117.20467044</v>
      </c>
      <c r="I504" s="12">
        <v>119.17296105000003</v>
      </c>
      <c r="J504" s="12">
        <v>116.74211406000002</v>
      </c>
      <c r="K504" s="12">
        <v>113.83738938</v>
      </c>
      <c r="L504" s="12">
        <v>112.98505647000002</v>
      </c>
      <c r="M504" s="12">
        <v>114.64120239</v>
      </c>
      <c r="N504" s="12">
        <v>116.20839516000001</v>
      </c>
      <c r="O504" s="12">
        <v>124.02980304</v>
      </c>
      <c r="P504" s="12">
        <v>127.14154596</v>
      </c>
      <c r="Q504" s="12">
        <v>124.93712517</v>
      </c>
      <c r="R504" s="12">
        <v>120.39727986000001</v>
      </c>
      <c r="S504" s="12">
        <v>114.40183755000001</v>
      </c>
      <c r="T504" s="12">
        <v>105.97069626000001</v>
      </c>
      <c r="U504" s="12">
        <v>104.31940233</v>
      </c>
      <c r="V504" s="12">
        <v>103.03685964</v>
      </c>
      <c r="W504" s="12">
        <v>103.76465814000001</v>
      </c>
      <c r="X504" s="12">
        <v>102.56136461999999</v>
      </c>
      <c r="Y504" s="12">
        <v>103.63203708</v>
      </c>
    </row>
    <row r="505" spans="1:25" ht="11.25">
      <c r="A505" s="11">
        <f t="shared" si="10"/>
        <v>41289</v>
      </c>
      <c r="B505" s="12">
        <v>104.68168425</v>
      </c>
      <c r="C505" s="12">
        <v>108.79131978000001</v>
      </c>
      <c r="D505" s="12">
        <v>114.25951251000001</v>
      </c>
      <c r="E505" s="12">
        <v>122.28146931000002</v>
      </c>
      <c r="F505" s="12">
        <v>126.66443361</v>
      </c>
      <c r="G505" s="12">
        <v>126.07896015</v>
      </c>
      <c r="H505" s="12">
        <v>117.04778943000001</v>
      </c>
      <c r="I505" s="12">
        <v>119.5045137</v>
      </c>
      <c r="J505" s="12">
        <v>117.10277865</v>
      </c>
      <c r="K505" s="12">
        <v>116.20354317000002</v>
      </c>
      <c r="L505" s="12">
        <v>114.96952038000002</v>
      </c>
      <c r="M505" s="12">
        <v>117.05749341</v>
      </c>
      <c r="N505" s="12">
        <v>123.89071266</v>
      </c>
      <c r="O505" s="12">
        <v>130.42310853</v>
      </c>
      <c r="P505" s="12">
        <v>134.48260683</v>
      </c>
      <c r="Q505" s="12">
        <v>129.04999536</v>
      </c>
      <c r="R505" s="12">
        <v>125.58890916000001</v>
      </c>
      <c r="S505" s="12">
        <v>119.1810477</v>
      </c>
      <c r="T505" s="12">
        <v>105.98848689000002</v>
      </c>
      <c r="U505" s="12">
        <v>103.53661461</v>
      </c>
      <c r="V505" s="12">
        <v>102.95437581000002</v>
      </c>
      <c r="W505" s="12">
        <v>102.65355243000002</v>
      </c>
      <c r="X505" s="12">
        <v>102.45623817</v>
      </c>
      <c r="Y505" s="12">
        <v>102.64384845</v>
      </c>
    </row>
    <row r="506" spans="1:25" ht="11.25">
      <c r="A506" s="11">
        <f t="shared" si="10"/>
        <v>41290</v>
      </c>
      <c r="B506" s="12">
        <v>103.50588534</v>
      </c>
      <c r="C506" s="12">
        <v>104.17707729</v>
      </c>
      <c r="D506" s="12">
        <v>106.73084136000001</v>
      </c>
      <c r="E506" s="12">
        <v>112.81847147999999</v>
      </c>
      <c r="F506" s="12">
        <v>118.21711902000001</v>
      </c>
      <c r="G506" s="12">
        <v>117.95672889000001</v>
      </c>
      <c r="H506" s="12">
        <v>116.40894408</v>
      </c>
      <c r="I506" s="12">
        <v>116.52700917000001</v>
      </c>
      <c r="J506" s="12">
        <v>115.477362</v>
      </c>
      <c r="K506" s="12">
        <v>113.49775008</v>
      </c>
      <c r="L506" s="12">
        <v>112.16183550000001</v>
      </c>
      <c r="M506" s="12">
        <v>113.45084751000002</v>
      </c>
      <c r="N506" s="12">
        <v>115.90757178</v>
      </c>
      <c r="O506" s="12">
        <v>123.43947759</v>
      </c>
      <c r="P506" s="12">
        <v>126.50108328</v>
      </c>
      <c r="Q506" s="12">
        <v>122.92678397999998</v>
      </c>
      <c r="R506" s="12">
        <v>120.02529396000001</v>
      </c>
      <c r="S506" s="12">
        <v>106.00951218000002</v>
      </c>
      <c r="T506" s="12">
        <v>105.94320164999999</v>
      </c>
      <c r="U506" s="12">
        <v>103.43957481000002</v>
      </c>
      <c r="V506" s="12">
        <v>102.94628915999999</v>
      </c>
      <c r="W506" s="12">
        <v>102.99966105000001</v>
      </c>
      <c r="X506" s="12">
        <v>85.13463387</v>
      </c>
      <c r="Y506" s="12">
        <v>103.04494629</v>
      </c>
    </row>
    <row r="507" spans="1:25" ht="11.25">
      <c r="A507" s="11">
        <f t="shared" si="10"/>
        <v>41291</v>
      </c>
      <c r="B507" s="12">
        <v>102.98672241000001</v>
      </c>
      <c r="C507" s="12">
        <v>104.29190772000001</v>
      </c>
      <c r="D507" s="12">
        <v>109.09861247999999</v>
      </c>
      <c r="E507" s="12">
        <v>114.41315886</v>
      </c>
      <c r="F507" s="12">
        <v>119.54656428000001</v>
      </c>
      <c r="G507" s="12">
        <v>119.27000085</v>
      </c>
      <c r="H507" s="12">
        <v>118.05215136000001</v>
      </c>
      <c r="I507" s="12">
        <v>119.39615259</v>
      </c>
      <c r="J507" s="12">
        <v>117.59121231000002</v>
      </c>
      <c r="K507" s="12">
        <v>115.14095736000002</v>
      </c>
      <c r="L507" s="12">
        <v>113.48966343000001</v>
      </c>
      <c r="M507" s="12">
        <v>114.55386657</v>
      </c>
      <c r="N507" s="12">
        <v>116.43482136</v>
      </c>
      <c r="O507" s="12">
        <v>123.59797593</v>
      </c>
      <c r="P507" s="12">
        <v>127.60410234000001</v>
      </c>
      <c r="Q507" s="12">
        <v>124.07508827999999</v>
      </c>
      <c r="R507" s="12">
        <v>120.11748177000001</v>
      </c>
      <c r="S507" s="12">
        <v>115.84126125000002</v>
      </c>
      <c r="T507" s="12">
        <v>106.25534634</v>
      </c>
      <c r="U507" s="12">
        <v>103.14522075000001</v>
      </c>
      <c r="V507" s="12">
        <v>102.42065690999999</v>
      </c>
      <c r="W507" s="12">
        <v>102.46917681000001</v>
      </c>
      <c r="X507" s="12">
        <v>102.20878668</v>
      </c>
      <c r="Y507" s="12">
        <v>102.29935715999999</v>
      </c>
    </row>
    <row r="508" spans="1:25" ht="11.25">
      <c r="A508" s="11">
        <f t="shared" si="10"/>
        <v>41292</v>
      </c>
      <c r="B508" s="12">
        <v>103.19859264</v>
      </c>
      <c r="C508" s="12">
        <v>104.35660092</v>
      </c>
      <c r="D508" s="12">
        <v>110.44261371</v>
      </c>
      <c r="E508" s="12">
        <v>114.27245115</v>
      </c>
      <c r="F508" s="12">
        <v>118.47912647999999</v>
      </c>
      <c r="G508" s="12">
        <v>115.95609168000001</v>
      </c>
      <c r="H508" s="12">
        <v>113.75652288000002</v>
      </c>
      <c r="I508" s="12">
        <v>114.20937528</v>
      </c>
      <c r="J508" s="12">
        <v>112.72951833</v>
      </c>
      <c r="K508" s="12">
        <v>110.76607971000001</v>
      </c>
      <c r="L508" s="12">
        <v>109.54499556000002</v>
      </c>
      <c r="M508" s="12">
        <v>111.24480939000001</v>
      </c>
      <c r="N508" s="12">
        <v>113.12899884000001</v>
      </c>
      <c r="O508" s="12">
        <v>119.22471561</v>
      </c>
      <c r="P508" s="12">
        <v>123.00926781000001</v>
      </c>
      <c r="Q508" s="12">
        <v>120.06896187</v>
      </c>
      <c r="R508" s="12">
        <v>116.609493</v>
      </c>
      <c r="S508" s="12">
        <v>112.49015349</v>
      </c>
      <c r="T508" s="12">
        <v>105.69575016000002</v>
      </c>
      <c r="U508" s="12">
        <v>103.39752422999999</v>
      </c>
      <c r="V508" s="12">
        <v>103.15654206</v>
      </c>
      <c r="W508" s="12">
        <v>102.74735756999999</v>
      </c>
      <c r="X508" s="12">
        <v>102.52254869999999</v>
      </c>
      <c r="Y508" s="12">
        <v>102.6842817</v>
      </c>
    </row>
    <row r="509" spans="1:25" ht="11.25">
      <c r="A509" s="11">
        <f t="shared" si="10"/>
        <v>41293</v>
      </c>
      <c r="B509" s="12">
        <v>105.0294102</v>
      </c>
      <c r="C509" s="12">
        <v>104.73990813</v>
      </c>
      <c r="D509" s="12">
        <v>105.28333101000003</v>
      </c>
      <c r="E509" s="12">
        <v>105.76367802000001</v>
      </c>
      <c r="F509" s="12">
        <v>125.77328478</v>
      </c>
      <c r="G509" s="12">
        <v>124.12037352000002</v>
      </c>
      <c r="H509" s="12">
        <v>122.81195355000001</v>
      </c>
      <c r="I509" s="12">
        <v>126.91026777</v>
      </c>
      <c r="J509" s="12">
        <v>123.75809160000001</v>
      </c>
      <c r="K509" s="12">
        <v>106.04185878</v>
      </c>
      <c r="L509" s="12">
        <v>106.35076881000002</v>
      </c>
      <c r="M509" s="12">
        <v>123.66913845</v>
      </c>
      <c r="N509" s="12">
        <v>122.65507254000002</v>
      </c>
      <c r="O509" s="12">
        <v>129.74221260000002</v>
      </c>
      <c r="P509" s="12">
        <v>129.60959154</v>
      </c>
      <c r="Q509" s="12">
        <v>132.67928388</v>
      </c>
      <c r="R509" s="12">
        <v>129.50931708000002</v>
      </c>
      <c r="S509" s="12">
        <v>125.93178312</v>
      </c>
      <c r="T509" s="12">
        <v>107.65433679000002</v>
      </c>
      <c r="U509" s="12">
        <v>105.77823398999999</v>
      </c>
      <c r="V509" s="12">
        <v>104.4956913</v>
      </c>
      <c r="W509" s="12">
        <v>105.20569917</v>
      </c>
      <c r="X509" s="12">
        <v>104.63478168000002</v>
      </c>
      <c r="Y509" s="12">
        <v>105.16203126000002</v>
      </c>
    </row>
    <row r="510" spans="1:25" ht="11.25">
      <c r="A510" s="11">
        <f t="shared" si="10"/>
        <v>41294</v>
      </c>
      <c r="B510" s="12">
        <v>102.51446205000002</v>
      </c>
      <c r="C510" s="12">
        <v>102.38992764000002</v>
      </c>
      <c r="D510" s="12">
        <v>102.92364654</v>
      </c>
      <c r="E510" s="12">
        <v>103.93124313</v>
      </c>
      <c r="F510" s="12">
        <v>107.68668339000001</v>
      </c>
      <c r="G510" s="12">
        <v>107.2128057</v>
      </c>
      <c r="H510" s="12">
        <v>106.96858887</v>
      </c>
      <c r="I510" s="12">
        <v>108.33846738</v>
      </c>
      <c r="J510" s="12">
        <v>103.64174106000002</v>
      </c>
      <c r="K510" s="12">
        <v>103.76304081000002</v>
      </c>
      <c r="L510" s="12">
        <v>103.83582066000001</v>
      </c>
      <c r="M510" s="12">
        <v>104.06548152000002</v>
      </c>
      <c r="N510" s="12">
        <v>109.63233138000001</v>
      </c>
      <c r="O510" s="12">
        <v>114.84660330000001</v>
      </c>
      <c r="P510" s="12">
        <v>116.55773844</v>
      </c>
      <c r="Q510" s="12">
        <v>116.70491547000002</v>
      </c>
      <c r="R510" s="12">
        <v>114.06058092</v>
      </c>
      <c r="S510" s="12">
        <v>109.6388007</v>
      </c>
      <c r="T510" s="12">
        <v>105.21540315</v>
      </c>
      <c r="U510" s="12">
        <v>102.92202921</v>
      </c>
      <c r="V510" s="12">
        <v>102.65193510000002</v>
      </c>
      <c r="W510" s="12">
        <v>102.40124895000001</v>
      </c>
      <c r="X510" s="12">
        <v>101.51171744999999</v>
      </c>
      <c r="Y510" s="12">
        <v>102.19584804</v>
      </c>
    </row>
    <row r="511" spans="1:25" ht="11.25">
      <c r="A511" s="11">
        <f t="shared" si="10"/>
        <v>41295</v>
      </c>
      <c r="B511" s="12">
        <v>102.88159596</v>
      </c>
      <c r="C511" s="12">
        <v>103.12743012000001</v>
      </c>
      <c r="D511" s="12">
        <v>103.48162539</v>
      </c>
      <c r="E511" s="12">
        <v>110.10297441</v>
      </c>
      <c r="F511" s="12">
        <v>114.35008299</v>
      </c>
      <c r="G511" s="12">
        <v>113.75328822</v>
      </c>
      <c r="H511" s="12">
        <v>112.23461535000003</v>
      </c>
      <c r="I511" s="12">
        <v>113.65139643</v>
      </c>
      <c r="J511" s="12">
        <v>111.87880275</v>
      </c>
      <c r="K511" s="12">
        <v>104.03475225</v>
      </c>
      <c r="L511" s="12">
        <v>103.98138035999999</v>
      </c>
      <c r="M511" s="12">
        <v>104.16090399000001</v>
      </c>
      <c r="N511" s="12">
        <v>111.98716386000001</v>
      </c>
      <c r="O511" s="12">
        <v>118.15242582</v>
      </c>
      <c r="P511" s="12">
        <v>122.16178689000002</v>
      </c>
      <c r="Q511" s="12">
        <v>118.81876577999999</v>
      </c>
      <c r="R511" s="12">
        <v>115.64556432</v>
      </c>
      <c r="S511" s="12">
        <v>105.49196658</v>
      </c>
      <c r="T511" s="12">
        <v>104.36953956</v>
      </c>
      <c r="U511" s="12">
        <v>102.58077258</v>
      </c>
      <c r="V511" s="12">
        <v>102.42550890000001</v>
      </c>
      <c r="W511" s="12">
        <v>102.18129207</v>
      </c>
      <c r="X511" s="12">
        <v>101.85620874</v>
      </c>
      <c r="Y511" s="12">
        <v>102.1505628</v>
      </c>
    </row>
    <row r="512" spans="1:25" ht="11.25">
      <c r="A512" s="11">
        <f t="shared" si="10"/>
        <v>41296</v>
      </c>
      <c r="B512" s="12">
        <v>101.41144299</v>
      </c>
      <c r="C512" s="12">
        <v>102.72309761999999</v>
      </c>
      <c r="D512" s="12">
        <v>102.94952382000001</v>
      </c>
      <c r="E512" s="12">
        <v>105.68281152</v>
      </c>
      <c r="F512" s="12">
        <v>106.71790272</v>
      </c>
      <c r="G512" s="12">
        <v>105.90438572999999</v>
      </c>
      <c r="H512" s="12">
        <v>104.89031982</v>
      </c>
      <c r="I512" s="12">
        <v>110.97794994</v>
      </c>
      <c r="J512" s="12">
        <v>108.50505237000002</v>
      </c>
      <c r="K512" s="12">
        <v>109.27813611</v>
      </c>
      <c r="L512" s="12">
        <v>107.82900843</v>
      </c>
      <c r="M512" s="12">
        <v>109.92992010000002</v>
      </c>
      <c r="N512" s="12">
        <v>108.98378205</v>
      </c>
      <c r="O512" s="12">
        <v>108.59077086</v>
      </c>
      <c r="P512" s="12">
        <v>109.0565619</v>
      </c>
      <c r="Q512" s="12">
        <v>108.96113943</v>
      </c>
      <c r="R512" s="12">
        <v>105.84616185000002</v>
      </c>
      <c r="S512" s="12">
        <v>104.37600888000001</v>
      </c>
      <c r="T512" s="12">
        <v>104.49730863000002</v>
      </c>
      <c r="U512" s="12">
        <v>101.59581861</v>
      </c>
      <c r="V512" s="12">
        <v>101.40497367000002</v>
      </c>
      <c r="W512" s="12">
        <v>100.6464459</v>
      </c>
      <c r="X512" s="12">
        <v>100.67717517</v>
      </c>
      <c r="Y512" s="12">
        <v>100.74186837</v>
      </c>
    </row>
    <row r="513" spans="1:25" ht="11.25">
      <c r="A513" s="11">
        <f t="shared" si="10"/>
        <v>41297</v>
      </c>
      <c r="B513" s="12">
        <v>102.10689489</v>
      </c>
      <c r="C513" s="12">
        <v>103.17109803</v>
      </c>
      <c r="D513" s="12">
        <v>105.90438572999999</v>
      </c>
      <c r="E513" s="12">
        <v>108.02632268999999</v>
      </c>
      <c r="F513" s="12">
        <v>109.15845368999999</v>
      </c>
      <c r="G513" s="12">
        <v>108.11204118</v>
      </c>
      <c r="H513" s="12">
        <v>107.22250968000002</v>
      </c>
      <c r="I513" s="12">
        <v>107.50877709000001</v>
      </c>
      <c r="J513" s="12">
        <v>106.29901425000001</v>
      </c>
      <c r="K513" s="12">
        <v>105.18629121000001</v>
      </c>
      <c r="L513" s="12">
        <v>105.0941034</v>
      </c>
      <c r="M513" s="12">
        <v>105.88336044</v>
      </c>
      <c r="N513" s="12">
        <v>106.53514443000002</v>
      </c>
      <c r="O513" s="12">
        <v>109.94124141</v>
      </c>
      <c r="P513" s="12">
        <v>112.73760498</v>
      </c>
      <c r="Q513" s="12">
        <v>110.68844787</v>
      </c>
      <c r="R513" s="12">
        <v>107.84518173</v>
      </c>
      <c r="S513" s="12">
        <v>106.33621284000002</v>
      </c>
      <c r="T513" s="12">
        <v>103.23093924</v>
      </c>
      <c r="U513" s="12">
        <v>102.22495998000001</v>
      </c>
      <c r="V513" s="12">
        <v>102.01308974999999</v>
      </c>
      <c r="W513" s="12">
        <v>101.48584017</v>
      </c>
      <c r="X513" s="12">
        <v>101.40982566</v>
      </c>
      <c r="Y513" s="12">
        <v>101.59096662</v>
      </c>
    </row>
    <row r="514" spans="1:25" ht="11.25">
      <c r="A514" s="11">
        <f t="shared" si="10"/>
        <v>41298</v>
      </c>
      <c r="B514" s="12">
        <v>102.09719091</v>
      </c>
      <c r="C514" s="12">
        <v>102.15541479000001</v>
      </c>
      <c r="D514" s="12">
        <v>104.95016103</v>
      </c>
      <c r="E514" s="12">
        <v>106.91036499</v>
      </c>
      <c r="F514" s="12">
        <v>107.58155694</v>
      </c>
      <c r="G514" s="12">
        <v>106.43163531000002</v>
      </c>
      <c r="H514" s="12">
        <v>105.72971409</v>
      </c>
      <c r="I514" s="12">
        <v>105.87850845</v>
      </c>
      <c r="J514" s="12">
        <v>102.83469339000001</v>
      </c>
      <c r="K514" s="12">
        <v>102.71662830000001</v>
      </c>
      <c r="L514" s="12">
        <v>102.7813215</v>
      </c>
      <c r="M514" s="12">
        <v>103.1209608</v>
      </c>
      <c r="N514" s="12">
        <v>105.07954743</v>
      </c>
      <c r="O514" s="12">
        <v>108.30126879</v>
      </c>
      <c r="P514" s="12">
        <v>111.53592879000001</v>
      </c>
      <c r="Q514" s="12">
        <v>109.80700302000001</v>
      </c>
      <c r="R514" s="12">
        <v>106.77450927000001</v>
      </c>
      <c r="S514" s="12">
        <v>103.24549521</v>
      </c>
      <c r="T514" s="12">
        <v>102.96893177999999</v>
      </c>
      <c r="U514" s="12">
        <v>101.50686546</v>
      </c>
      <c r="V514" s="12">
        <v>101.08797698999999</v>
      </c>
      <c r="W514" s="12">
        <v>100.80332691000001</v>
      </c>
      <c r="X514" s="12">
        <v>100.597926</v>
      </c>
      <c r="Y514" s="12">
        <v>100.78230162</v>
      </c>
    </row>
    <row r="515" spans="1:25" ht="11.25">
      <c r="A515" s="11">
        <f t="shared" si="10"/>
        <v>41299</v>
      </c>
      <c r="B515" s="12">
        <v>102.1829094</v>
      </c>
      <c r="C515" s="12">
        <v>102.7813215</v>
      </c>
      <c r="D515" s="12">
        <v>103.43634015</v>
      </c>
      <c r="E515" s="12">
        <v>105.57930239999999</v>
      </c>
      <c r="F515" s="12">
        <v>107.16913779000001</v>
      </c>
      <c r="G515" s="12">
        <v>106.2262344</v>
      </c>
      <c r="H515" s="12">
        <v>106.60792428</v>
      </c>
      <c r="I515" s="12">
        <v>107.68021407</v>
      </c>
      <c r="J515" s="12">
        <v>106.26828498</v>
      </c>
      <c r="K515" s="12">
        <v>105.38037081</v>
      </c>
      <c r="L515" s="12">
        <v>103.88595789000001</v>
      </c>
      <c r="M515" s="12">
        <v>106.16962785000003</v>
      </c>
      <c r="N515" s="12">
        <v>106.71628539000001</v>
      </c>
      <c r="O515" s="12">
        <v>109.32989067000001</v>
      </c>
      <c r="P515" s="12">
        <v>116.46878529000001</v>
      </c>
      <c r="Q515" s="12">
        <v>115.82832261</v>
      </c>
      <c r="R515" s="12">
        <v>111.54563277000001</v>
      </c>
      <c r="S515" s="12">
        <v>109.08890849999999</v>
      </c>
      <c r="T515" s="12">
        <v>105.58253706</v>
      </c>
      <c r="U515" s="12">
        <v>104.46496203</v>
      </c>
      <c r="V515" s="12">
        <v>104.00402297999999</v>
      </c>
      <c r="W515" s="12">
        <v>102.62120583</v>
      </c>
      <c r="X515" s="12">
        <v>101.88855534</v>
      </c>
      <c r="Y515" s="12">
        <v>102.8460147</v>
      </c>
    </row>
    <row r="516" spans="1:25" ht="11.25">
      <c r="A516" s="11">
        <f t="shared" si="10"/>
        <v>41300</v>
      </c>
      <c r="B516" s="12">
        <v>103.8164127</v>
      </c>
      <c r="C516" s="12">
        <v>104.51024727000002</v>
      </c>
      <c r="D516" s="12">
        <v>104.64286833</v>
      </c>
      <c r="E516" s="12">
        <v>107.3583654</v>
      </c>
      <c r="F516" s="12">
        <v>107.91796158000001</v>
      </c>
      <c r="G516" s="12">
        <v>107.71902999000001</v>
      </c>
      <c r="H516" s="12">
        <v>106.77127461</v>
      </c>
      <c r="I516" s="12">
        <v>108.00853206000002</v>
      </c>
      <c r="J516" s="12">
        <v>107.82900843</v>
      </c>
      <c r="K516" s="12">
        <v>104.79328002000001</v>
      </c>
      <c r="L516" s="12">
        <v>104.47628334000001</v>
      </c>
      <c r="M516" s="12">
        <v>104.67359760000002</v>
      </c>
      <c r="N516" s="12">
        <v>103.74201552000001</v>
      </c>
      <c r="O516" s="12">
        <v>109.37517591</v>
      </c>
      <c r="P516" s="12">
        <v>110.58008676000001</v>
      </c>
      <c r="Q516" s="12">
        <v>109.62586206</v>
      </c>
      <c r="R516" s="12">
        <v>109.01127666</v>
      </c>
      <c r="S516" s="12">
        <v>108.0214707</v>
      </c>
      <c r="T516" s="12">
        <v>104.5280379</v>
      </c>
      <c r="U516" s="12">
        <v>102.09719091</v>
      </c>
      <c r="V516" s="12">
        <v>101.89825932</v>
      </c>
      <c r="W516" s="12">
        <v>101.63786918999999</v>
      </c>
      <c r="X516" s="12">
        <v>101.34513246</v>
      </c>
      <c r="Y516" s="12">
        <v>101.52465609000001</v>
      </c>
    </row>
    <row r="517" spans="1:25" ht="11.25">
      <c r="A517" s="11">
        <f t="shared" si="10"/>
        <v>41301</v>
      </c>
      <c r="B517" s="12">
        <v>101.59096662</v>
      </c>
      <c r="C517" s="12">
        <v>101.75593428</v>
      </c>
      <c r="D517" s="12">
        <v>103.68055697999999</v>
      </c>
      <c r="E517" s="12">
        <v>104.55714984</v>
      </c>
      <c r="F517" s="12">
        <v>109.42207848</v>
      </c>
      <c r="G517" s="12">
        <v>106.90874766</v>
      </c>
      <c r="H517" s="12">
        <v>108.29479947000002</v>
      </c>
      <c r="I517" s="12">
        <v>108.80264109000002</v>
      </c>
      <c r="J517" s="12">
        <v>108.40639524000001</v>
      </c>
      <c r="K517" s="12">
        <v>107.17398978</v>
      </c>
      <c r="L517" s="12">
        <v>104.46819668999998</v>
      </c>
      <c r="M517" s="12">
        <v>104.61860838</v>
      </c>
      <c r="N517" s="12">
        <v>108.02632268999999</v>
      </c>
      <c r="O517" s="12">
        <v>109.79729904</v>
      </c>
      <c r="P517" s="12">
        <v>112.15860084</v>
      </c>
      <c r="Q517" s="12">
        <v>112.61468789999999</v>
      </c>
      <c r="R517" s="12">
        <v>108.31259010000001</v>
      </c>
      <c r="S517" s="12">
        <v>108.72986124</v>
      </c>
      <c r="T517" s="12">
        <v>104.42291145000002</v>
      </c>
      <c r="U517" s="12">
        <v>102.17482274999999</v>
      </c>
      <c r="V517" s="12">
        <v>101.82386214</v>
      </c>
      <c r="W517" s="12">
        <v>102.07454829</v>
      </c>
      <c r="X517" s="12">
        <v>101.58611463</v>
      </c>
      <c r="Y517" s="12">
        <v>101.54082939000001</v>
      </c>
    </row>
    <row r="518" spans="1:25" ht="11.25">
      <c r="A518" s="11">
        <f t="shared" si="10"/>
        <v>41302</v>
      </c>
      <c r="B518" s="12">
        <v>102.69883767</v>
      </c>
      <c r="C518" s="12">
        <v>104.71079619</v>
      </c>
      <c r="D518" s="12">
        <v>109.38326256</v>
      </c>
      <c r="E518" s="12">
        <v>112.69717173000001</v>
      </c>
      <c r="F518" s="12">
        <v>113.8276854</v>
      </c>
      <c r="G518" s="12">
        <v>112.33003782</v>
      </c>
      <c r="H518" s="12">
        <v>111.41462904000001</v>
      </c>
      <c r="I518" s="12">
        <v>112.11331560000002</v>
      </c>
      <c r="J518" s="12">
        <v>108.81234506999999</v>
      </c>
      <c r="K518" s="12">
        <v>108.04249599</v>
      </c>
      <c r="L518" s="12">
        <v>107.88884964</v>
      </c>
      <c r="M518" s="12">
        <v>108.67163735999999</v>
      </c>
      <c r="N518" s="12">
        <v>110.29220202000002</v>
      </c>
      <c r="O518" s="12">
        <v>113.65624842</v>
      </c>
      <c r="P518" s="12">
        <v>118.54867167000002</v>
      </c>
      <c r="Q518" s="12">
        <v>118.22035368</v>
      </c>
      <c r="R518" s="12">
        <v>115.84611324000001</v>
      </c>
      <c r="S518" s="12">
        <v>111.66693252000002</v>
      </c>
      <c r="T518" s="12">
        <v>105.20246451000001</v>
      </c>
      <c r="U518" s="12">
        <v>104.29514238</v>
      </c>
      <c r="V518" s="12">
        <v>104.52642057</v>
      </c>
      <c r="W518" s="12">
        <v>104.02181361000001</v>
      </c>
      <c r="X518" s="12">
        <v>104.13179205</v>
      </c>
      <c r="Y518" s="12">
        <v>104.43746742000002</v>
      </c>
    </row>
    <row r="519" spans="1:25" ht="11.25">
      <c r="A519" s="11">
        <f t="shared" si="10"/>
        <v>41303</v>
      </c>
      <c r="B519" s="12">
        <v>102.79911213</v>
      </c>
      <c r="C519" s="12">
        <v>103.63041975</v>
      </c>
      <c r="D519" s="12">
        <v>104.19163326</v>
      </c>
      <c r="E519" s="12">
        <v>110.89223145</v>
      </c>
      <c r="F519" s="12">
        <v>115.81214931000001</v>
      </c>
      <c r="G519" s="12">
        <v>114.94687776</v>
      </c>
      <c r="H519" s="12">
        <v>111.50358219</v>
      </c>
      <c r="I519" s="12">
        <v>111.99201585000002</v>
      </c>
      <c r="J519" s="12">
        <v>105.16041393000002</v>
      </c>
      <c r="K519" s="12">
        <v>105.26230572000001</v>
      </c>
      <c r="L519" s="12">
        <v>104.84665191</v>
      </c>
      <c r="M519" s="12">
        <v>105.47094129000001</v>
      </c>
      <c r="N519" s="12">
        <v>118.76377656000003</v>
      </c>
      <c r="O519" s="12">
        <v>115.23637983</v>
      </c>
      <c r="P519" s="12">
        <v>118.81553112</v>
      </c>
      <c r="Q519" s="12">
        <v>118.17183377999999</v>
      </c>
      <c r="R519" s="12">
        <v>116.41864806000002</v>
      </c>
      <c r="S519" s="12">
        <v>105.8380752</v>
      </c>
      <c r="T519" s="12">
        <v>103.81964735999999</v>
      </c>
      <c r="U519" s="12">
        <v>102.92688120000001</v>
      </c>
      <c r="V519" s="12">
        <v>101.96456985000002</v>
      </c>
      <c r="W519" s="12">
        <v>101.89179000000001</v>
      </c>
      <c r="X519" s="12">
        <v>101.62654788000002</v>
      </c>
      <c r="Y519" s="12">
        <v>101.62493055</v>
      </c>
    </row>
    <row r="520" spans="1:25" ht="11.25">
      <c r="A520" s="11">
        <f t="shared" si="10"/>
        <v>41304</v>
      </c>
      <c r="B520" s="12">
        <v>102.25730658</v>
      </c>
      <c r="C520" s="12">
        <v>103.35062166</v>
      </c>
      <c r="D520" s="12">
        <v>103.21961793000001</v>
      </c>
      <c r="E520" s="12">
        <v>104.98735962</v>
      </c>
      <c r="F520" s="12">
        <v>105.16364859000001</v>
      </c>
      <c r="G520" s="12">
        <v>102.44006487000001</v>
      </c>
      <c r="H520" s="12">
        <v>102.27671454000001</v>
      </c>
      <c r="I520" s="12">
        <v>102.78779082000001</v>
      </c>
      <c r="J520" s="12">
        <v>101.63786918999999</v>
      </c>
      <c r="K520" s="12">
        <v>101.70741438</v>
      </c>
      <c r="L520" s="12">
        <v>101.43085095</v>
      </c>
      <c r="M520" s="12">
        <v>102.37051968000002</v>
      </c>
      <c r="N520" s="12">
        <v>101.90311131000001</v>
      </c>
      <c r="O520" s="12">
        <v>105.33346824000002</v>
      </c>
      <c r="P520" s="12">
        <v>111.48579156000002</v>
      </c>
      <c r="Q520" s="12">
        <v>109.93477209000001</v>
      </c>
      <c r="R520" s="12">
        <v>107.11253124</v>
      </c>
      <c r="S520" s="12">
        <v>105.02294088000001</v>
      </c>
      <c r="T520" s="12">
        <v>102.88321329</v>
      </c>
      <c r="U520" s="12">
        <v>101.81415816</v>
      </c>
      <c r="V520" s="12">
        <v>101.59420128000001</v>
      </c>
      <c r="W520" s="12">
        <v>101.66698113000001</v>
      </c>
      <c r="X520" s="12">
        <v>101.53436006999999</v>
      </c>
      <c r="Y520" s="12">
        <v>101.56994133</v>
      </c>
    </row>
    <row r="521" spans="1:25" ht="11.25">
      <c r="A521" s="11">
        <f t="shared" si="10"/>
        <v>41305</v>
      </c>
      <c r="B521" s="12">
        <v>102.58562457</v>
      </c>
      <c r="C521" s="12">
        <v>103.04656362</v>
      </c>
      <c r="D521" s="12">
        <v>103.97491104000001</v>
      </c>
      <c r="E521" s="12">
        <v>107.34542676000001</v>
      </c>
      <c r="F521" s="12">
        <v>110.16766761</v>
      </c>
      <c r="G521" s="12">
        <v>109.22476422</v>
      </c>
      <c r="H521" s="12">
        <v>105.75235671</v>
      </c>
      <c r="I521" s="12">
        <v>107.90664027000003</v>
      </c>
      <c r="J521" s="12">
        <v>104.4471714</v>
      </c>
      <c r="K521" s="12">
        <v>103.99108434000001</v>
      </c>
      <c r="L521" s="12">
        <v>104.55876717</v>
      </c>
      <c r="M521" s="12">
        <v>104.78842803</v>
      </c>
      <c r="N521" s="12">
        <v>104.1237054</v>
      </c>
      <c r="O521" s="12">
        <v>108.36919665</v>
      </c>
      <c r="P521" s="12">
        <v>113.86811865000001</v>
      </c>
      <c r="Q521" s="12">
        <v>113.57538192000001</v>
      </c>
      <c r="R521" s="12">
        <v>109.52235293999999</v>
      </c>
      <c r="S521" s="12">
        <v>105.15232728</v>
      </c>
      <c r="T521" s="12">
        <v>103.12581279000001</v>
      </c>
      <c r="U521" s="12">
        <v>101.6006706</v>
      </c>
      <c r="V521" s="12">
        <v>101.29661256000001</v>
      </c>
      <c r="W521" s="12">
        <v>101.11870626000001</v>
      </c>
      <c r="X521" s="12">
        <v>101.06209971</v>
      </c>
      <c r="Y521" s="12">
        <v>101.28043926000001</v>
      </c>
    </row>
    <row r="523" spans="1:25" ht="28.5" customHeight="1">
      <c r="A523" s="27" t="s">
        <v>79</v>
      </c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9"/>
    </row>
    <row r="525" spans="1:25" ht="12.75" customHeight="1">
      <c r="A525" s="27" t="s">
        <v>48</v>
      </c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9"/>
    </row>
    <row r="526" spans="1:25" ht="13.5" customHeight="1">
      <c r="A526" s="8"/>
      <c r="B526" s="7" t="s">
        <v>25</v>
      </c>
      <c r="C526" s="9" t="s">
        <v>26</v>
      </c>
      <c r="D526" s="10" t="s">
        <v>27</v>
      </c>
      <c r="E526" s="7" t="s">
        <v>28</v>
      </c>
      <c r="F526" s="7" t="s">
        <v>29</v>
      </c>
      <c r="G526" s="9" t="s">
        <v>30</v>
      </c>
      <c r="H526" s="10" t="s">
        <v>31</v>
      </c>
      <c r="I526" s="7" t="s">
        <v>32</v>
      </c>
      <c r="J526" s="7" t="s">
        <v>33</v>
      </c>
      <c r="K526" s="7" t="s">
        <v>34</v>
      </c>
      <c r="L526" s="7" t="s">
        <v>35</v>
      </c>
      <c r="M526" s="7" t="s">
        <v>36</v>
      </c>
      <c r="N526" s="7" t="s">
        <v>37</v>
      </c>
      <c r="O526" s="7" t="s">
        <v>38</v>
      </c>
      <c r="P526" s="7" t="s">
        <v>39</v>
      </c>
      <c r="Q526" s="7" t="s">
        <v>40</v>
      </c>
      <c r="R526" s="7" t="s">
        <v>41</v>
      </c>
      <c r="S526" s="7" t="s">
        <v>42</v>
      </c>
      <c r="T526" s="7" t="s">
        <v>43</v>
      </c>
      <c r="U526" s="7" t="s">
        <v>44</v>
      </c>
      <c r="V526" s="7" t="s">
        <v>45</v>
      </c>
      <c r="W526" s="7" t="s">
        <v>46</v>
      </c>
      <c r="X526" s="7" t="s">
        <v>47</v>
      </c>
      <c r="Y526" s="7" t="s">
        <v>75</v>
      </c>
    </row>
    <row r="527" spans="1:25" ht="11.25">
      <c r="A527" s="11">
        <f>A491</f>
        <v>41275</v>
      </c>
      <c r="B527" s="12">
        <v>0.0687822</v>
      </c>
      <c r="C527" s="12">
        <v>0.2556234</v>
      </c>
      <c r="D527" s="12">
        <v>1.139526</v>
      </c>
      <c r="E527" s="12">
        <v>1.1826431999999998</v>
      </c>
      <c r="F527" s="12">
        <v>0.5276723999999999</v>
      </c>
      <c r="G527" s="12">
        <v>0.6970613999999999</v>
      </c>
      <c r="H527" s="12">
        <v>1.7431668</v>
      </c>
      <c r="I527" s="12">
        <v>1.5275808</v>
      </c>
      <c r="J527" s="12">
        <v>1.4249208</v>
      </c>
      <c r="K527" s="12">
        <v>1.5214211999999998</v>
      </c>
      <c r="L527" s="12">
        <v>0.4578636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</row>
    <row r="528" spans="1:25" ht="11.25">
      <c r="A528" s="11">
        <f aca="true" t="shared" si="11" ref="A528:A557">A492</f>
        <v>41276</v>
      </c>
      <c r="B528" s="12">
        <v>0.0133458</v>
      </c>
      <c r="C528" s="12">
        <v>0.20429339999999999</v>
      </c>
      <c r="D528" s="12">
        <v>0.785349</v>
      </c>
      <c r="E528" s="12">
        <v>0.0071862</v>
      </c>
      <c r="F528" s="12">
        <v>0.7288859999999999</v>
      </c>
      <c r="G528" s="12">
        <v>3.2563752</v>
      </c>
      <c r="H528" s="12">
        <v>6.0959508</v>
      </c>
      <c r="I528" s="12">
        <v>4.773689999999999</v>
      </c>
      <c r="J528" s="12">
        <v>1.3684577999999998</v>
      </c>
      <c r="K528" s="12">
        <v>1.5635118</v>
      </c>
      <c r="L528" s="12">
        <v>1.4844636</v>
      </c>
      <c r="M528" s="12">
        <v>0.6354654</v>
      </c>
      <c r="N528" s="12">
        <v>0.005133</v>
      </c>
      <c r="O528" s="12">
        <v>0</v>
      </c>
      <c r="P528" s="12">
        <v>2.0532</v>
      </c>
      <c r="Q528" s="12">
        <v>2.6937983999999995</v>
      </c>
      <c r="R528" s="12">
        <v>0.23817119999999997</v>
      </c>
      <c r="S528" s="12">
        <v>0.5636034</v>
      </c>
      <c r="T528" s="12">
        <v>0</v>
      </c>
      <c r="U528" s="12">
        <v>0</v>
      </c>
      <c r="V528" s="12">
        <v>0</v>
      </c>
      <c r="W528" s="12">
        <v>0</v>
      </c>
      <c r="X528" s="12">
        <v>0.1303782</v>
      </c>
      <c r="Y528" s="12">
        <v>0.2966874</v>
      </c>
    </row>
    <row r="529" spans="1:25" ht="11.25">
      <c r="A529" s="11">
        <f t="shared" si="11"/>
        <v>41277</v>
      </c>
      <c r="B529" s="12">
        <v>0</v>
      </c>
      <c r="C529" s="12">
        <v>0.0020532</v>
      </c>
      <c r="D529" s="12">
        <v>4.0027134</v>
      </c>
      <c r="E529" s="12">
        <v>3.8949203999999993</v>
      </c>
      <c r="F529" s="12">
        <v>0.071862</v>
      </c>
      <c r="G529" s="12">
        <v>0.19402739999999996</v>
      </c>
      <c r="H529" s="12">
        <v>0.36854939999999997</v>
      </c>
      <c r="I529" s="12">
        <v>3.6629088</v>
      </c>
      <c r="J529" s="12">
        <v>0.6980879999999999</v>
      </c>
      <c r="K529" s="12">
        <v>0.590295</v>
      </c>
      <c r="L529" s="12">
        <v>0.3018204</v>
      </c>
      <c r="M529" s="12">
        <v>0.22482539999999998</v>
      </c>
      <c r="N529" s="12">
        <v>1.2668244</v>
      </c>
      <c r="O529" s="12">
        <v>7.111258199999999</v>
      </c>
      <c r="P529" s="12">
        <v>8.1583902</v>
      </c>
      <c r="Q529" s="12">
        <v>7.596839999999999</v>
      </c>
      <c r="R529" s="12">
        <v>2.2513338</v>
      </c>
      <c r="S529" s="12">
        <v>0.1560432</v>
      </c>
      <c r="T529" s="12">
        <v>0</v>
      </c>
      <c r="U529" s="12">
        <v>0.3428843999999999</v>
      </c>
      <c r="V529" s="12">
        <v>0.23406479999999996</v>
      </c>
      <c r="W529" s="12">
        <v>0.1314048</v>
      </c>
      <c r="X529" s="12">
        <v>0</v>
      </c>
      <c r="Y529" s="12">
        <v>0</v>
      </c>
    </row>
    <row r="530" spans="1:25" ht="11.25">
      <c r="A530" s="11">
        <f t="shared" si="11"/>
        <v>41278</v>
      </c>
      <c r="B530" s="12">
        <v>0</v>
      </c>
      <c r="C530" s="12">
        <v>0.2525436</v>
      </c>
      <c r="D530" s="12">
        <v>0</v>
      </c>
      <c r="E530" s="12">
        <v>0.051329999999999994</v>
      </c>
      <c r="F530" s="12">
        <v>0</v>
      </c>
      <c r="G530" s="12">
        <v>0</v>
      </c>
      <c r="H530" s="12">
        <v>6.010743</v>
      </c>
      <c r="I530" s="12">
        <v>0.0287448</v>
      </c>
      <c r="J530" s="12">
        <v>0.1991604</v>
      </c>
      <c r="K530" s="12">
        <v>0.3428843999999999</v>
      </c>
      <c r="L530" s="12">
        <v>0.7689234</v>
      </c>
      <c r="M530" s="12">
        <v>0.49892759999999997</v>
      </c>
      <c r="N530" s="12">
        <v>5.6935236</v>
      </c>
      <c r="O530" s="12">
        <v>3.7891806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0.15399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1"/>
        <v>41279</v>
      </c>
      <c r="B531" s="12">
        <v>0</v>
      </c>
      <c r="C531" s="12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1.067664</v>
      </c>
      <c r="P531" s="12">
        <v>0.0215586</v>
      </c>
      <c r="Q531" s="12">
        <v>0.0472236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</row>
    <row r="532" spans="1:25" ht="11.25">
      <c r="A532" s="11">
        <f t="shared" si="11"/>
        <v>41280</v>
      </c>
      <c r="B532" s="12">
        <v>0</v>
      </c>
      <c r="C532" s="12">
        <v>0</v>
      </c>
      <c r="D532" s="12">
        <v>0</v>
      </c>
      <c r="E532" s="12">
        <v>0.44554439999999995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0.11908559999999999</v>
      </c>
      <c r="Y532" s="12">
        <v>0</v>
      </c>
    </row>
    <row r="533" spans="1:25" ht="11.25">
      <c r="A533" s="11">
        <f t="shared" si="11"/>
        <v>41281</v>
      </c>
      <c r="B533" s="12">
        <v>0.0266916</v>
      </c>
      <c r="C533" s="12">
        <v>0.28950119999999996</v>
      </c>
      <c r="D533" s="12">
        <v>1.452639</v>
      </c>
      <c r="E533" s="12">
        <v>3.2029919999999996</v>
      </c>
      <c r="F533" s="12">
        <v>2.5685531999999998</v>
      </c>
      <c r="G533" s="12">
        <v>2.7276762</v>
      </c>
      <c r="H533" s="12">
        <v>3.3261839999999996</v>
      </c>
      <c r="I533" s="12">
        <v>0</v>
      </c>
      <c r="J533" s="12">
        <v>0.184788</v>
      </c>
      <c r="K533" s="12">
        <v>0.487635</v>
      </c>
      <c r="L533" s="12">
        <v>0.6375186</v>
      </c>
      <c r="M533" s="12">
        <v>2.7913254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3.1403693999999995</v>
      </c>
      <c r="T533" s="12">
        <v>0.41679959999999994</v>
      </c>
      <c r="U533" s="12">
        <v>0.23611799999999997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1"/>
        <v>41282</v>
      </c>
      <c r="B534" s="12">
        <v>0</v>
      </c>
      <c r="C534" s="12">
        <v>0</v>
      </c>
      <c r="D534" s="12">
        <v>0</v>
      </c>
      <c r="E534" s="12">
        <v>0.4352784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2.6363087999999997</v>
      </c>
      <c r="M534" s="12">
        <v>0</v>
      </c>
      <c r="N534" s="12">
        <v>0</v>
      </c>
      <c r="O534" s="12">
        <v>2.0306148</v>
      </c>
      <c r="P534" s="12">
        <v>0</v>
      </c>
      <c r="Q534" s="12">
        <v>0.3069534</v>
      </c>
      <c r="R534" s="12">
        <v>0.42398579999999997</v>
      </c>
      <c r="S534" s="12">
        <v>0</v>
      </c>
      <c r="T534" s="12">
        <v>0</v>
      </c>
      <c r="U534" s="12">
        <v>0.29566079999999995</v>
      </c>
      <c r="V534" s="12">
        <v>0</v>
      </c>
      <c r="W534" s="12">
        <v>0</v>
      </c>
      <c r="X534" s="12">
        <v>0.12729839999999998</v>
      </c>
      <c r="Y534" s="12">
        <v>0.3870282</v>
      </c>
    </row>
    <row r="535" spans="1:25" ht="11.25">
      <c r="A535" s="11">
        <f t="shared" si="11"/>
        <v>41283</v>
      </c>
      <c r="B535" s="12">
        <v>0</v>
      </c>
      <c r="C535" s="12">
        <v>0</v>
      </c>
      <c r="D535" s="12">
        <v>0</v>
      </c>
      <c r="E535" s="12">
        <v>0</v>
      </c>
      <c r="F535" s="12">
        <v>0.5317787999999999</v>
      </c>
      <c r="G535" s="12">
        <v>2.1435408</v>
      </c>
      <c r="H535" s="12">
        <v>3.4709346</v>
      </c>
      <c r="I535" s="12">
        <v>0.1057398</v>
      </c>
      <c r="J535" s="12">
        <v>0.16733579999999998</v>
      </c>
      <c r="K535" s="12">
        <v>0</v>
      </c>
      <c r="L535" s="12">
        <v>0</v>
      </c>
      <c r="M535" s="12">
        <v>0.467103</v>
      </c>
      <c r="N535" s="12">
        <v>0</v>
      </c>
      <c r="O535" s="12">
        <v>0.009239399999999998</v>
      </c>
      <c r="P535" s="12">
        <v>0</v>
      </c>
      <c r="Q535" s="12">
        <v>0.37060259999999995</v>
      </c>
      <c r="R535" s="12">
        <v>0.2166126</v>
      </c>
      <c r="S535" s="12">
        <v>0</v>
      </c>
      <c r="T535" s="12">
        <v>0</v>
      </c>
      <c r="U535" s="12">
        <v>0.1909476</v>
      </c>
      <c r="V535" s="12">
        <v>0.06262259999999999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1"/>
        <v>41284</v>
      </c>
      <c r="B536" s="12">
        <v>0</v>
      </c>
      <c r="C536" s="12">
        <v>0</v>
      </c>
      <c r="D536" s="12">
        <v>0.133458</v>
      </c>
      <c r="E536" s="12">
        <v>0.5451246</v>
      </c>
      <c r="F536" s="12">
        <v>20.537133</v>
      </c>
      <c r="G536" s="12">
        <v>27.838312199999997</v>
      </c>
      <c r="H536" s="12">
        <v>22.053421199999995</v>
      </c>
      <c r="I536" s="12">
        <v>19.569049200000002</v>
      </c>
      <c r="J536" s="12">
        <v>17.490184199999998</v>
      </c>
      <c r="K536" s="12">
        <v>18.0147768</v>
      </c>
      <c r="L536" s="12">
        <v>14.578746599999999</v>
      </c>
      <c r="M536" s="12">
        <v>12.7975956</v>
      </c>
      <c r="N536" s="12">
        <v>21.3040032</v>
      </c>
      <c r="O536" s="12">
        <v>21.482631599999998</v>
      </c>
      <c r="P536" s="12">
        <v>25.9103574</v>
      </c>
      <c r="Q536" s="12">
        <v>22.3829598</v>
      </c>
      <c r="R536" s="12">
        <v>0</v>
      </c>
      <c r="S536" s="12">
        <v>0</v>
      </c>
      <c r="T536" s="12">
        <v>0</v>
      </c>
      <c r="U536" s="12">
        <v>1.4341602</v>
      </c>
      <c r="V536" s="12">
        <v>0</v>
      </c>
      <c r="W536" s="12">
        <v>0.184788</v>
      </c>
      <c r="X536" s="12">
        <v>0.3398046</v>
      </c>
      <c r="Y536" s="12">
        <v>0</v>
      </c>
    </row>
    <row r="537" spans="1:25" ht="11.25">
      <c r="A537" s="11">
        <f t="shared" si="11"/>
        <v>41285</v>
      </c>
      <c r="B537" s="12">
        <v>0</v>
      </c>
      <c r="C537" s="12">
        <v>0.0472236</v>
      </c>
      <c r="D537" s="12">
        <v>0.0041064</v>
      </c>
      <c r="E537" s="12">
        <v>0</v>
      </c>
      <c r="F537" s="12">
        <v>5.470751399999999</v>
      </c>
      <c r="G537" s="12">
        <v>6.0384611999999995</v>
      </c>
      <c r="H537" s="12">
        <v>7.4561958</v>
      </c>
      <c r="I537" s="12">
        <v>0</v>
      </c>
      <c r="J537" s="12">
        <v>0.022585199999999996</v>
      </c>
      <c r="K537" s="12">
        <v>0.10471319999999999</v>
      </c>
      <c r="L537" s="12">
        <v>0.1981338</v>
      </c>
      <c r="M537" s="12">
        <v>0</v>
      </c>
      <c r="N537" s="12">
        <v>0</v>
      </c>
      <c r="O537" s="12">
        <v>0</v>
      </c>
      <c r="P537" s="12">
        <v>12.2740296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1"/>
        <v>41286</v>
      </c>
      <c r="B538" s="12">
        <v>0.1067664</v>
      </c>
      <c r="C538" s="12">
        <v>1.2072816</v>
      </c>
      <c r="D538" s="12">
        <v>32.031973199999996</v>
      </c>
      <c r="E538" s="12">
        <v>40.735488</v>
      </c>
      <c r="F538" s="12">
        <v>25.743021599999995</v>
      </c>
      <c r="G538" s="12">
        <v>18.6389496</v>
      </c>
      <c r="H538" s="12">
        <v>0</v>
      </c>
      <c r="I538" s="12">
        <v>0</v>
      </c>
      <c r="J538" s="12">
        <v>0</v>
      </c>
      <c r="K538" s="12">
        <v>16.7941494</v>
      </c>
      <c r="L538" s="12">
        <v>0.3449376</v>
      </c>
      <c r="M538" s="12">
        <v>0.369576</v>
      </c>
      <c r="N538" s="12">
        <v>0</v>
      </c>
      <c r="O538" s="12">
        <v>15.0355836</v>
      </c>
      <c r="P538" s="12">
        <v>22.5882798</v>
      </c>
      <c r="Q538" s="12">
        <v>18.396672</v>
      </c>
      <c r="R538" s="12">
        <v>0</v>
      </c>
      <c r="S538" s="12">
        <v>0</v>
      </c>
      <c r="T538" s="12">
        <v>0.1293516</v>
      </c>
      <c r="U538" s="12">
        <v>0</v>
      </c>
      <c r="V538" s="12">
        <v>0.29258100000000004</v>
      </c>
      <c r="W538" s="12">
        <v>0.0030797999999999997</v>
      </c>
      <c r="X538" s="12">
        <v>0.055436400000000004</v>
      </c>
      <c r="Y538" s="12">
        <v>0</v>
      </c>
    </row>
    <row r="539" spans="1:25" ht="11.25">
      <c r="A539" s="11">
        <f t="shared" si="11"/>
        <v>41287</v>
      </c>
      <c r="B539" s="12">
        <v>0</v>
      </c>
      <c r="C539" s="12">
        <v>0</v>
      </c>
      <c r="D539" s="12">
        <v>0</v>
      </c>
      <c r="E539" s="12">
        <v>0</v>
      </c>
      <c r="F539" s="12">
        <v>0.14680379999999998</v>
      </c>
      <c r="G539" s="12">
        <v>0</v>
      </c>
      <c r="H539" s="12">
        <v>0</v>
      </c>
      <c r="I539" s="12">
        <v>5.4502194</v>
      </c>
      <c r="J539" s="12">
        <v>9.151112399999999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9.8953974</v>
      </c>
      <c r="S539" s="12">
        <v>9.4303476</v>
      </c>
      <c r="T539" s="12">
        <v>0</v>
      </c>
      <c r="U539" s="12">
        <v>0.9988817999999999</v>
      </c>
      <c r="V539" s="12">
        <v>1.2360263999999996</v>
      </c>
      <c r="W539" s="12">
        <v>0.2525436</v>
      </c>
      <c r="X539" s="12">
        <v>0</v>
      </c>
      <c r="Y539" s="12">
        <v>0</v>
      </c>
    </row>
    <row r="540" spans="1:25" ht="11.25">
      <c r="A540" s="11">
        <f t="shared" si="11"/>
        <v>41288</v>
      </c>
      <c r="B540" s="12">
        <v>0</v>
      </c>
      <c r="C540" s="12">
        <v>0</v>
      </c>
      <c r="D540" s="12">
        <v>0.3418578</v>
      </c>
      <c r="E540" s="12">
        <v>0.0020532</v>
      </c>
      <c r="F540" s="12">
        <v>29.5126968</v>
      </c>
      <c r="G540" s="12">
        <v>19.828779</v>
      </c>
      <c r="H540" s="12">
        <v>22.0708734</v>
      </c>
      <c r="I540" s="12">
        <v>19.808246999999998</v>
      </c>
      <c r="J540" s="12">
        <v>21.302976599999997</v>
      </c>
      <c r="K540" s="12">
        <v>19.7168796</v>
      </c>
      <c r="L540" s="12">
        <v>21.362519399999996</v>
      </c>
      <c r="M540" s="12">
        <v>21.650994</v>
      </c>
      <c r="N540" s="12">
        <v>37.1310954</v>
      </c>
      <c r="O540" s="12">
        <v>26.116704</v>
      </c>
      <c r="P540" s="12">
        <v>23.827385999999997</v>
      </c>
      <c r="Q540" s="12">
        <v>31.424226</v>
      </c>
      <c r="R540" s="12">
        <v>34.714479</v>
      </c>
      <c r="S540" s="12">
        <v>24.734900399999997</v>
      </c>
      <c r="T540" s="12">
        <v>0</v>
      </c>
      <c r="U540" s="12">
        <v>0</v>
      </c>
      <c r="V540" s="12">
        <v>0</v>
      </c>
      <c r="W540" s="12">
        <v>0.0020532</v>
      </c>
      <c r="X540" s="12">
        <v>0</v>
      </c>
      <c r="Y540" s="12">
        <v>0.0061595999999999995</v>
      </c>
    </row>
    <row r="541" spans="1:25" ht="11.25">
      <c r="A541" s="11">
        <f t="shared" si="11"/>
        <v>41289</v>
      </c>
      <c r="B541" s="12">
        <v>0</v>
      </c>
      <c r="C541" s="12">
        <v>0</v>
      </c>
      <c r="D541" s="12">
        <v>0</v>
      </c>
      <c r="E541" s="12">
        <v>1.3684577999999998</v>
      </c>
      <c r="F541" s="12">
        <v>0</v>
      </c>
      <c r="G541" s="12">
        <v>32.8512</v>
      </c>
      <c r="H541" s="12">
        <v>21.835781999999995</v>
      </c>
      <c r="I541" s="12">
        <v>18.4695606</v>
      </c>
      <c r="J541" s="12">
        <v>21.637648199999997</v>
      </c>
      <c r="K541" s="12">
        <v>23.703167399999995</v>
      </c>
      <c r="L541" s="12">
        <v>22.402465199999998</v>
      </c>
      <c r="M541" s="12">
        <v>20.7147348</v>
      </c>
      <c r="N541" s="12">
        <v>26.884600799999998</v>
      </c>
      <c r="O541" s="12">
        <v>22.326496799999997</v>
      </c>
      <c r="P541" s="12">
        <v>26.3240772</v>
      </c>
      <c r="Q541" s="12">
        <v>17.136007199999998</v>
      </c>
      <c r="R541" s="12">
        <v>14.7430026</v>
      </c>
      <c r="S541" s="12">
        <v>21.520615799999998</v>
      </c>
      <c r="T541" s="12">
        <v>0</v>
      </c>
      <c r="U541" s="12">
        <v>0</v>
      </c>
      <c r="V541" s="12">
        <v>0.2186658</v>
      </c>
      <c r="W541" s="12">
        <v>0.189921</v>
      </c>
      <c r="X541" s="12">
        <v>0.328512</v>
      </c>
      <c r="Y541" s="12">
        <v>0.3120864</v>
      </c>
    </row>
    <row r="542" spans="1:25" ht="11.25">
      <c r="A542" s="11">
        <f t="shared" si="11"/>
        <v>41290</v>
      </c>
      <c r="B542" s="12">
        <v>0.0082128</v>
      </c>
      <c r="C542" s="12">
        <v>0.3418578</v>
      </c>
      <c r="D542" s="12">
        <v>0.8418119999999999</v>
      </c>
      <c r="E542" s="12">
        <v>1.4136281999999998</v>
      </c>
      <c r="F542" s="12">
        <v>15.681315000000001</v>
      </c>
      <c r="G542" s="12">
        <v>3.9965538</v>
      </c>
      <c r="H542" s="12">
        <v>1.7544593999999998</v>
      </c>
      <c r="I542" s="12">
        <v>1.7678051999999997</v>
      </c>
      <c r="J542" s="12">
        <v>25.036720799999998</v>
      </c>
      <c r="K542" s="12">
        <v>0</v>
      </c>
      <c r="L542" s="12">
        <v>0.4609434</v>
      </c>
      <c r="M542" s="12">
        <v>0</v>
      </c>
      <c r="N542" s="12">
        <v>0.0287448</v>
      </c>
      <c r="O542" s="12">
        <v>0</v>
      </c>
      <c r="P542" s="12">
        <v>0</v>
      </c>
      <c r="Q542" s="12">
        <v>0.049276799999999996</v>
      </c>
      <c r="R542" s="12">
        <v>0</v>
      </c>
      <c r="S542" s="12">
        <v>2.9381291999999997</v>
      </c>
      <c r="T542" s="12">
        <v>0</v>
      </c>
      <c r="U542" s="12">
        <v>0</v>
      </c>
      <c r="V542" s="12">
        <v>0</v>
      </c>
      <c r="W542" s="12">
        <v>0</v>
      </c>
      <c r="X542" s="12">
        <v>11.8449108</v>
      </c>
      <c r="Y542" s="12">
        <v>0.44143799999999994</v>
      </c>
    </row>
    <row r="543" spans="1:25" ht="11.25">
      <c r="A543" s="11">
        <f t="shared" si="11"/>
        <v>41291</v>
      </c>
      <c r="B543" s="12">
        <v>0.1529634</v>
      </c>
      <c r="C543" s="12">
        <v>0.3449376</v>
      </c>
      <c r="D543" s="12">
        <v>0.2237988</v>
      </c>
      <c r="E543" s="12">
        <v>1.678491</v>
      </c>
      <c r="F543" s="12">
        <v>0</v>
      </c>
      <c r="G543" s="12">
        <v>16.4009616</v>
      </c>
      <c r="H543" s="12">
        <v>35.1620766</v>
      </c>
      <c r="I543" s="12">
        <v>32.517554999999994</v>
      </c>
      <c r="J543" s="12">
        <v>31.6418652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3.3908598</v>
      </c>
      <c r="T543" s="12">
        <v>3.9246917999999993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1"/>
        <v>41292</v>
      </c>
      <c r="B544" s="12">
        <v>0</v>
      </c>
      <c r="C544" s="12">
        <v>0</v>
      </c>
      <c r="D544" s="12">
        <v>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0.5553906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</row>
    <row r="545" spans="1:25" ht="11.25">
      <c r="A545" s="11">
        <f t="shared" si="11"/>
        <v>41293</v>
      </c>
      <c r="B545" s="12">
        <v>0</v>
      </c>
      <c r="C545" s="12">
        <v>0</v>
      </c>
      <c r="D545" s="12">
        <v>1.1374727999999998</v>
      </c>
      <c r="E545" s="12">
        <v>3.5386901999999996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 t="shared" si="11"/>
        <v>41294</v>
      </c>
      <c r="B546" s="12">
        <v>0</v>
      </c>
      <c r="C546" s="12">
        <v>0.21455939999999996</v>
      </c>
      <c r="D546" s="12">
        <v>0.26178299999999993</v>
      </c>
      <c r="E546" s="12">
        <v>0.17760179999999998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0.33672479999999994</v>
      </c>
      <c r="M546" s="12">
        <v>0</v>
      </c>
      <c r="N546" s="12">
        <v>0</v>
      </c>
      <c r="O546" s="12">
        <v>0.009239399999999998</v>
      </c>
      <c r="P546" s="12">
        <v>0</v>
      </c>
      <c r="Q546" s="12">
        <v>0</v>
      </c>
      <c r="R546" s="12">
        <v>1.1384993999999997</v>
      </c>
      <c r="S546" s="12">
        <v>2.1312216000000004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</row>
    <row r="547" spans="1:25" ht="11.25">
      <c r="A547" s="11">
        <f t="shared" si="11"/>
        <v>41295</v>
      </c>
      <c r="B547" s="12">
        <v>0</v>
      </c>
      <c r="C547" s="12">
        <v>0</v>
      </c>
      <c r="D547" s="12">
        <v>0</v>
      </c>
      <c r="E547" s="12">
        <v>0</v>
      </c>
      <c r="F547" s="12">
        <v>0</v>
      </c>
      <c r="G547" s="12">
        <v>1.0142808</v>
      </c>
      <c r="H547" s="12">
        <v>9.784524600000001</v>
      </c>
      <c r="I547" s="12">
        <v>0</v>
      </c>
      <c r="J547" s="12">
        <v>0</v>
      </c>
      <c r="K547" s="12">
        <v>2.0768118</v>
      </c>
      <c r="L547" s="12">
        <v>0.2402244</v>
      </c>
      <c r="M547" s="12">
        <v>0.1724688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0.12113879999999999</v>
      </c>
      <c r="Y547" s="12">
        <v>0.17965499999999998</v>
      </c>
    </row>
    <row r="548" spans="1:25" ht="11.25">
      <c r="A548" s="11">
        <f t="shared" si="11"/>
        <v>41296</v>
      </c>
      <c r="B548" s="12">
        <v>0.7247796</v>
      </c>
      <c r="C548" s="12">
        <v>0.33877799999999997</v>
      </c>
      <c r="D548" s="12">
        <v>0.2576766</v>
      </c>
      <c r="E548" s="12">
        <v>2.5274891999999998</v>
      </c>
      <c r="F548" s="12">
        <v>2.4453612000000002</v>
      </c>
      <c r="G548" s="12">
        <v>2.5623935999999996</v>
      </c>
      <c r="H548" s="12">
        <v>2.4730794</v>
      </c>
      <c r="I548" s="12">
        <v>2.0983704000000003</v>
      </c>
      <c r="J548" s="12">
        <v>2.8508682</v>
      </c>
      <c r="K548" s="12">
        <v>2.6866122</v>
      </c>
      <c r="L548" s="12">
        <v>2.7913254</v>
      </c>
      <c r="M548" s="12">
        <v>1.2154944</v>
      </c>
      <c r="N548" s="12">
        <v>1.596363</v>
      </c>
      <c r="O548" s="12">
        <v>23.639518199999998</v>
      </c>
      <c r="P548" s="12">
        <v>21.426168599999997</v>
      </c>
      <c r="Q548" s="12">
        <v>25.222535399999998</v>
      </c>
      <c r="R548" s="12">
        <v>0.41166659999999994</v>
      </c>
      <c r="S548" s="12">
        <v>0.2905278</v>
      </c>
      <c r="T548" s="12">
        <v>4.2121398</v>
      </c>
      <c r="U548" s="12">
        <v>0.08007479999999999</v>
      </c>
      <c r="V548" s="12">
        <v>0.1519368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1"/>
        <v>41297</v>
      </c>
      <c r="B549" s="12">
        <v>0</v>
      </c>
      <c r="C549" s="12">
        <v>0</v>
      </c>
      <c r="D549" s="12">
        <v>0</v>
      </c>
      <c r="E549" s="12">
        <v>0.011292599999999998</v>
      </c>
      <c r="F549" s="12">
        <v>0</v>
      </c>
      <c r="G549" s="12">
        <v>0.09034079999999999</v>
      </c>
      <c r="H549" s="12">
        <v>0.1067664</v>
      </c>
      <c r="I549" s="12">
        <v>0.128325</v>
      </c>
      <c r="J549" s="12">
        <v>0.0882876</v>
      </c>
      <c r="K549" s="12">
        <v>0.282315</v>
      </c>
      <c r="L549" s="12">
        <v>0.2699958</v>
      </c>
      <c r="M549" s="12">
        <v>0.251517</v>
      </c>
      <c r="N549" s="12">
        <v>0.1755486</v>
      </c>
      <c r="O549" s="12">
        <v>0.7299126</v>
      </c>
      <c r="P549" s="12">
        <v>14.492512199999998</v>
      </c>
      <c r="Q549" s="12">
        <v>0.0811014</v>
      </c>
      <c r="R549" s="12">
        <v>0.23611799999999997</v>
      </c>
      <c r="S549" s="12">
        <v>0.390108</v>
      </c>
      <c r="T549" s="12">
        <v>0</v>
      </c>
      <c r="U549" s="12">
        <v>0.12113879999999999</v>
      </c>
      <c r="V549" s="12">
        <v>0.2279052</v>
      </c>
      <c r="W549" s="12">
        <v>0</v>
      </c>
      <c r="X549" s="12">
        <v>0.41063999999999995</v>
      </c>
      <c r="Y549" s="12">
        <v>0</v>
      </c>
    </row>
    <row r="550" spans="1:25" ht="11.25">
      <c r="A550" s="11">
        <f t="shared" si="11"/>
        <v>41298</v>
      </c>
      <c r="B550" s="12">
        <v>0</v>
      </c>
      <c r="C550" s="12">
        <v>0</v>
      </c>
      <c r="D550" s="12">
        <v>0</v>
      </c>
      <c r="E550" s="12">
        <v>0.36444299999999996</v>
      </c>
      <c r="F550" s="12">
        <v>25.187631</v>
      </c>
      <c r="G550" s="12">
        <v>24.987444</v>
      </c>
      <c r="H550" s="12">
        <v>30.7908138</v>
      </c>
      <c r="I550" s="12">
        <v>22.974281399999995</v>
      </c>
      <c r="J550" s="12">
        <v>25.736861999999995</v>
      </c>
      <c r="K550" s="12">
        <v>3.177327</v>
      </c>
      <c r="L550" s="12">
        <v>3.5284241999999995</v>
      </c>
      <c r="M550" s="12">
        <v>2.4925848</v>
      </c>
      <c r="N550" s="12">
        <v>3.0602945999999998</v>
      </c>
      <c r="O550" s="12">
        <v>4.5817158</v>
      </c>
      <c r="P550" s="12">
        <v>27.8321526</v>
      </c>
      <c r="Q550" s="12">
        <v>27.142277399999998</v>
      </c>
      <c r="R550" s="12">
        <v>22.496912399999996</v>
      </c>
      <c r="S550" s="12">
        <v>2.166126</v>
      </c>
      <c r="T550" s="12">
        <v>0</v>
      </c>
      <c r="U550" s="12">
        <v>0.723753</v>
      </c>
      <c r="V550" s="12">
        <v>0.2576766</v>
      </c>
      <c r="W550" s="12">
        <v>0</v>
      </c>
      <c r="X550" s="12">
        <v>0</v>
      </c>
      <c r="Y550" s="12">
        <v>0</v>
      </c>
    </row>
    <row r="551" spans="1:25" ht="11.25">
      <c r="A551" s="11">
        <f t="shared" si="11"/>
        <v>41299</v>
      </c>
      <c r="B551" s="12">
        <v>0.051329999999999994</v>
      </c>
      <c r="C551" s="12">
        <v>0.7206731999999999</v>
      </c>
      <c r="D551" s="12">
        <v>0.030798</v>
      </c>
      <c r="E551" s="12">
        <v>3.8867076</v>
      </c>
      <c r="F551" s="12">
        <v>1.5850704</v>
      </c>
      <c r="G551" s="12">
        <v>5.1032286</v>
      </c>
      <c r="H551" s="12">
        <v>0.9701369999999998</v>
      </c>
      <c r="I551" s="12">
        <v>0</v>
      </c>
      <c r="J551" s="12">
        <v>0.6837156</v>
      </c>
      <c r="K551" s="12">
        <v>0.6755028</v>
      </c>
      <c r="L551" s="12">
        <v>1.6887569999999998</v>
      </c>
      <c r="M551" s="12">
        <v>0.2402244</v>
      </c>
      <c r="N551" s="12">
        <v>1.8160554000000002</v>
      </c>
      <c r="O551" s="12">
        <v>5.656566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0.20224019999999998</v>
      </c>
      <c r="V551" s="12">
        <v>0.0061595999999999995</v>
      </c>
      <c r="W551" s="12">
        <v>0.097527</v>
      </c>
      <c r="X551" s="12">
        <v>0.49071479999999995</v>
      </c>
      <c r="Y551" s="12">
        <v>0.2073732</v>
      </c>
    </row>
    <row r="552" spans="1:25" ht="11.25">
      <c r="A552" s="11">
        <f t="shared" si="11"/>
        <v>41300</v>
      </c>
      <c r="B552" s="12">
        <v>0</v>
      </c>
      <c r="C552" s="12">
        <v>1.2719574</v>
      </c>
      <c r="D552" s="12">
        <v>3.6310841999999997</v>
      </c>
      <c r="E552" s="12">
        <v>2.5849788</v>
      </c>
      <c r="F552" s="12">
        <v>4.841445599999999</v>
      </c>
      <c r="G552" s="12">
        <v>1.2339731999999999</v>
      </c>
      <c r="H552" s="12">
        <v>2.2308018</v>
      </c>
      <c r="I552" s="12">
        <v>1.4834369999999997</v>
      </c>
      <c r="J552" s="12">
        <v>1.5583787999999998</v>
      </c>
      <c r="K552" s="12">
        <v>1.7359806</v>
      </c>
      <c r="L552" s="12">
        <v>2.51517</v>
      </c>
      <c r="M552" s="12">
        <v>2.2287486000000003</v>
      </c>
      <c r="N552" s="12">
        <v>3.7501698</v>
      </c>
      <c r="O552" s="12">
        <v>2.1825516</v>
      </c>
      <c r="P552" s="12">
        <v>6.309483599999999</v>
      </c>
      <c r="Q552" s="12">
        <v>3.3764874</v>
      </c>
      <c r="R552" s="12">
        <v>0.47942219999999997</v>
      </c>
      <c r="S552" s="12">
        <v>0.0544098</v>
      </c>
      <c r="T552" s="12">
        <v>0.1509102</v>
      </c>
      <c r="U552" s="12">
        <v>1.4321069999999998</v>
      </c>
      <c r="V552" s="12">
        <v>0.533832</v>
      </c>
      <c r="W552" s="12">
        <v>0.35828340000000003</v>
      </c>
      <c r="X552" s="12">
        <v>0.7915086</v>
      </c>
      <c r="Y552" s="12">
        <v>0.5276723999999999</v>
      </c>
    </row>
    <row r="553" spans="1:25" ht="11.25">
      <c r="A553" s="11">
        <f t="shared" si="11"/>
        <v>41301</v>
      </c>
      <c r="B553" s="12">
        <v>0.4753158</v>
      </c>
      <c r="C553" s="12">
        <v>1.5008891999999998</v>
      </c>
      <c r="D553" s="12">
        <v>1.0183871999999998</v>
      </c>
      <c r="E553" s="12">
        <v>3.4627217999999997</v>
      </c>
      <c r="F553" s="12">
        <v>2.9032248</v>
      </c>
      <c r="G553" s="12">
        <v>3.3097583999999998</v>
      </c>
      <c r="H553" s="12">
        <v>1.8591725999999997</v>
      </c>
      <c r="I553" s="12">
        <v>0.066729</v>
      </c>
      <c r="J553" s="12">
        <v>0</v>
      </c>
      <c r="K553" s="12">
        <v>0.8602908</v>
      </c>
      <c r="L553" s="12">
        <v>0.35417699999999996</v>
      </c>
      <c r="M553" s="12">
        <v>1.7965499999999999</v>
      </c>
      <c r="N553" s="12">
        <v>0.14269739999999997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</row>
    <row r="554" spans="1:25" ht="11.25">
      <c r="A554" s="11">
        <f t="shared" si="11"/>
        <v>41302</v>
      </c>
      <c r="B554" s="12">
        <v>0</v>
      </c>
      <c r="C554" s="12"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</row>
    <row r="555" spans="1:25" ht="11.25">
      <c r="A555" s="11">
        <f t="shared" si="11"/>
        <v>41303</v>
      </c>
      <c r="B555" s="12">
        <v>0</v>
      </c>
      <c r="C555" s="12"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</row>
    <row r="556" spans="1:25" ht="11.25">
      <c r="A556" s="11">
        <f t="shared" si="11"/>
        <v>41304</v>
      </c>
      <c r="B556" s="12">
        <v>0</v>
      </c>
      <c r="C556" s="12">
        <v>0</v>
      </c>
      <c r="D556" s="12">
        <v>0</v>
      </c>
      <c r="E556" s="12">
        <v>0</v>
      </c>
      <c r="F556" s="12">
        <v>0</v>
      </c>
      <c r="G556" s="12">
        <v>0.15399</v>
      </c>
      <c r="H556" s="12">
        <v>1.6825974</v>
      </c>
      <c r="I556" s="12">
        <v>1.18059</v>
      </c>
      <c r="J556" s="12">
        <v>0</v>
      </c>
      <c r="K556" s="12">
        <v>0.027718200000000002</v>
      </c>
      <c r="L556" s="12">
        <v>0</v>
      </c>
      <c r="M556" s="12">
        <v>0</v>
      </c>
      <c r="N556" s="12">
        <v>0.0780216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0.097527</v>
      </c>
      <c r="W556" s="12">
        <v>0.0780216</v>
      </c>
      <c r="X556" s="12">
        <v>0</v>
      </c>
      <c r="Y556" s="12">
        <v>0</v>
      </c>
    </row>
    <row r="557" spans="1:25" ht="11.25">
      <c r="A557" s="11">
        <f t="shared" si="11"/>
        <v>41305</v>
      </c>
      <c r="B557" s="12">
        <v>0</v>
      </c>
      <c r="C557" s="12">
        <v>1.0923024</v>
      </c>
      <c r="D557" s="12">
        <v>0</v>
      </c>
      <c r="E557" s="12">
        <v>0</v>
      </c>
      <c r="F557" s="12">
        <v>0</v>
      </c>
      <c r="G557" s="12">
        <v>0</v>
      </c>
      <c r="H557" s="12">
        <v>0.23714459999999998</v>
      </c>
      <c r="I557" s="12">
        <v>0</v>
      </c>
      <c r="J557" s="12">
        <v>0</v>
      </c>
      <c r="K557" s="12">
        <v>0.0441438</v>
      </c>
      <c r="L557" s="12">
        <v>0.012319199999999999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0.09650039999999999</v>
      </c>
      <c r="V557" s="12">
        <v>0.369576</v>
      </c>
      <c r="W557" s="12">
        <v>0.3469908</v>
      </c>
      <c r="X557" s="12">
        <v>0.20839979999999997</v>
      </c>
      <c r="Y557" s="12">
        <v>0</v>
      </c>
    </row>
    <row r="558" spans="1:25" ht="13.5" customHeight="1">
      <c r="A558" s="20"/>
      <c r="B558" s="21"/>
      <c r="C558" s="22"/>
      <c r="D558" s="22"/>
      <c r="E558" s="21"/>
      <c r="F558" s="21"/>
      <c r="G558" s="22"/>
      <c r="H558" s="22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1:25" ht="29.25" customHeight="1">
      <c r="A559" s="27" t="s">
        <v>80</v>
      </c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9"/>
    </row>
    <row r="561" spans="1:25" ht="12.75">
      <c r="A561" s="27" t="s">
        <v>49</v>
      </c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9"/>
    </row>
    <row r="562" spans="1:25" ht="13.5" customHeight="1">
      <c r="A562" s="8"/>
      <c r="B562" s="7" t="s">
        <v>25</v>
      </c>
      <c r="C562" s="9" t="s">
        <v>26</v>
      </c>
      <c r="D562" s="10" t="s">
        <v>27</v>
      </c>
      <c r="E562" s="7" t="s">
        <v>28</v>
      </c>
      <c r="F562" s="7" t="s">
        <v>29</v>
      </c>
      <c r="G562" s="9" t="s">
        <v>30</v>
      </c>
      <c r="H562" s="10" t="s">
        <v>31</v>
      </c>
      <c r="I562" s="7" t="s">
        <v>32</v>
      </c>
      <c r="J562" s="7" t="s">
        <v>33</v>
      </c>
      <c r="K562" s="7" t="s">
        <v>34</v>
      </c>
      <c r="L562" s="7" t="s">
        <v>35</v>
      </c>
      <c r="M562" s="7" t="s">
        <v>36</v>
      </c>
      <c r="N562" s="7" t="s">
        <v>37</v>
      </c>
      <c r="O562" s="7" t="s">
        <v>38</v>
      </c>
      <c r="P562" s="7" t="s">
        <v>39</v>
      </c>
      <c r="Q562" s="7" t="s">
        <v>40</v>
      </c>
      <c r="R562" s="7" t="s">
        <v>41</v>
      </c>
      <c r="S562" s="7" t="s">
        <v>42</v>
      </c>
      <c r="T562" s="7" t="s">
        <v>43</v>
      </c>
      <c r="U562" s="7" t="s">
        <v>44</v>
      </c>
      <c r="V562" s="7" t="s">
        <v>45</v>
      </c>
      <c r="W562" s="7" t="s">
        <v>46</v>
      </c>
      <c r="X562" s="7" t="s">
        <v>47</v>
      </c>
      <c r="Y562" s="7" t="s">
        <v>75</v>
      </c>
    </row>
    <row r="563" spans="1:25" ht="11.25">
      <c r="A563" s="11">
        <f>A527</f>
        <v>41275</v>
      </c>
      <c r="B563" s="12">
        <v>0.939339</v>
      </c>
      <c r="C563" s="12">
        <v>0.8171735999999999</v>
      </c>
      <c r="D563" s="12">
        <v>0.6128802</v>
      </c>
      <c r="E563" s="12">
        <v>0.6005609999999999</v>
      </c>
      <c r="F563" s="12">
        <v>0.5266457999999999</v>
      </c>
      <c r="G563" s="12">
        <v>0.5328054000000001</v>
      </c>
      <c r="H563" s="12">
        <v>0.4917414</v>
      </c>
      <c r="I563" s="12">
        <v>0.503034</v>
      </c>
      <c r="J563" s="12">
        <v>0.48455519999999996</v>
      </c>
      <c r="K563" s="12">
        <v>0.4783956</v>
      </c>
      <c r="L563" s="12">
        <v>1.088196</v>
      </c>
      <c r="M563" s="12">
        <v>34.7894208</v>
      </c>
      <c r="N563" s="12">
        <v>38.050929</v>
      </c>
      <c r="O563" s="12">
        <v>37.173186</v>
      </c>
      <c r="P563" s="12">
        <v>7.655356199999998</v>
      </c>
      <c r="Q563" s="12">
        <v>12.4906422</v>
      </c>
      <c r="R563" s="12">
        <v>13.710243</v>
      </c>
      <c r="S563" s="12">
        <v>14.655741599999997</v>
      </c>
      <c r="T563" s="12">
        <v>56.63546879999999</v>
      </c>
      <c r="U563" s="12">
        <v>56.55539399999999</v>
      </c>
      <c r="V563" s="12">
        <v>56.028748199999995</v>
      </c>
      <c r="W563" s="12">
        <v>56.344941</v>
      </c>
      <c r="X563" s="12">
        <v>66.3809826</v>
      </c>
      <c r="Y563" s="12">
        <v>61.3763076</v>
      </c>
    </row>
    <row r="564" spans="1:25" ht="11.25">
      <c r="A564" s="11">
        <f aca="true" t="shared" si="12" ref="A564:A593">A528</f>
        <v>41276</v>
      </c>
      <c r="B564" s="12">
        <v>2.2236156</v>
      </c>
      <c r="C564" s="12">
        <v>2.0059763999999998</v>
      </c>
      <c r="D564" s="12">
        <v>1.9228218000000001</v>
      </c>
      <c r="E564" s="12">
        <v>12.415700399999999</v>
      </c>
      <c r="F564" s="12">
        <v>0.23817119999999997</v>
      </c>
      <c r="G564" s="12">
        <v>0.20018699999999998</v>
      </c>
      <c r="H564" s="12">
        <v>0</v>
      </c>
      <c r="I564" s="12">
        <v>0.024638399999999998</v>
      </c>
      <c r="J564" s="12">
        <v>0</v>
      </c>
      <c r="K564" s="12">
        <v>0.12729839999999998</v>
      </c>
      <c r="L564" s="12">
        <v>0.1262718</v>
      </c>
      <c r="M564" s="12">
        <v>0.12216539999999998</v>
      </c>
      <c r="N564" s="12">
        <v>0.9126474</v>
      </c>
      <c r="O564" s="12">
        <v>2.853948</v>
      </c>
      <c r="P564" s="12">
        <v>0</v>
      </c>
      <c r="Q564" s="12">
        <v>0</v>
      </c>
      <c r="R564" s="12">
        <v>0.3007938</v>
      </c>
      <c r="S564" s="12">
        <v>0</v>
      </c>
      <c r="T564" s="12">
        <v>12.377716199999998</v>
      </c>
      <c r="U564" s="12">
        <v>12.174449399999999</v>
      </c>
      <c r="V564" s="12">
        <v>54.4826886</v>
      </c>
      <c r="W564" s="12">
        <v>54.625386</v>
      </c>
      <c r="X564" s="12">
        <v>0.8582375999999998</v>
      </c>
      <c r="Y564" s="12">
        <v>0.816147</v>
      </c>
    </row>
    <row r="565" spans="1:25" ht="11.25">
      <c r="A565" s="11">
        <f t="shared" si="12"/>
        <v>41277</v>
      </c>
      <c r="B565" s="12">
        <v>12.4485516</v>
      </c>
      <c r="C565" s="12">
        <v>12.2760828</v>
      </c>
      <c r="D565" s="12">
        <v>0</v>
      </c>
      <c r="E565" s="12">
        <v>0</v>
      </c>
      <c r="F565" s="12">
        <v>14.5510284</v>
      </c>
      <c r="G565" s="12">
        <v>57.553249199999996</v>
      </c>
      <c r="H565" s="12">
        <v>14.6157042</v>
      </c>
      <c r="I565" s="12">
        <v>60.01914239999999</v>
      </c>
      <c r="J565" s="12">
        <v>0.1139526</v>
      </c>
      <c r="K565" s="12">
        <v>0</v>
      </c>
      <c r="L565" s="12">
        <v>0.2196924</v>
      </c>
      <c r="M565" s="12">
        <v>0</v>
      </c>
      <c r="N565" s="12">
        <v>0.012319199999999999</v>
      </c>
      <c r="O565" s="12">
        <v>0</v>
      </c>
      <c r="P565" s="12">
        <v>0</v>
      </c>
      <c r="Q565" s="12">
        <v>0</v>
      </c>
      <c r="R565" s="12">
        <v>0</v>
      </c>
      <c r="S565" s="12">
        <v>14.183505599999998</v>
      </c>
      <c r="T565" s="12">
        <v>4.3414914</v>
      </c>
      <c r="U565" s="12">
        <v>0.0010266</v>
      </c>
      <c r="V565" s="12">
        <v>0.0071862</v>
      </c>
      <c r="W565" s="12">
        <v>0.009239399999999998</v>
      </c>
      <c r="X565" s="12">
        <v>54.43546499999999</v>
      </c>
      <c r="Y565" s="12">
        <v>11.546170199999999</v>
      </c>
    </row>
    <row r="566" spans="1:25" ht="11.25">
      <c r="A566" s="11">
        <f t="shared" si="12"/>
        <v>41278</v>
      </c>
      <c r="B566" s="12">
        <v>12.1303056</v>
      </c>
      <c r="C566" s="12">
        <v>0.29360759999999997</v>
      </c>
      <c r="D566" s="12">
        <v>13.000862399999999</v>
      </c>
      <c r="E566" s="12">
        <v>4.456470599999999</v>
      </c>
      <c r="F566" s="12">
        <v>14.9431896</v>
      </c>
      <c r="G566" s="12">
        <v>14.9842536</v>
      </c>
      <c r="H566" s="12">
        <v>0</v>
      </c>
      <c r="I566" s="12">
        <v>19.633725</v>
      </c>
      <c r="J566" s="12">
        <v>0.0143724</v>
      </c>
      <c r="K566" s="12">
        <v>0</v>
      </c>
      <c r="L566" s="12">
        <v>0</v>
      </c>
      <c r="M566" s="12">
        <v>0.0041064</v>
      </c>
      <c r="N566" s="12">
        <v>0</v>
      </c>
      <c r="O566" s="12">
        <v>0</v>
      </c>
      <c r="P566" s="12">
        <v>3.1167575999999997</v>
      </c>
      <c r="Q566" s="12">
        <v>4.434912</v>
      </c>
      <c r="R566" s="12">
        <v>6.8792466</v>
      </c>
      <c r="S566" s="12">
        <v>57.8273514</v>
      </c>
      <c r="T566" s="12">
        <v>13.596290399999999</v>
      </c>
      <c r="U566" s="12">
        <v>12.027645599999998</v>
      </c>
      <c r="V566" s="12">
        <v>0.164256</v>
      </c>
      <c r="W566" s="12">
        <v>55.2146544</v>
      </c>
      <c r="X566" s="12">
        <v>54.9456852</v>
      </c>
      <c r="Y566" s="12">
        <v>54.891275400000005</v>
      </c>
    </row>
    <row r="567" spans="1:25" ht="11.25">
      <c r="A567" s="11">
        <f t="shared" si="12"/>
        <v>41279</v>
      </c>
      <c r="B567" s="12">
        <v>55.860385799999996</v>
      </c>
      <c r="C567" s="12">
        <v>55.6530126</v>
      </c>
      <c r="D567" s="12">
        <v>56.9988852</v>
      </c>
      <c r="E567" s="12">
        <v>57.433137</v>
      </c>
      <c r="F567" s="12">
        <v>5.048818799999999</v>
      </c>
      <c r="G567" s="12">
        <v>6.1739724</v>
      </c>
      <c r="H567" s="12">
        <v>1.9618325999999997</v>
      </c>
      <c r="I567" s="12">
        <v>14.815891199999998</v>
      </c>
      <c r="J567" s="12">
        <v>22.653982199999998</v>
      </c>
      <c r="K567" s="12">
        <v>14.6485554</v>
      </c>
      <c r="L567" s="12">
        <v>14.6064648</v>
      </c>
      <c r="M567" s="12">
        <v>21.858367199999996</v>
      </c>
      <c r="N567" s="12">
        <v>5.298282599999999</v>
      </c>
      <c r="O567" s="12">
        <v>0</v>
      </c>
      <c r="P567" s="12">
        <v>0.405507</v>
      </c>
      <c r="Q567" s="12">
        <v>0.3223524</v>
      </c>
      <c r="R567" s="12">
        <v>2.7718199999999995</v>
      </c>
      <c r="S567" s="12">
        <v>21.0750714</v>
      </c>
      <c r="T567" s="12">
        <v>57.6518028</v>
      </c>
      <c r="U567" s="12">
        <v>55.68278399999999</v>
      </c>
      <c r="V567" s="12">
        <v>55.501075799999995</v>
      </c>
      <c r="W567" s="12">
        <v>55.35016559999999</v>
      </c>
      <c r="X567" s="12">
        <v>55.0914624</v>
      </c>
      <c r="Y567" s="12">
        <v>55.13355299999999</v>
      </c>
    </row>
    <row r="568" spans="1:25" ht="11.25">
      <c r="A568" s="11">
        <f t="shared" si="12"/>
        <v>41280</v>
      </c>
      <c r="B568" s="12">
        <v>55.35632519999999</v>
      </c>
      <c r="C568" s="12">
        <v>12.595355399999999</v>
      </c>
      <c r="D568" s="12">
        <v>1.0122276</v>
      </c>
      <c r="E568" s="12">
        <v>0.42501239999999996</v>
      </c>
      <c r="F568" s="12">
        <v>64.10501040000001</v>
      </c>
      <c r="G568" s="12">
        <v>11.492787</v>
      </c>
      <c r="H568" s="12">
        <v>2.7913254</v>
      </c>
      <c r="I568" s="12">
        <v>21.2341944</v>
      </c>
      <c r="J568" s="12">
        <v>63.318634799999984</v>
      </c>
      <c r="K568" s="12">
        <v>14.8928862</v>
      </c>
      <c r="L568" s="12">
        <v>57.1272102</v>
      </c>
      <c r="M568" s="12">
        <v>64.57724639999999</v>
      </c>
      <c r="N568" s="12">
        <v>4.9030416</v>
      </c>
      <c r="O568" s="12">
        <v>6.1596</v>
      </c>
      <c r="P568" s="12">
        <v>5.6842842</v>
      </c>
      <c r="Q568" s="12">
        <v>6.677006400000001</v>
      </c>
      <c r="R568" s="12">
        <v>8.879063399999998</v>
      </c>
      <c r="S568" s="12">
        <v>8.468423399999999</v>
      </c>
      <c r="T568" s="12">
        <v>57.2853066</v>
      </c>
      <c r="U568" s="12">
        <v>55.5616452</v>
      </c>
      <c r="V568" s="12">
        <v>12.146731199999998</v>
      </c>
      <c r="W568" s="12">
        <v>12.719574</v>
      </c>
      <c r="X568" s="12">
        <v>0.17041559999999997</v>
      </c>
      <c r="Y568" s="12">
        <v>0.8335991999999999</v>
      </c>
    </row>
    <row r="569" spans="1:25" ht="11.25">
      <c r="A569" s="11">
        <f t="shared" si="12"/>
        <v>41281</v>
      </c>
      <c r="B569" s="12">
        <v>0.7196465999999999</v>
      </c>
      <c r="C569" s="12">
        <v>0.4219326</v>
      </c>
      <c r="D569" s="12">
        <v>0.5369118</v>
      </c>
      <c r="E569" s="12">
        <v>0.2864214</v>
      </c>
      <c r="F569" s="12">
        <v>0.4075602</v>
      </c>
      <c r="G569" s="12">
        <v>0.3788154</v>
      </c>
      <c r="H569" s="12">
        <v>0.4075602</v>
      </c>
      <c r="I569" s="12">
        <v>5.765385599999999</v>
      </c>
      <c r="J569" s="12">
        <v>0.5851620000000001</v>
      </c>
      <c r="K569" s="12">
        <v>0.4917414</v>
      </c>
      <c r="L569" s="12">
        <v>0.47018279999999996</v>
      </c>
      <c r="M569" s="12">
        <v>0.40345380000000003</v>
      </c>
      <c r="N569" s="12">
        <v>2.0819447999999996</v>
      </c>
      <c r="O569" s="12">
        <v>3.0531083999999997</v>
      </c>
      <c r="P569" s="12">
        <v>5.2859634</v>
      </c>
      <c r="Q569" s="12">
        <v>4.549891199999999</v>
      </c>
      <c r="R569" s="12">
        <v>4.2511506</v>
      </c>
      <c r="S569" s="12">
        <v>0.6385451999999999</v>
      </c>
      <c r="T569" s="12">
        <v>0.5020074</v>
      </c>
      <c r="U569" s="12">
        <v>0.30798</v>
      </c>
      <c r="V569" s="12">
        <v>12.760637999999998</v>
      </c>
      <c r="W569" s="12">
        <v>12.596381999999998</v>
      </c>
      <c r="X569" s="12">
        <v>55.117127399999994</v>
      </c>
      <c r="Y569" s="12">
        <v>55.258798199999994</v>
      </c>
    </row>
    <row r="570" spans="1:25" ht="11.25">
      <c r="A570" s="11">
        <f t="shared" si="12"/>
        <v>41282</v>
      </c>
      <c r="B570" s="12">
        <v>56.333648399999994</v>
      </c>
      <c r="C570" s="12">
        <v>55.55651219999999</v>
      </c>
      <c r="D570" s="12">
        <v>56.6919318</v>
      </c>
      <c r="E570" s="12">
        <v>0.12524519999999997</v>
      </c>
      <c r="F570" s="12">
        <v>22.107830999999997</v>
      </c>
      <c r="G570" s="12">
        <v>6.334122</v>
      </c>
      <c r="H570" s="12">
        <v>4.393847999999999</v>
      </c>
      <c r="I570" s="12">
        <v>6.015876</v>
      </c>
      <c r="J570" s="12">
        <v>4.5036942</v>
      </c>
      <c r="K570" s="12">
        <v>21.4682592</v>
      </c>
      <c r="L570" s="12">
        <v>0.6221196</v>
      </c>
      <c r="M570" s="12">
        <v>63.726195</v>
      </c>
      <c r="N570" s="12">
        <v>4.825019999999999</v>
      </c>
      <c r="O570" s="12">
        <v>0</v>
      </c>
      <c r="P570" s="12">
        <v>2.7636072</v>
      </c>
      <c r="Q570" s="12">
        <v>0.35417699999999996</v>
      </c>
      <c r="R570" s="12">
        <v>0.23509139999999998</v>
      </c>
      <c r="S570" s="12">
        <v>0.8633706</v>
      </c>
      <c r="T570" s="12">
        <v>57.895106999999996</v>
      </c>
      <c r="U570" s="12">
        <v>0.35007059999999995</v>
      </c>
      <c r="V570" s="12">
        <v>55.3686444</v>
      </c>
      <c r="W570" s="12">
        <v>55.302942</v>
      </c>
      <c r="X570" s="12">
        <v>0.10471319999999999</v>
      </c>
      <c r="Y570" s="12">
        <v>0.07083539999999999</v>
      </c>
    </row>
    <row r="571" spans="1:25" ht="11.25">
      <c r="A571" s="11">
        <f t="shared" si="12"/>
        <v>41283</v>
      </c>
      <c r="B571" s="12">
        <v>56.57284620000001</v>
      </c>
      <c r="C571" s="12">
        <v>14.933950199999998</v>
      </c>
      <c r="D571" s="12">
        <v>4.7459717999999995</v>
      </c>
      <c r="E571" s="12">
        <v>3.8364041999999996</v>
      </c>
      <c r="F571" s="12">
        <v>1.2093348</v>
      </c>
      <c r="G571" s="12">
        <v>0</v>
      </c>
      <c r="H571" s="12">
        <v>0</v>
      </c>
      <c r="I571" s="12">
        <v>0.4588901999999999</v>
      </c>
      <c r="J571" s="12">
        <v>0.04825019999999999</v>
      </c>
      <c r="K571" s="12">
        <v>1.421841</v>
      </c>
      <c r="L571" s="12">
        <v>0.7083539999999999</v>
      </c>
      <c r="M571" s="12">
        <v>0.05851619999999999</v>
      </c>
      <c r="N571" s="12">
        <v>2.5367286</v>
      </c>
      <c r="O571" s="12">
        <v>6.5825592</v>
      </c>
      <c r="P571" s="12">
        <v>3.9144258000000005</v>
      </c>
      <c r="Q571" s="12">
        <v>1.1816166</v>
      </c>
      <c r="R571" s="12">
        <v>3.6464832</v>
      </c>
      <c r="S571" s="12">
        <v>1.8899705999999998</v>
      </c>
      <c r="T571" s="12">
        <v>58.143544199999994</v>
      </c>
      <c r="U571" s="12">
        <v>0.159123</v>
      </c>
      <c r="V571" s="12">
        <v>0.7288859999999999</v>
      </c>
      <c r="W571" s="12">
        <v>13.1856504</v>
      </c>
      <c r="X571" s="12">
        <v>56.269999199999994</v>
      </c>
      <c r="Y571" s="12">
        <v>13.7810784</v>
      </c>
    </row>
    <row r="572" spans="1:25" ht="11.25">
      <c r="A572" s="11">
        <f t="shared" si="12"/>
        <v>41284</v>
      </c>
      <c r="B572" s="12">
        <v>14.707071599999997</v>
      </c>
      <c r="C572" s="12">
        <v>2.5213296</v>
      </c>
      <c r="D572" s="12">
        <v>0.0780216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3.0808266</v>
      </c>
      <c r="S572" s="12">
        <v>3.3200244000000003</v>
      </c>
      <c r="T572" s="12">
        <v>57.2524554</v>
      </c>
      <c r="U572" s="12">
        <v>55.7012628</v>
      </c>
      <c r="V572" s="12">
        <v>55.490809799999994</v>
      </c>
      <c r="W572" s="12">
        <v>55.38712319999999</v>
      </c>
      <c r="X572" s="12">
        <v>55.22081399999999</v>
      </c>
      <c r="Y572" s="12">
        <v>56.121142199999994</v>
      </c>
    </row>
    <row r="573" spans="1:25" ht="11.25">
      <c r="A573" s="11">
        <f t="shared" si="12"/>
        <v>41285</v>
      </c>
      <c r="B573" s="12">
        <v>56.64778799999999</v>
      </c>
      <c r="C573" s="12">
        <v>0.3449376</v>
      </c>
      <c r="D573" s="12">
        <v>0.12524519999999997</v>
      </c>
      <c r="E573" s="12">
        <v>0.6375186</v>
      </c>
      <c r="F573" s="12">
        <v>0</v>
      </c>
      <c r="G573" s="12">
        <v>0</v>
      </c>
      <c r="H573" s="12">
        <v>0</v>
      </c>
      <c r="I573" s="12">
        <v>4.3609968</v>
      </c>
      <c r="J573" s="12">
        <v>22.769988</v>
      </c>
      <c r="K573" s="12">
        <v>20.8933632</v>
      </c>
      <c r="L573" s="12">
        <v>19.552623599999997</v>
      </c>
      <c r="M573" s="12">
        <v>1.8817577999999997</v>
      </c>
      <c r="N573" s="12">
        <v>2.2102698</v>
      </c>
      <c r="O573" s="12">
        <v>1.6117619999999997</v>
      </c>
      <c r="P573" s="12">
        <v>0</v>
      </c>
      <c r="Q573" s="12">
        <v>2.3006105999999997</v>
      </c>
      <c r="R573" s="12">
        <v>6.3823722</v>
      </c>
      <c r="S573" s="12">
        <v>64.7302098</v>
      </c>
      <c r="T573" s="12">
        <v>57.144662399999994</v>
      </c>
      <c r="U573" s="12">
        <v>55.7217948</v>
      </c>
      <c r="V573" s="12">
        <v>56.01334919999999</v>
      </c>
      <c r="W573" s="12">
        <v>55.33579319999999</v>
      </c>
      <c r="X573" s="12">
        <v>55.2064416</v>
      </c>
      <c r="Y573" s="12">
        <v>55.425107399999995</v>
      </c>
    </row>
    <row r="574" spans="1:25" ht="11.25">
      <c r="A574" s="11">
        <f t="shared" si="12"/>
        <v>41286</v>
      </c>
      <c r="B574" s="12">
        <v>0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5.8629126</v>
      </c>
      <c r="I574" s="12">
        <v>7.6040262</v>
      </c>
      <c r="J574" s="12">
        <v>6.9849864</v>
      </c>
      <c r="K574" s="12">
        <v>0</v>
      </c>
      <c r="L574" s="12">
        <v>2.9956188</v>
      </c>
      <c r="M574" s="12">
        <v>3.9103194</v>
      </c>
      <c r="N574" s="12">
        <v>5.3958096</v>
      </c>
      <c r="O574" s="12">
        <v>0</v>
      </c>
      <c r="P574" s="12">
        <v>0</v>
      </c>
      <c r="Q574" s="12">
        <v>0</v>
      </c>
      <c r="R574" s="12">
        <v>8.6408922</v>
      </c>
      <c r="S574" s="12">
        <v>8.516673599999999</v>
      </c>
      <c r="T574" s="12">
        <v>3.167061</v>
      </c>
      <c r="U574" s="12">
        <v>1.5429797999999997</v>
      </c>
      <c r="V574" s="12">
        <v>59.36622479999999</v>
      </c>
      <c r="W574" s="12">
        <v>55.860385799999996</v>
      </c>
      <c r="X574" s="12">
        <v>55.667384999999996</v>
      </c>
      <c r="Y574" s="12">
        <v>56.047227</v>
      </c>
    </row>
    <row r="575" spans="1:25" ht="11.25">
      <c r="A575" s="11">
        <f t="shared" si="12"/>
        <v>41287</v>
      </c>
      <c r="B575" s="12">
        <v>55.67251799999999</v>
      </c>
      <c r="C575" s="12">
        <v>56.3572602</v>
      </c>
      <c r="D575" s="12">
        <v>58.8693504</v>
      </c>
      <c r="E575" s="12">
        <v>0.7637904</v>
      </c>
      <c r="F575" s="12">
        <v>0.0010266</v>
      </c>
      <c r="G575" s="12">
        <v>1.211388</v>
      </c>
      <c r="H575" s="12">
        <v>3.5602487999999997</v>
      </c>
      <c r="I575" s="12">
        <v>0</v>
      </c>
      <c r="J575" s="12">
        <v>0</v>
      </c>
      <c r="K575" s="12">
        <v>13.490550599999999</v>
      </c>
      <c r="L575" s="12">
        <v>7.467488399999999</v>
      </c>
      <c r="M575" s="12">
        <v>13.8878448</v>
      </c>
      <c r="N575" s="12">
        <v>8.1440178</v>
      </c>
      <c r="O575" s="12">
        <v>1.9628591999999998</v>
      </c>
      <c r="P575" s="12">
        <v>9.0125214</v>
      </c>
      <c r="Q575" s="12">
        <v>7.493153399999999</v>
      </c>
      <c r="R575" s="12">
        <v>0</v>
      </c>
      <c r="S575" s="12">
        <v>0</v>
      </c>
      <c r="T575" s="12">
        <v>14.8333434</v>
      </c>
      <c r="U575" s="12">
        <v>1.5316872</v>
      </c>
      <c r="V575" s="12">
        <v>0.9475518</v>
      </c>
      <c r="W575" s="12">
        <v>0.0133458</v>
      </c>
      <c r="X575" s="12">
        <v>54.46728959999999</v>
      </c>
      <c r="Y575" s="12">
        <v>55.31218139999999</v>
      </c>
    </row>
    <row r="576" spans="1:25" ht="11.25">
      <c r="A576" s="11">
        <f t="shared" si="12"/>
        <v>41288</v>
      </c>
      <c r="B576" s="12">
        <v>1.9115292</v>
      </c>
      <c r="C576" s="12">
        <v>17.1175284</v>
      </c>
      <c r="D576" s="12">
        <v>0</v>
      </c>
      <c r="E576" s="12">
        <v>0.21250619999999998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56.8459218</v>
      </c>
      <c r="U576" s="12">
        <v>56.085211199999996</v>
      </c>
      <c r="V576" s="12">
        <v>55.164350999999996</v>
      </c>
      <c r="W576" s="12">
        <v>55.6499328</v>
      </c>
      <c r="X576" s="12">
        <v>54.8594508</v>
      </c>
      <c r="Y576" s="12">
        <v>55.4918364</v>
      </c>
    </row>
    <row r="577" spans="1:25" ht="11.25">
      <c r="A577" s="11">
        <f t="shared" si="12"/>
        <v>41289</v>
      </c>
      <c r="B577" s="12">
        <v>56.018482199999994</v>
      </c>
      <c r="C577" s="12">
        <v>60.8024382</v>
      </c>
      <c r="D577" s="12">
        <v>4.730572799999999</v>
      </c>
      <c r="E577" s="12">
        <v>0</v>
      </c>
      <c r="F577" s="12">
        <v>1.3161011999999999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0.5872151999999999</v>
      </c>
      <c r="U577" s="12">
        <v>12.3623172</v>
      </c>
      <c r="V577" s="12">
        <v>0.164256</v>
      </c>
      <c r="W577" s="12">
        <v>0.467103</v>
      </c>
      <c r="X577" s="12">
        <v>0.5461512</v>
      </c>
      <c r="Y577" s="12">
        <v>0.6005609999999999</v>
      </c>
    </row>
    <row r="578" spans="1:25" ht="11.25">
      <c r="A578" s="11">
        <f t="shared" si="12"/>
        <v>41290</v>
      </c>
      <c r="B578" s="12">
        <v>1.5943097999999998</v>
      </c>
      <c r="C578" s="12">
        <v>0.4660764</v>
      </c>
      <c r="D578" s="12">
        <v>0.011292599999999998</v>
      </c>
      <c r="E578" s="12">
        <v>0</v>
      </c>
      <c r="F578" s="12">
        <v>0</v>
      </c>
      <c r="G578" s="12">
        <v>0</v>
      </c>
      <c r="H578" s="12">
        <v>0.4219326</v>
      </c>
      <c r="I578" s="12">
        <v>0.5512842</v>
      </c>
      <c r="J578" s="12">
        <v>0</v>
      </c>
      <c r="K578" s="12">
        <v>3.1290768</v>
      </c>
      <c r="L578" s="12">
        <v>0.04209059999999999</v>
      </c>
      <c r="M578" s="12">
        <v>2.9545548</v>
      </c>
      <c r="N578" s="12">
        <v>0.35520359999999995</v>
      </c>
      <c r="O578" s="12">
        <v>1.2370530000000002</v>
      </c>
      <c r="P578" s="12">
        <v>3.3436361999999997</v>
      </c>
      <c r="Q578" s="12">
        <v>0.07391519999999999</v>
      </c>
      <c r="R578" s="12">
        <v>2.7225431999999996</v>
      </c>
      <c r="S578" s="12">
        <v>0.0287448</v>
      </c>
      <c r="T578" s="12">
        <v>56.601591</v>
      </c>
      <c r="U578" s="12">
        <v>56.0082162</v>
      </c>
      <c r="V578" s="12">
        <v>54.77424299999999</v>
      </c>
      <c r="W578" s="12">
        <v>11.533850999999999</v>
      </c>
      <c r="X578" s="12">
        <v>0.005133</v>
      </c>
      <c r="Y578" s="12">
        <v>0.3880547999999999</v>
      </c>
    </row>
    <row r="579" spans="1:25" ht="11.25">
      <c r="A579" s="11">
        <f t="shared" si="12"/>
        <v>41291</v>
      </c>
      <c r="B579" s="12">
        <v>0.7658436</v>
      </c>
      <c r="C579" s="12">
        <v>0.5235659999999999</v>
      </c>
      <c r="D579" s="12">
        <v>0.1560432</v>
      </c>
      <c r="E579" s="12">
        <v>0</v>
      </c>
      <c r="F579" s="12">
        <v>0.6796092</v>
      </c>
      <c r="G579" s="12">
        <v>0</v>
      </c>
      <c r="H579" s="12">
        <v>0</v>
      </c>
      <c r="I579" s="12">
        <v>0</v>
      </c>
      <c r="J579" s="12">
        <v>0</v>
      </c>
      <c r="K579" s="12">
        <v>5.1165744</v>
      </c>
      <c r="L579" s="12">
        <v>4.918440599999999</v>
      </c>
      <c r="M579" s="12">
        <v>5.008781399999999</v>
      </c>
      <c r="N579" s="12">
        <v>4.895855399999999</v>
      </c>
      <c r="O579" s="12">
        <v>2.5552073999999996</v>
      </c>
      <c r="P579" s="12">
        <v>10.4261496</v>
      </c>
      <c r="Q579" s="12">
        <v>8.695302</v>
      </c>
      <c r="R579" s="12">
        <v>8.2764492</v>
      </c>
      <c r="S579" s="12">
        <v>65.76912899999999</v>
      </c>
      <c r="T579" s="12">
        <v>56.35520700000001</v>
      </c>
      <c r="U579" s="12">
        <v>56.321329199999994</v>
      </c>
      <c r="V579" s="12">
        <v>56.246387399999996</v>
      </c>
      <c r="W579" s="12">
        <v>56.333648399999994</v>
      </c>
      <c r="X579" s="12">
        <v>56.1180624</v>
      </c>
      <c r="Y579" s="12">
        <v>56.37676559999999</v>
      </c>
    </row>
    <row r="580" spans="1:25" ht="11.25">
      <c r="A580" s="11">
        <f t="shared" si="12"/>
        <v>41292</v>
      </c>
      <c r="B580" s="12">
        <v>14.133202199999998</v>
      </c>
      <c r="C580" s="12">
        <v>14.925737399999997</v>
      </c>
      <c r="D580" s="12">
        <v>7.475701199999999</v>
      </c>
      <c r="E580" s="12">
        <v>4.073548799999999</v>
      </c>
      <c r="F580" s="12">
        <v>5.4081288</v>
      </c>
      <c r="G580" s="12">
        <v>1.8057893999999999</v>
      </c>
      <c r="H580" s="12">
        <v>1.057398</v>
      </c>
      <c r="I580" s="12">
        <v>4.4944548</v>
      </c>
      <c r="J580" s="12">
        <v>3.2656145999999997</v>
      </c>
      <c r="K580" s="12">
        <v>2.10453</v>
      </c>
      <c r="L580" s="12">
        <v>2.00187</v>
      </c>
      <c r="M580" s="12">
        <v>2.6732663999999997</v>
      </c>
      <c r="N580" s="12">
        <v>2.299584</v>
      </c>
      <c r="O580" s="12">
        <v>0.009239399999999998</v>
      </c>
      <c r="P580" s="12">
        <v>8.7476586</v>
      </c>
      <c r="Q580" s="12">
        <v>7.5383238</v>
      </c>
      <c r="R580" s="12">
        <v>5.9563332</v>
      </c>
      <c r="S580" s="12">
        <v>63.8226954</v>
      </c>
      <c r="T580" s="12">
        <v>56.919837</v>
      </c>
      <c r="U580" s="12">
        <v>56.4455478</v>
      </c>
      <c r="V580" s="12">
        <v>56.9834862</v>
      </c>
      <c r="W580" s="12">
        <v>66.9579318</v>
      </c>
      <c r="X580" s="12">
        <v>66.81523440000001</v>
      </c>
      <c r="Y580" s="12">
        <v>66.93432</v>
      </c>
    </row>
    <row r="581" spans="1:25" ht="11.25">
      <c r="A581" s="11">
        <f t="shared" si="12"/>
        <v>41293</v>
      </c>
      <c r="B581" s="12">
        <v>68.499885</v>
      </c>
      <c r="C581" s="12">
        <v>36.149665799999994</v>
      </c>
      <c r="D581" s="12">
        <v>2.2236156</v>
      </c>
      <c r="E581" s="12">
        <v>1.011201</v>
      </c>
      <c r="F581" s="12">
        <v>10.430255999999998</v>
      </c>
      <c r="G581" s="12">
        <v>10.9137846</v>
      </c>
      <c r="H581" s="12">
        <v>73.6523904</v>
      </c>
      <c r="I581" s="12">
        <v>75.573159</v>
      </c>
      <c r="J581" s="12">
        <v>72.1207032</v>
      </c>
      <c r="K581" s="12">
        <v>60.133095</v>
      </c>
      <c r="L581" s="12">
        <v>59.3313204</v>
      </c>
      <c r="M581" s="12">
        <v>71.358966</v>
      </c>
      <c r="N581" s="12">
        <v>10.538049</v>
      </c>
      <c r="O581" s="12">
        <v>11.9116398</v>
      </c>
      <c r="P581" s="12">
        <v>6.475792799999999</v>
      </c>
      <c r="Q581" s="12">
        <v>10.917890999999997</v>
      </c>
      <c r="R581" s="12">
        <v>78.48049019999999</v>
      </c>
      <c r="S581" s="12">
        <v>72.693546</v>
      </c>
      <c r="T581" s="12">
        <v>57.604579199999996</v>
      </c>
      <c r="U581" s="12">
        <v>56.774059799999996</v>
      </c>
      <c r="V581" s="12">
        <v>55.83472079999999</v>
      </c>
      <c r="W581" s="12">
        <v>56.984512800000005</v>
      </c>
      <c r="X581" s="12">
        <v>55.3583784</v>
      </c>
      <c r="Y581" s="12">
        <v>56.919837</v>
      </c>
    </row>
    <row r="582" spans="1:25" ht="11.25">
      <c r="A582" s="11">
        <f t="shared" si="12"/>
        <v>41294</v>
      </c>
      <c r="B582" s="12">
        <v>2.3940311999999997</v>
      </c>
      <c r="C582" s="12">
        <v>0.7483913999999999</v>
      </c>
      <c r="D582" s="12">
        <v>0.8951952</v>
      </c>
      <c r="E582" s="12">
        <v>0.8582375999999998</v>
      </c>
      <c r="F582" s="12">
        <v>63.0106548</v>
      </c>
      <c r="G582" s="12">
        <v>63.4408002</v>
      </c>
      <c r="H582" s="12">
        <v>63.138979799999994</v>
      </c>
      <c r="I582" s="12">
        <v>63.0291336</v>
      </c>
      <c r="J582" s="12">
        <v>58.1281452</v>
      </c>
      <c r="K582" s="12">
        <v>57.8273514</v>
      </c>
      <c r="L582" s="12">
        <v>57.865335599999995</v>
      </c>
      <c r="M582" s="12">
        <v>59.02026059999999</v>
      </c>
      <c r="N582" s="12">
        <v>65.7527034</v>
      </c>
      <c r="O582" s="12">
        <v>68.71957739999999</v>
      </c>
      <c r="P582" s="12">
        <v>70.11985979999999</v>
      </c>
      <c r="Q582" s="12">
        <v>70.0284924</v>
      </c>
      <c r="R582" s="12">
        <v>23.1672822</v>
      </c>
      <c r="S582" s="12">
        <v>62.348497800000004</v>
      </c>
      <c r="T582" s="12">
        <v>56.4250158</v>
      </c>
      <c r="U582" s="12">
        <v>55.164350999999996</v>
      </c>
      <c r="V582" s="12">
        <v>55.83882719999999</v>
      </c>
      <c r="W582" s="12">
        <v>55.3060218</v>
      </c>
      <c r="X582" s="12">
        <v>55.00214819999999</v>
      </c>
      <c r="Y582" s="12">
        <v>55.9230084</v>
      </c>
    </row>
    <row r="583" spans="1:25" ht="11.25">
      <c r="A583" s="11">
        <f t="shared" si="12"/>
        <v>41295</v>
      </c>
      <c r="B583" s="12">
        <v>55.5873102</v>
      </c>
      <c r="C583" s="12">
        <v>55.585257</v>
      </c>
      <c r="D583" s="12">
        <v>59.75017319999999</v>
      </c>
      <c r="E583" s="12">
        <v>2.8970651999999997</v>
      </c>
      <c r="F583" s="12">
        <v>3.6300575999999993</v>
      </c>
      <c r="G583" s="12">
        <v>0.3326184</v>
      </c>
      <c r="H583" s="12">
        <v>0</v>
      </c>
      <c r="I583" s="12">
        <v>2.4042972000000002</v>
      </c>
      <c r="J583" s="12">
        <v>2.4125099999999997</v>
      </c>
      <c r="K583" s="12">
        <v>0.39934739999999996</v>
      </c>
      <c r="L583" s="12">
        <v>0.41063999999999995</v>
      </c>
      <c r="M583" s="12">
        <v>0.5471778</v>
      </c>
      <c r="N583" s="12">
        <v>3.459642</v>
      </c>
      <c r="O583" s="12">
        <v>6.1811586</v>
      </c>
      <c r="P583" s="12">
        <v>9.3543792</v>
      </c>
      <c r="Q583" s="12">
        <v>7.1861999999999995</v>
      </c>
      <c r="R583" s="12">
        <v>9.183963599999998</v>
      </c>
      <c r="S583" s="12">
        <v>58.082974799999995</v>
      </c>
      <c r="T583" s="12">
        <v>55.4364</v>
      </c>
      <c r="U583" s="12">
        <v>55.34400599999999</v>
      </c>
      <c r="V583" s="12">
        <v>54.779376</v>
      </c>
      <c r="W583" s="12">
        <v>53.8030794</v>
      </c>
      <c r="X583" s="12">
        <v>1.1898293999999998</v>
      </c>
      <c r="Y583" s="12">
        <v>1.1846964</v>
      </c>
    </row>
    <row r="584" spans="1:25" ht="11.25">
      <c r="A584" s="11">
        <f t="shared" si="12"/>
        <v>41296</v>
      </c>
      <c r="B584" s="12">
        <v>0.744285</v>
      </c>
      <c r="C584" s="12">
        <v>0.7196465999999999</v>
      </c>
      <c r="D584" s="12">
        <v>0.5256192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0.2474106</v>
      </c>
      <c r="M584" s="12">
        <v>0.7186199999999999</v>
      </c>
      <c r="N584" s="12">
        <v>0.29566079999999995</v>
      </c>
      <c r="O584" s="12">
        <v>0</v>
      </c>
      <c r="P584" s="12">
        <v>0</v>
      </c>
      <c r="Q584" s="12">
        <v>0</v>
      </c>
      <c r="R584" s="12">
        <v>17.3023164</v>
      </c>
      <c r="S584" s="12">
        <v>56.06673239999999</v>
      </c>
      <c r="T584" s="12">
        <v>0.384975</v>
      </c>
      <c r="U584" s="12">
        <v>53.43863639999999</v>
      </c>
      <c r="V584" s="12">
        <v>53.3174976</v>
      </c>
      <c r="W584" s="12">
        <v>53.8431168</v>
      </c>
      <c r="X584" s="12">
        <v>53.500232399999994</v>
      </c>
      <c r="Y584" s="12">
        <v>54.1356978</v>
      </c>
    </row>
    <row r="585" spans="1:25" ht="11.25">
      <c r="A585" s="11">
        <f t="shared" si="12"/>
        <v>41297</v>
      </c>
      <c r="B585" s="12">
        <v>56.182738199999996</v>
      </c>
      <c r="C585" s="12">
        <v>58.52235959999999</v>
      </c>
      <c r="D585" s="12">
        <v>63.882238199999996</v>
      </c>
      <c r="E585" s="12">
        <v>20.492989199999997</v>
      </c>
      <c r="F585" s="12">
        <v>20.793783</v>
      </c>
      <c r="G585" s="12">
        <v>65.1973128</v>
      </c>
      <c r="H585" s="12">
        <v>65.01560459999999</v>
      </c>
      <c r="I585" s="12">
        <v>65.6212986</v>
      </c>
      <c r="J585" s="12">
        <v>63.992084399999996</v>
      </c>
      <c r="K585" s="12">
        <v>62.472716399999996</v>
      </c>
      <c r="L585" s="12">
        <v>61.78181459999998</v>
      </c>
      <c r="M585" s="12">
        <v>61.88550119999999</v>
      </c>
      <c r="N585" s="12">
        <v>64.5382356</v>
      </c>
      <c r="O585" s="12">
        <v>0.2905278</v>
      </c>
      <c r="P585" s="12">
        <v>0</v>
      </c>
      <c r="Q585" s="12">
        <v>66.9096816</v>
      </c>
      <c r="R585" s="12">
        <v>4.1608098</v>
      </c>
      <c r="S585" s="12">
        <v>16.8044154</v>
      </c>
      <c r="T585" s="12">
        <v>55.79570999999999</v>
      </c>
      <c r="U585" s="12">
        <v>55.246478999999994</v>
      </c>
      <c r="V585" s="12">
        <v>55.18488299999999</v>
      </c>
      <c r="W585" s="12">
        <v>55.35119219999999</v>
      </c>
      <c r="X585" s="12">
        <v>54.9990684</v>
      </c>
      <c r="Y585" s="12">
        <v>55.7382204</v>
      </c>
    </row>
    <row r="586" spans="1:25" ht="11.25">
      <c r="A586" s="11">
        <f t="shared" si="12"/>
        <v>41298</v>
      </c>
      <c r="B586" s="12">
        <v>12.5820096</v>
      </c>
      <c r="C586" s="12">
        <v>2.2308018</v>
      </c>
      <c r="D586" s="12">
        <v>62.130858599999996</v>
      </c>
      <c r="E586" s="12">
        <v>0.0687822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0.025664999999999997</v>
      </c>
      <c r="T586" s="12">
        <v>11.533850999999999</v>
      </c>
      <c r="U586" s="12">
        <v>0</v>
      </c>
      <c r="V586" s="12">
        <v>53.8010262</v>
      </c>
      <c r="W586" s="12">
        <v>54.3420444</v>
      </c>
      <c r="X586" s="12">
        <v>53.6881002</v>
      </c>
      <c r="Y586" s="12">
        <v>54.810173999999996</v>
      </c>
    </row>
    <row r="587" spans="1:25" ht="11.25">
      <c r="A587" s="11">
        <f t="shared" si="12"/>
        <v>41299</v>
      </c>
      <c r="B587" s="12">
        <v>1.3078884</v>
      </c>
      <c r="C587" s="12">
        <v>0.47736900000000004</v>
      </c>
      <c r="D587" s="12">
        <v>0.8962218</v>
      </c>
      <c r="E587" s="12">
        <v>0</v>
      </c>
      <c r="F587" s="12">
        <v>0</v>
      </c>
      <c r="G587" s="12">
        <v>0</v>
      </c>
      <c r="H587" s="12">
        <v>0</v>
      </c>
      <c r="I587" s="12">
        <v>0.35007059999999995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0.390108</v>
      </c>
      <c r="Q587" s="12">
        <v>3.1937526</v>
      </c>
      <c r="R587" s="12">
        <v>1.3746174</v>
      </c>
      <c r="S587" s="12">
        <v>1.5399</v>
      </c>
      <c r="T587" s="12">
        <v>56.9485818</v>
      </c>
      <c r="U587" s="12">
        <v>0.0133458</v>
      </c>
      <c r="V587" s="12">
        <v>56.5256226</v>
      </c>
      <c r="W587" s="12">
        <v>55.219787399999994</v>
      </c>
      <c r="X587" s="12">
        <v>0.0215586</v>
      </c>
      <c r="Y587" s="12">
        <v>0.1817082</v>
      </c>
    </row>
    <row r="588" spans="1:25" ht="11.25">
      <c r="A588" s="11">
        <f t="shared" si="12"/>
        <v>41300</v>
      </c>
      <c r="B588" s="12">
        <v>0.6426516</v>
      </c>
      <c r="C588" s="12">
        <v>0</v>
      </c>
      <c r="D588" s="12">
        <v>0</v>
      </c>
      <c r="E588" s="12">
        <v>0.24843719999999997</v>
      </c>
      <c r="F588" s="12">
        <v>0.056463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0.04209059999999999</v>
      </c>
      <c r="S588" s="12">
        <v>0.035931</v>
      </c>
      <c r="T588" s="12">
        <v>12.7780902</v>
      </c>
      <c r="U588" s="12">
        <v>0</v>
      </c>
      <c r="V588" s="12">
        <v>0.0143724</v>
      </c>
      <c r="W588" s="12">
        <v>0.0143724</v>
      </c>
      <c r="X588" s="12">
        <v>0.0010266</v>
      </c>
      <c r="Y588" s="12">
        <v>0.0010266</v>
      </c>
    </row>
    <row r="589" spans="1:25" ht="11.25">
      <c r="A589" s="11">
        <f t="shared" si="12"/>
        <v>41301</v>
      </c>
      <c r="B589" s="12">
        <v>0.467103</v>
      </c>
      <c r="C589" s="12">
        <v>0.3151662</v>
      </c>
      <c r="D589" s="12">
        <v>0.3069534</v>
      </c>
      <c r="E589" s="12">
        <v>0.1734954</v>
      </c>
      <c r="F589" s="12">
        <v>0</v>
      </c>
      <c r="G589" s="12">
        <v>0</v>
      </c>
      <c r="H589" s="12">
        <v>0</v>
      </c>
      <c r="I589" s="12">
        <v>0.0143724</v>
      </c>
      <c r="J589" s="12">
        <v>0.6169865999999999</v>
      </c>
      <c r="K589" s="12">
        <v>0</v>
      </c>
      <c r="L589" s="12">
        <v>0</v>
      </c>
      <c r="M589" s="12">
        <v>0</v>
      </c>
      <c r="N589" s="12">
        <v>0.1632294</v>
      </c>
      <c r="O589" s="12">
        <v>0.9249665999999999</v>
      </c>
      <c r="P589" s="12">
        <v>3.0962256</v>
      </c>
      <c r="Q589" s="12">
        <v>2.7595008</v>
      </c>
      <c r="R589" s="12">
        <v>1.6004694</v>
      </c>
      <c r="S589" s="12">
        <v>59.7039762</v>
      </c>
      <c r="T589" s="12">
        <v>56.9650074</v>
      </c>
      <c r="U589" s="12">
        <v>55.564724999999996</v>
      </c>
      <c r="V589" s="12">
        <v>55.9435404</v>
      </c>
      <c r="W589" s="12">
        <v>56.43733499999999</v>
      </c>
      <c r="X589" s="12">
        <v>55.84703999999999</v>
      </c>
      <c r="Y589" s="12">
        <v>56.084184599999986</v>
      </c>
    </row>
    <row r="590" spans="1:25" ht="11.25">
      <c r="A590" s="11">
        <f t="shared" si="12"/>
        <v>41302</v>
      </c>
      <c r="B590" s="12">
        <v>59.2902564</v>
      </c>
      <c r="C590" s="12">
        <v>60.69567179999999</v>
      </c>
      <c r="D590" s="12">
        <v>64.23025559999999</v>
      </c>
      <c r="E590" s="12">
        <v>9.5658588</v>
      </c>
      <c r="F590" s="12">
        <v>9.1490592</v>
      </c>
      <c r="G590" s="12">
        <v>4.311719999999999</v>
      </c>
      <c r="H590" s="12">
        <v>4.0263252</v>
      </c>
      <c r="I590" s="12">
        <v>65.33898359999999</v>
      </c>
      <c r="J590" s="12">
        <v>61.6247448</v>
      </c>
      <c r="K590" s="12">
        <v>60.636129</v>
      </c>
      <c r="L590" s="12">
        <v>60.469819799999996</v>
      </c>
      <c r="M590" s="12">
        <v>60.838369199999995</v>
      </c>
      <c r="N590" s="12">
        <v>64.3000644</v>
      </c>
      <c r="O590" s="12">
        <v>69.4115058</v>
      </c>
      <c r="P590" s="12">
        <v>72.52621020000001</v>
      </c>
      <c r="Q590" s="12">
        <v>72.560088</v>
      </c>
      <c r="R590" s="12">
        <v>68.756535</v>
      </c>
      <c r="S590" s="12">
        <v>61.606266</v>
      </c>
      <c r="T590" s="12">
        <v>57.37872719999999</v>
      </c>
      <c r="U590" s="12">
        <v>56.94344879999999</v>
      </c>
      <c r="V590" s="12">
        <v>58.4782158</v>
      </c>
      <c r="W590" s="12">
        <v>60.31788299999999</v>
      </c>
      <c r="X590" s="12">
        <v>62.966511</v>
      </c>
      <c r="Y590" s="12">
        <v>63.2354802</v>
      </c>
    </row>
    <row r="591" spans="1:25" ht="11.25">
      <c r="A591" s="11">
        <f t="shared" si="12"/>
        <v>41303</v>
      </c>
      <c r="B591" s="12">
        <v>55.9322478</v>
      </c>
      <c r="C591" s="12">
        <v>56.05851959999999</v>
      </c>
      <c r="D591" s="12">
        <v>58.54391819999999</v>
      </c>
      <c r="E591" s="12">
        <v>4.9328129999999994</v>
      </c>
      <c r="F591" s="12">
        <v>6.9151776</v>
      </c>
      <c r="G591" s="12">
        <v>6.1513872</v>
      </c>
      <c r="H591" s="12">
        <v>65.373888</v>
      </c>
      <c r="I591" s="12">
        <v>64.4684268</v>
      </c>
      <c r="J591" s="12">
        <v>58.4782158</v>
      </c>
      <c r="K591" s="12">
        <v>57.5121852</v>
      </c>
      <c r="L591" s="12">
        <v>57.012231</v>
      </c>
      <c r="M591" s="12">
        <v>57.6672018</v>
      </c>
      <c r="N591" s="12">
        <v>9.817375799999999</v>
      </c>
      <c r="O591" s="12">
        <v>11.4845742</v>
      </c>
      <c r="P591" s="12">
        <v>10.3255428</v>
      </c>
      <c r="Q591" s="12">
        <v>10.0996908</v>
      </c>
      <c r="R591" s="12">
        <v>23.3530968</v>
      </c>
      <c r="S591" s="12">
        <v>58.007006399999995</v>
      </c>
      <c r="T591" s="12">
        <v>56.6898786</v>
      </c>
      <c r="U591" s="12">
        <v>55.2865164</v>
      </c>
      <c r="V591" s="12">
        <v>55.35016559999999</v>
      </c>
      <c r="W591" s="12">
        <v>55.64787959999999</v>
      </c>
      <c r="X591" s="12">
        <v>55.180776599999994</v>
      </c>
      <c r="Y591" s="12">
        <v>55.4066286</v>
      </c>
    </row>
    <row r="592" spans="1:25" ht="11.25">
      <c r="A592" s="11">
        <f t="shared" si="12"/>
        <v>41304</v>
      </c>
      <c r="B592" s="12">
        <v>55.369671</v>
      </c>
      <c r="C592" s="12">
        <v>4.5570774</v>
      </c>
      <c r="D592" s="12">
        <v>58.1250654</v>
      </c>
      <c r="E592" s="12">
        <v>62.44910459999999</v>
      </c>
      <c r="F592" s="12">
        <v>63.471598199999995</v>
      </c>
      <c r="G592" s="12">
        <v>60.8743002</v>
      </c>
      <c r="H592" s="12">
        <v>59.41550159999999</v>
      </c>
      <c r="I592" s="12">
        <v>58.398140999999995</v>
      </c>
      <c r="J592" s="12">
        <v>56.717596799999995</v>
      </c>
      <c r="K592" s="12">
        <v>55.5092886</v>
      </c>
      <c r="L592" s="12">
        <v>54.3317784</v>
      </c>
      <c r="M592" s="12">
        <v>12.312013799999999</v>
      </c>
      <c r="N592" s="12">
        <v>0.0010266</v>
      </c>
      <c r="O592" s="12">
        <v>4.1156394</v>
      </c>
      <c r="P592" s="12">
        <v>2.7902988</v>
      </c>
      <c r="Q592" s="12">
        <v>2.3498874</v>
      </c>
      <c r="R592" s="12">
        <v>2.5623935999999996</v>
      </c>
      <c r="S592" s="12">
        <v>55.75053959999999</v>
      </c>
      <c r="T592" s="12">
        <v>54.5781624</v>
      </c>
      <c r="U592" s="12">
        <v>53.703499199999996</v>
      </c>
      <c r="V592" s="12">
        <v>1.1508186</v>
      </c>
      <c r="W592" s="12">
        <v>1.0984619999999998</v>
      </c>
      <c r="X592" s="12">
        <v>5.470751399999999</v>
      </c>
      <c r="Y592" s="12">
        <v>18.1975116</v>
      </c>
    </row>
    <row r="593" spans="1:25" ht="11.25">
      <c r="A593" s="11">
        <f t="shared" si="12"/>
        <v>41305</v>
      </c>
      <c r="B593" s="12">
        <v>11.6272716</v>
      </c>
      <c r="C593" s="12">
        <v>0</v>
      </c>
      <c r="D593" s="12">
        <v>1.1795634</v>
      </c>
      <c r="E593" s="12">
        <v>2.9761133999999996</v>
      </c>
      <c r="F593" s="12">
        <v>4.2131663999999995</v>
      </c>
      <c r="G593" s="12">
        <v>0.9064878</v>
      </c>
      <c r="H593" s="12">
        <v>0.0431172</v>
      </c>
      <c r="I593" s="12">
        <v>61.95120360000001</v>
      </c>
      <c r="J593" s="12">
        <v>58.20103379999999</v>
      </c>
      <c r="K593" s="12">
        <v>57.561462</v>
      </c>
      <c r="L593" s="12">
        <v>56.9650074</v>
      </c>
      <c r="M593" s="12">
        <v>56.8110174</v>
      </c>
      <c r="N593" s="12">
        <v>57.7277712</v>
      </c>
      <c r="O593" s="12">
        <v>0.3736824</v>
      </c>
      <c r="P593" s="12">
        <v>7.663569000000001</v>
      </c>
      <c r="Q593" s="12">
        <v>4.291188</v>
      </c>
      <c r="R593" s="12">
        <v>63.62764139999999</v>
      </c>
      <c r="S593" s="12">
        <v>56.58311219999999</v>
      </c>
      <c r="T593" s="12">
        <v>0.07083539999999999</v>
      </c>
      <c r="U593" s="12">
        <v>0.0338778</v>
      </c>
      <c r="V593" s="12">
        <v>0.0061595999999999995</v>
      </c>
      <c r="W593" s="12">
        <v>0.005133</v>
      </c>
      <c r="X593" s="12">
        <v>0.9916955999999999</v>
      </c>
      <c r="Y593" s="12">
        <v>14.171186399999998</v>
      </c>
    </row>
    <row r="594" spans="1:25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29.25" customHeight="1">
      <c r="A595" s="27" t="s">
        <v>81</v>
      </c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9"/>
    </row>
    <row r="597" spans="1:25" ht="26.25" customHeight="1">
      <c r="A597" s="27" t="s">
        <v>82</v>
      </c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9"/>
    </row>
    <row r="598" spans="1:25" ht="13.5" customHeight="1">
      <c r="A598" s="8"/>
      <c r="B598" s="7" t="s">
        <v>25</v>
      </c>
      <c r="C598" s="9" t="s">
        <v>26</v>
      </c>
      <c r="D598" s="10" t="s">
        <v>27</v>
      </c>
      <c r="E598" s="7" t="s">
        <v>28</v>
      </c>
      <c r="F598" s="7" t="s">
        <v>29</v>
      </c>
      <c r="G598" s="9" t="s">
        <v>30</v>
      </c>
      <c r="H598" s="10" t="s">
        <v>31</v>
      </c>
      <c r="I598" s="7" t="s">
        <v>32</v>
      </c>
      <c r="J598" s="7" t="s">
        <v>33</v>
      </c>
      <c r="K598" s="7" t="s">
        <v>34</v>
      </c>
      <c r="L598" s="7" t="s">
        <v>35</v>
      </c>
      <c r="M598" s="7" t="s">
        <v>36</v>
      </c>
      <c r="N598" s="7" t="s">
        <v>37</v>
      </c>
      <c r="O598" s="7" t="s">
        <v>38</v>
      </c>
      <c r="P598" s="7" t="s">
        <v>39</v>
      </c>
      <c r="Q598" s="7" t="s">
        <v>40</v>
      </c>
      <c r="R598" s="7" t="s">
        <v>41</v>
      </c>
      <c r="S598" s="7" t="s">
        <v>42</v>
      </c>
      <c r="T598" s="7" t="s">
        <v>43</v>
      </c>
      <c r="U598" s="7" t="s">
        <v>44</v>
      </c>
      <c r="V598" s="7" t="s">
        <v>45</v>
      </c>
      <c r="W598" s="7" t="s">
        <v>46</v>
      </c>
      <c r="X598" s="7" t="s">
        <v>47</v>
      </c>
      <c r="Y598" s="7" t="s">
        <v>75</v>
      </c>
    </row>
    <row r="599" spans="1:25" ht="11.25">
      <c r="A599" s="11">
        <f>A563</f>
        <v>41275</v>
      </c>
      <c r="B599" s="12">
        <v>64.819524</v>
      </c>
      <c r="C599" s="12">
        <v>64.78051319999999</v>
      </c>
      <c r="D599" s="12">
        <v>64.9878864</v>
      </c>
      <c r="E599" s="12">
        <v>64.94784899999999</v>
      </c>
      <c r="F599" s="12">
        <v>66.3573708</v>
      </c>
      <c r="G599" s="12">
        <v>66.1623168</v>
      </c>
      <c r="H599" s="12">
        <v>65.117238</v>
      </c>
      <c r="I599" s="12">
        <v>65.2075788</v>
      </c>
      <c r="J599" s="12">
        <v>65.28457379999999</v>
      </c>
      <c r="K599" s="12">
        <v>65.2034724</v>
      </c>
      <c r="L599" s="12">
        <v>65.05256219999998</v>
      </c>
      <c r="M599" s="12">
        <v>66.4487382</v>
      </c>
      <c r="N599" s="12">
        <v>68.458821</v>
      </c>
      <c r="O599" s="12">
        <v>68.48859239999999</v>
      </c>
      <c r="P599" s="12">
        <v>68.48037959999999</v>
      </c>
      <c r="Q599" s="12">
        <v>69.1948932</v>
      </c>
      <c r="R599" s="12">
        <v>70.0079604</v>
      </c>
      <c r="S599" s="12">
        <v>66.4600308</v>
      </c>
      <c r="T599" s="12">
        <v>66.09045479999999</v>
      </c>
      <c r="U599" s="12">
        <v>65.09259959999999</v>
      </c>
      <c r="V599" s="12">
        <v>64.814391</v>
      </c>
      <c r="W599" s="12">
        <v>64.9745406</v>
      </c>
      <c r="X599" s="12">
        <v>64.6203636</v>
      </c>
      <c r="Y599" s="12">
        <v>64.61625719999999</v>
      </c>
    </row>
    <row r="600" spans="1:25" ht="11.25">
      <c r="A600" s="11">
        <f aca="true" t="shared" si="13" ref="A600:A629">A564</f>
        <v>41276</v>
      </c>
      <c r="B600" s="12">
        <v>64.69735859999999</v>
      </c>
      <c r="C600" s="12">
        <v>64.5402888</v>
      </c>
      <c r="D600" s="12">
        <v>64.5033312</v>
      </c>
      <c r="E600" s="12">
        <v>64.917051</v>
      </c>
      <c r="F600" s="12">
        <v>66.0237258</v>
      </c>
      <c r="G600" s="12">
        <v>66.1263858</v>
      </c>
      <c r="H600" s="12">
        <v>65.32358459999999</v>
      </c>
      <c r="I600" s="12">
        <v>66.56371739999999</v>
      </c>
      <c r="J600" s="12">
        <v>65.27020139999999</v>
      </c>
      <c r="K600" s="12">
        <v>65.05050899999999</v>
      </c>
      <c r="L600" s="12">
        <v>65.2568556</v>
      </c>
      <c r="M600" s="12">
        <v>66.3707166</v>
      </c>
      <c r="N600" s="12">
        <v>69.2708616</v>
      </c>
      <c r="O600" s="12">
        <v>71.682345</v>
      </c>
      <c r="P600" s="12">
        <v>74.4192606</v>
      </c>
      <c r="Q600" s="12">
        <v>73.6421244</v>
      </c>
      <c r="R600" s="12">
        <v>73.283841</v>
      </c>
      <c r="S600" s="12">
        <v>67.026714</v>
      </c>
      <c r="T600" s="12">
        <v>65.27944079999999</v>
      </c>
      <c r="U600" s="12">
        <v>64.57519319999999</v>
      </c>
      <c r="V600" s="12">
        <v>64.1532606</v>
      </c>
      <c r="W600" s="12">
        <v>64.26926639999999</v>
      </c>
      <c r="X600" s="12">
        <v>64.6408956</v>
      </c>
      <c r="Y600" s="12">
        <v>64.5813528</v>
      </c>
    </row>
    <row r="601" spans="1:25" ht="11.25">
      <c r="A601" s="11">
        <f t="shared" si="13"/>
        <v>41277</v>
      </c>
      <c r="B601" s="12">
        <v>64.8924126</v>
      </c>
      <c r="C601" s="12">
        <v>64.82671020000001</v>
      </c>
      <c r="D601" s="12">
        <v>65.2322172</v>
      </c>
      <c r="E601" s="12">
        <v>66.3779028</v>
      </c>
      <c r="F601" s="12">
        <v>66.86759099999999</v>
      </c>
      <c r="G601" s="12">
        <v>66.97538399999999</v>
      </c>
      <c r="H601" s="12">
        <v>66.3635304</v>
      </c>
      <c r="I601" s="12">
        <v>69.3755748</v>
      </c>
      <c r="J601" s="12">
        <v>66.7567182</v>
      </c>
      <c r="K601" s="12">
        <v>66.4425786</v>
      </c>
      <c r="L601" s="12">
        <v>66.6232602</v>
      </c>
      <c r="M601" s="12">
        <v>69.11173860000001</v>
      </c>
      <c r="N601" s="12">
        <v>69.44949</v>
      </c>
      <c r="O601" s="12">
        <v>71.5098762</v>
      </c>
      <c r="P601" s="12">
        <v>72.9727812</v>
      </c>
      <c r="Q601" s="12">
        <v>73.02411120000001</v>
      </c>
      <c r="R601" s="12">
        <v>71.9472078</v>
      </c>
      <c r="S601" s="12">
        <v>66.7782768</v>
      </c>
      <c r="T601" s="12">
        <v>66.20646059999999</v>
      </c>
      <c r="U601" s="12">
        <v>64.9919928</v>
      </c>
      <c r="V601" s="12">
        <v>64.7794866</v>
      </c>
      <c r="W601" s="12">
        <v>64.7045448</v>
      </c>
      <c r="X601" s="12">
        <v>64.1070636</v>
      </c>
      <c r="Y601" s="12">
        <v>64.2128034</v>
      </c>
    </row>
    <row r="602" spans="1:25" ht="11.25">
      <c r="A602" s="11">
        <f t="shared" si="13"/>
        <v>41278</v>
      </c>
      <c r="B602" s="12">
        <v>65.2907334</v>
      </c>
      <c r="C602" s="12">
        <v>65.3574624</v>
      </c>
      <c r="D602" s="12">
        <v>65.7927408</v>
      </c>
      <c r="E602" s="12">
        <v>66.83268659999999</v>
      </c>
      <c r="F602" s="12">
        <v>67.62522179999999</v>
      </c>
      <c r="G602" s="12">
        <v>67.1817306</v>
      </c>
      <c r="H602" s="12">
        <v>66.8450058</v>
      </c>
      <c r="I602" s="12">
        <v>73.104186</v>
      </c>
      <c r="J602" s="12">
        <v>67.5513066</v>
      </c>
      <c r="K602" s="12">
        <v>67.04108639999998</v>
      </c>
      <c r="L602" s="12">
        <v>66.8255004</v>
      </c>
      <c r="M602" s="12">
        <v>67.5235884</v>
      </c>
      <c r="N602" s="12">
        <v>71.3620458</v>
      </c>
      <c r="O602" s="12">
        <v>75.08757719999998</v>
      </c>
      <c r="P602" s="12">
        <v>75.3863178</v>
      </c>
      <c r="Q602" s="12">
        <v>76.2363426</v>
      </c>
      <c r="R602" s="12">
        <v>76.33078979999999</v>
      </c>
      <c r="S602" s="12">
        <v>67.7545734</v>
      </c>
      <c r="T602" s="12">
        <v>66.90762840000001</v>
      </c>
      <c r="U602" s="12">
        <v>65.4786012</v>
      </c>
      <c r="V602" s="12">
        <v>65.4016062</v>
      </c>
      <c r="W602" s="12">
        <v>65.363622</v>
      </c>
      <c r="X602" s="12">
        <v>65.21168519999999</v>
      </c>
      <c r="Y602" s="12">
        <v>65.16959459999998</v>
      </c>
    </row>
    <row r="603" spans="1:25" ht="11.25">
      <c r="A603" s="11">
        <f t="shared" si="13"/>
        <v>41279</v>
      </c>
      <c r="B603" s="12">
        <v>65.59358040000001</v>
      </c>
      <c r="C603" s="12">
        <v>65.38312739999999</v>
      </c>
      <c r="D603" s="12">
        <v>66.65303159999999</v>
      </c>
      <c r="E603" s="12">
        <v>67.32853440000001</v>
      </c>
      <c r="F603" s="12">
        <v>73.61953919999999</v>
      </c>
      <c r="G603" s="12">
        <v>74.49420239999999</v>
      </c>
      <c r="H603" s="12">
        <v>73.8166464</v>
      </c>
      <c r="I603" s="12">
        <v>76.2014382</v>
      </c>
      <c r="J603" s="12">
        <v>75.68403179999999</v>
      </c>
      <c r="K603" s="12">
        <v>67.7022168</v>
      </c>
      <c r="L603" s="12">
        <v>67.4045028</v>
      </c>
      <c r="M603" s="12">
        <v>72.70997159999999</v>
      </c>
      <c r="N603" s="12">
        <v>74.6050752</v>
      </c>
      <c r="O603" s="12">
        <v>77.6325186</v>
      </c>
      <c r="P603" s="12">
        <v>79.8263628</v>
      </c>
      <c r="Q603" s="12">
        <v>77.3481504</v>
      </c>
      <c r="R603" s="12">
        <v>76.250715</v>
      </c>
      <c r="S603" s="12">
        <v>74.38332959999998</v>
      </c>
      <c r="T603" s="12">
        <v>67.30697579999999</v>
      </c>
      <c r="U603" s="12">
        <v>65.5401972</v>
      </c>
      <c r="V603" s="12">
        <v>65.49092040000001</v>
      </c>
      <c r="W603" s="12">
        <v>65.48784059999998</v>
      </c>
      <c r="X603" s="12">
        <v>65.5463568</v>
      </c>
      <c r="Y603" s="12">
        <v>65.34411659999999</v>
      </c>
    </row>
    <row r="604" spans="1:25" ht="11.25">
      <c r="A604" s="11">
        <f t="shared" si="13"/>
        <v>41280</v>
      </c>
      <c r="B604" s="12">
        <v>65.0587218</v>
      </c>
      <c r="C604" s="12">
        <v>65.0823336</v>
      </c>
      <c r="D604" s="12">
        <v>66.2228862</v>
      </c>
      <c r="E604" s="12">
        <v>66.68793600000001</v>
      </c>
      <c r="F604" s="12">
        <v>71.7326484</v>
      </c>
      <c r="G604" s="12">
        <v>71.9092236</v>
      </c>
      <c r="H604" s="12">
        <v>70.6321332</v>
      </c>
      <c r="I604" s="12">
        <v>72.3578478</v>
      </c>
      <c r="J604" s="12">
        <v>72.7305036</v>
      </c>
      <c r="K604" s="12">
        <v>67.2915768</v>
      </c>
      <c r="L604" s="12">
        <v>66.9538254</v>
      </c>
      <c r="M604" s="12">
        <v>72.3157572</v>
      </c>
      <c r="N604" s="12">
        <v>72.6740406</v>
      </c>
      <c r="O604" s="12">
        <v>75.4551</v>
      </c>
      <c r="P604" s="12">
        <v>76.4365296</v>
      </c>
      <c r="Q604" s="12">
        <v>76.74553619999999</v>
      </c>
      <c r="R604" s="12">
        <v>76.60899839999999</v>
      </c>
      <c r="S604" s="12">
        <v>74.5065216</v>
      </c>
      <c r="T604" s="12">
        <v>66.8901762</v>
      </c>
      <c r="U604" s="12">
        <v>65.29791959999999</v>
      </c>
      <c r="V604" s="12">
        <v>65.2291374</v>
      </c>
      <c r="W604" s="12">
        <v>65.2517226</v>
      </c>
      <c r="X604" s="12">
        <v>65.01560459999999</v>
      </c>
      <c r="Y604" s="12">
        <v>65.19833940000001</v>
      </c>
    </row>
    <row r="605" spans="1:25" ht="11.25">
      <c r="A605" s="11">
        <f t="shared" si="13"/>
        <v>41281</v>
      </c>
      <c r="B605" s="12">
        <v>65.1849936</v>
      </c>
      <c r="C605" s="12">
        <v>65.1295572</v>
      </c>
      <c r="D605" s="12">
        <v>65.52479819999999</v>
      </c>
      <c r="E605" s="12">
        <v>66.3419718</v>
      </c>
      <c r="F605" s="12">
        <v>67.37575799999999</v>
      </c>
      <c r="G605" s="12">
        <v>66.7105212</v>
      </c>
      <c r="H605" s="12">
        <v>66.5678238</v>
      </c>
      <c r="I605" s="12">
        <v>67.76175959999999</v>
      </c>
      <c r="J605" s="12">
        <v>67.41579540000001</v>
      </c>
      <c r="K605" s="12">
        <v>66.87272399999999</v>
      </c>
      <c r="L605" s="12">
        <v>66.8552718</v>
      </c>
      <c r="M605" s="12">
        <v>66.93637319999999</v>
      </c>
      <c r="N605" s="12">
        <v>72.652482</v>
      </c>
      <c r="O605" s="12">
        <v>75.22924799999998</v>
      </c>
      <c r="P605" s="12">
        <v>77.09047379999998</v>
      </c>
      <c r="Q605" s="12">
        <v>75.73228200000001</v>
      </c>
      <c r="R605" s="12">
        <v>74.7785706</v>
      </c>
      <c r="S605" s="12">
        <v>67.5923706</v>
      </c>
      <c r="T605" s="12">
        <v>67.04313959999999</v>
      </c>
      <c r="U605" s="12">
        <v>65.34616979999998</v>
      </c>
      <c r="V605" s="12">
        <v>65.20655219999999</v>
      </c>
      <c r="W605" s="12">
        <v>65.07104100000001</v>
      </c>
      <c r="X605" s="12">
        <v>64.45918739999999</v>
      </c>
      <c r="Y605" s="12">
        <v>64.36474019999999</v>
      </c>
    </row>
    <row r="606" spans="1:25" ht="11.25">
      <c r="A606" s="11">
        <f t="shared" si="13"/>
        <v>41282</v>
      </c>
      <c r="B606" s="12">
        <v>65.2291374</v>
      </c>
      <c r="C606" s="12">
        <v>65.0720676</v>
      </c>
      <c r="D606" s="12">
        <v>66.1818222</v>
      </c>
      <c r="E606" s="12">
        <v>66.4805628</v>
      </c>
      <c r="F606" s="12">
        <v>74.08766879999999</v>
      </c>
      <c r="G606" s="12">
        <v>74.3894892</v>
      </c>
      <c r="H606" s="12">
        <v>74.0702166</v>
      </c>
      <c r="I606" s="12">
        <v>75.99817139999999</v>
      </c>
      <c r="J606" s="12">
        <v>75.9714798</v>
      </c>
      <c r="K606" s="12">
        <v>74.36587739999999</v>
      </c>
      <c r="L606" s="12">
        <v>67.4866308</v>
      </c>
      <c r="M606" s="12">
        <v>72.83008379999998</v>
      </c>
      <c r="N606" s="12">
        <v>73.8731094</v>
      </c>
      <c r="O606" s="12">
        <v>78.54105959999998</v>
      </c>
      <c r="P606" s="12">
        <v>80.5850202</v>
      </c>
      <c r="Q606" s="12">
        <v>79.31922239999999</v>
      </c>
      <c r="R606" s="12">
        <v>77.7054072</v>
      </c>
      <c r="S606" s="12">
        <v>75.6234624</v>
      </c>
      <c r="T606" s="12">
        <v>67.4260614</v>
      </c>
      <c r="U606" s="12">
        <v>65.4580692</v>
      </c>
      <c r="V606" s="12">
        <v>64.99301940000001</v>
      </c>
      <c r="W606" s="12">
        <v>64.9560618</v>
      </c>
      <c r="X606" s="12">
        <v>64.81028459999999</v>
      </c>
      <c r="Y606" s="12">
        <v>64.9201308</v>
      </c>
    </row>
    <row r="607" spans="1:25" ht="11.25">
      <c r="A607" s="11">
        <f t="shared" si="13"/>
        <v>41283</v>
      </c>
      <c r="B607" s="12">
        <v>66.1222794</v>
      </c>
      <c r="C607" s="12">
        <v>65.86152299999999</v>
      </c>
      <c r="D607" s="12">
        <v>70.265637</v>
      </c>
      <c r="E607" s="12">
        <v>73.0292442</v>
      </c>
      <c r="F607" s="12">
        <v>75.48487139999999</v>
      </c>
      <c r="G607" s="12">
        <v>76.93443059999998</v>
      </c>
      <c r="H607" s="12">
        <v>75.6070368</v>
      </c>
      <c r="I607" s="12">
        <v>76.671621</v>
      </c>
      <c r="J607" s="12">
        <v>75.5197758</v>
      </c>
      <c r="K607" s="12">
        <v>74.1441318</v>
      </c>
      <c r="L607" s="12">
        <v>73.6185126</v>
      </c>
      <c r="M607" s="12">
        <v>74.19956819999999</v>
      </c>
      <c r="N607" s="12">
        <v>76.820478</v>
      </c>
      <c r="O607" s="12">
        <v>81.5900616</v>
      </c>
      <c r="P607" s="12">
        <v>82.9821312</v>
      </c>
      <c r="Q607" s="12">
        <v>80.99052719999999</v>
      </c>
      <c r="R607" s="12">
        <v>78.252585</v>
      </c>
      <c r="S607" s="12">
        <v>75.809277</v>
      </c>
      <c r="T607" s="12">
        <v>67.678605</v>
      </c>
      <c r="U607" s="12">
        <v>65.5802346</v>
      </c>
      <c r="V607" s="12">
        <v>65.17678079999999</v>
      </c>
      <c r="W607" s="12">
        <v>65.1829404</v>
      </c>
      <c r="X607" s="12">
        <v>65.17678079999999</v>
      </c>
      <c r="Y607" s="12">
        <v>65.1192912</v>
      </c>
    </row>
    <row r="608" spans="1:25" ht="11.25">
      <c r="A608" s="11">
        <f t="shared" si="13"/>
        <v>41284</v>
      </c>
      <c r="B608" s="12">
        <v>66.24752459999999</v>
      </c>
      <c r="C608" s="12">
        <v>67.391157</v>
      </c>
      <c r="D608" s="12">
        <v>68.76064139999998</v>
      </c>
      <c r="E608" s="12">
        <v>70.2112272</v>
      </c>
      <c r="F608" s="12">
        <v>73.186314</v>
      </c>
      <c r="G608" s="12">
        <v>73.0312974</v>
      </c>
      <c r="H608" s="12">
        <v>72.17305979999999</v>
      </c>
      <c r="I608" s="12">
        <v>73.525092</v>
      </c>
      <c r="J608" s="12">
        <v>71.84352120000001</v>
      </c>
      <c r="K608" s="12">
        <v>70.5038082</v>
      </c>
      <c r="L608" s="12">
        <v>69.9053004</v>
      </c>
      <c r="M608" s="12">
        <v>70.8384798</v>
      </c>
      <c r="N608" s="12">
        <v>72.8187912</v>
      </c>
      <c r="O608" s="12">
        <v>76.59873239999999</v>
      </c>
      <c r="P608" s="12">
        <v>77.6438112</v>
      </c>
      <c r="Q608" s="12">
        <v>76.5710142</v>
      </c>
      <c r="R608" s="12">
        <v>73.8597636</v>
      </c>
      <c r="S608" s="12">
        <v>70.87851719999999</v>
      </c>
      <c r="T608" s="12">
        <v>67.1714646</v>
      </c>
      <c r="U608" s="12">
        <v>65.373888</v>
      </c>
      <c r="V608" s="12">
        <v>65.168568</v>
      </c>
      <c r="W608" s="12">
        <v>64.7004384</v>
      </c>
      <c r="X608" s="12">
        <v>64.5485016</v>
      </c>
      <c r="Y608" s="12">
        <v>64.501278</v>
      </c>
    </row>
    <row r="609" spans="1:25" ht="11.25">
      <c r="A609" s="11">
        <f t="shared" si="13"/>
        <v>41285</v>
      </c>
      <c r="B609" s="12">
        <v>66.28550879999999</v>
      </c>
      <c r="C609" s="12">
        <v>65.8728156</v>
      </c>
      <c r="D609" s="12">
        <v>68.19806459999998</v>
      </c>
      <c r="E609" s="12">
        <v>70.01412</v>
      </c>
      <c r="F609" s="12">
        <v>73.20376619999999</v>
      </c>
      <c r="G609" s="12">
        <v>72.611418</v>
      </c>
      <c r="H609" s="12">
        <v>71.57763179999999</v>
      </c>
      <c r="I609" s="12">
        <v>72.7849134</v>
      </c>
      <c r="J609" s="12">
        <v>71.8137498</v>
      </c>
      <c r="K609" s="12">
        <v>69.967923</v>
      </c>
      <c r="L609" s="12">
        <v>68.8550886</v>
      </c>
      <c r="M609" s="12">
        <v>69.58397459999999</v>
      </c>
      <c r="N609" s="12">
        <v>71.8743192</v>
      </c>
      <c r="O609" s="12">
        <v>76.235316</v>
      </c>
      <c r="P609" s="12">
        <v>77.2732086</v>
      </c>
      <c r="Q609" s="12">
        <v>75.8154366</v>
      </c>
      <c r="R609" s="12">
        <v>73.46041620000001</v>
      </c>
      <c r="S609" s="12">
        <v>70.27282319999999</v>
      </c>
      <c r="T609" s="12">
        <v>67.48560419999998</v>
      </c>
      <c r="U609" s="12">
        <v>66.00216719999999</v>
      </c>
      <c r="V609" s="12">
        <v>65.64696359999999</v>
      </c>
      <c r="W609" s="12">
        <v>65.3913402</v>
      </c>
      <c r="X609" s="12">
        <v>65.3205048</v>
      </c>
      <c r="Y609" s="12">
        <v>65.4519096</v>
      </c>
    </row>
    <row r="610" spans="1:25" ht="11.25">
      <c r="A610" s="11">
        <f t="shared" si="13"/>
        <v>41286</v>
      </c>
      <c r="B610" s="12">
        <v>65.19217979999999</v>
      </c>
      <c r="C610" s="12">
        <v>68.9895732</v>
      </c>
      <c r="D610" s="12">
        <v>70.6885962</v>
      </c>
      <c r="E610" s="12">
        <v>71.4657324</v>
      </c>
      <c r="F610" s="12">
        <v>77.98053599999999</v>
      </c>
      <c r="G610" s="12">
        <v>78.16327079999999</v>
      </c>
      <c r="H610" s="12">
        <v>79.87255979999999</v>
      </c>
      <c r="I610" s="12">
        <v>81.445311</v>
      </c>
      <c r="J610" s="12">
        <v>80.6260842</v>
      </c>
      <c r="K610" s="12">
        <v>78.50410199999999</v>
      </c>
      <c r="L610" s="12">
        <v>77.15514959999999</v>
      </c>
      <c r="M610" s="12">
        <v>78.43121339999999</v>
      </c>
      <c r="N610" s="12">
        <v>79.381845</v>
      </c>
      <c r="O610" s="12">
        <v>84.1853064</v>
      </c>
      <c r="P610" s="12">
        <v>86.52698099999999</v>
      </c>
      <c r="Q610" s="12">
        <v>85.1400444</v>
      </c>
      <c r="R610" s="12">
        <v>82.2932826</v>
      </c>
      <c r="S610" s="12">
        <v>79.320249</v>
      </c>
      <c r="T610" s="12">
        <v>76.6952328</v>
      </c>
      <c r="U610" s="12">
        <v>71.40618959999999</v>
      </c>
      <c r="V610" s="12">
        <v>69.5737086</v>
      </c>
      <c r="W610" s="12">
        <v>66.0226992</v>
      </c>
      <c r="X610" s="12">
        <v>65.876922</v>
      </c>
      <c r="Y610" s="12">
        <v>65.9826618</v>
      </c>
    </row>
    <row r="611" spans="1:25" ht="11.25">
      <c r="A611" s="11">
        <f t="shared" si="13"/>
        <v>41287</v>
      </c>
      <c r="B611" s="12">
        <v>65.77528860000001</v>
      </c>
      <c r="C611" s="12">
        <v>65.8019802</v>
      </c>
      <c r="D611" s="12">
        <v>68.8982058</v>
      </c>
      <c r="E611" s="12">
        <v>69.6127194</v>
      </c>
      <c r="F611" s="12">
        <v>70.9924698</v>
      </c>
      <c r="G611" s="12">
        <v>71.12079479999998</v>
      </c>
      <c r="H611" s="12">
        <v>71.6710524</v>
      </c>
      <c r="I611" s="12">
        <v>83.76337379999998</v>
      </c>
      <c r="J611" s="12">
        <v>82.50373559999998</v>
      </c>
      <c r="K611" s="12">
        <v>81.6280458</v>
      </c>
      <c r="L611" s="12">
        <v>80.16000779999999</v>
      </c>
      <c r="M611" s="12">
        <v>82.10541479999999</v>
      </c>
      <c r="N611" s="12">
        <v>83.51698979999999</v>
      </c>
      <c r="O611" s="12">
        <v>89.0483106</v>
      </c>
      <c r="P611" s="12">
        <v>89.90757479999999</v>
      </c>
      <c r="Q611" s="12">
        <v>88.52577120000001</v>
      </c>
      <c r="R611" s="12">
        <v>86.0773302</v>
      </c>
      <c r="S611" s="12">
        <v>82.8743382</v>
      </c>
      <c r="T611" s="12">
        <v>68.54710859999999</v>
      </c>
      <c r="U611" s="12">
        <v>66.8737506</v>
      </c>
      <c r="V611" s="12">
        <v>66.09661439999999</v>
      </c>
      <c r="W611" s="12">
        <v>64.98993959999999</v>
      </c>
      <c r="X611" s="12">
        <v>64.84416239999999</v>
      </c>
      <c r="Y611" s="12">
        <v>64.83492299999999</v>
      </c>
    </row>
    <row r="612" spans="1:25" ht="11.25">
      <c r="A612" s="11">
        <f t="shared" si="13"/>
        <v>41288</v>
      </c>
      <c r="B612" s="12">
        <v>66.1653966</v>
      </c>
      <c r="C612" s="12">
        <v>67.65807299999999</v>
      </c>
      <c r="D612" s="12">
        <v>68.828397</v>
      </c>
      <c r="E612" s="12">
        <v>74.4459522</v>
      </c>
      <c r="F612" s="12">
        <v>75.6573402</v>
      </c>
      <c r="G612" s="12">
        <v>75.5536536</v>
      </c>
      <c r="H612" s="12">
        <v>74.39564879999999</v>
      </c>
      <c r="I612" s="12">
        <v>75.645021</v>
      </c>
      <c r="J612" s="12">
        <v>74.1020412</v>
      </c>
      <c r="K612" s="12">
        <v>72.2582676</v>
      </c>
      <c r="L612" s="12">
        <v>71.7172494</v>
      </c>
      <c r="M612" s="12">
        <v>72.76848779999999</v>
      </c>
      <c r="N612" s="12">
        <v>73.7632632</v>
      </c>
      <c r="O612" s="12">
        <v>78.7279008</v>
      </c>
      <c r="P612" s="12">
        <v>80.70307919999999</v>
      </c>
      <c r="Q612" s="12">
        <v>79.30382339999998</v>
      </c>
      <c r="R612" s="12">
        <v>76.4221572</v>
      </c>
      <c r="S612" s="12">
        <v>72.616551</v>
      </c>
      <c r="T612" s="12">
        <v>67.26488520000001</v>
      </c>
      <c r="U612" s="12">
        <v>66.21672659999999</v>
      </c>
      <c r="V612" s="12">
        <v>65.40263279999999</v>
      </c>
      <c r="W612" s="12">
        <v>65.8646028</v>
      </c>
      <c r="X612" s="12">
        <v>65.1008124</v>
      </c>
      <c r="Y612" s="12">
        <v>65.7804216</v>
      </c>
    </row>
    <row r="613" spans="1:25" ht="11.25">
      <c r="A613" s="11">
        <f t="shared" si="13"/>
        <v>41289</v>
      </c>
      <c r="B613" s="12">
        <v>66.44668499999999</v>
      </c>
      <c r="C613" s="12">
        <v>69.0552756</v>
      </c>
      <c r="D613" s="12">
        <v>72.52621020000001</v>
      </c>
      <c r="E613" s="12">
        <v>77.61814620000001</v>
      </c>
      <c r="F613" s="12">
        <v>80.40023219999999</v>
      </c>
      <c r="G613" s="12">
        <v>80.02860299999999</v>
      </c>
      <c r="H613" s="12">
        <v>74.2960686</v>
      </c>
      <c r="I613" s="12">
        <v>75.85547399999999</v>
      </c>
      <c r="J613" s="12">
        <v>74.330973</v>
      </c>
      <c r="K613" s="12">
        <v>73.7601834</v>
      </c>
      <c r="L613" s="12">
        <v>72.9768876</v>
      </c>
      <c r="M613" s="12">
        <v>74.30222819999999</v>
      </c>
      <c r="N613" s="12">
        <v>78.6396132</v>
      </c>
      <c r="O613" s="12">
        <v>82.7860506</v>
      </c>
      <c r="P613" s="12">
        <v>85.36281659999999</v>
      </c>
      <c r="Q613" s="12">
        <v>81.91446719999999</v>
      </c>
      <c r="R613" s="12">
        <v>79.7175432</v>
      </c>
      <c r="S613" s="12">
        <v>75.65015399999999</v>
      </c>
      <c r="T613" s="12">
        <v>67.2761778</v>
      </c>
      <c r="U613" s="12">
        <v>65.71985219999999</v>
      </c>
      <c r="V613" s="12">
        <v>65.3502762</v>
      </c>
      <c r="W613" s="12">
        <v>65.15932860000001</v>
      </c>
      <c r="X613" s="12">
        <v>65.0340834</v>
      </c>
      <c r="Y613" s="12">
        <v>65.15316899999999</v>
      </c>
    </row>
    <row r="614" spans="1:25" ht="11.25">
      <c r="A614" s="11">
        <f t="shared" si="13"/>
        <v>41290</v>
      </c>
      <c r="B614" s="12">
        <v>65.70034679999999</v>
      </c>
      <c r="C614" s="12">
        <v>66.1263858</v>
      </c>
      <c r="D614" s="12">
        <v>67.74738719999999</v>
      </c>
      <c r="E614" s="12">
        <v>71.61150959999999</v>
      </c>
      <c r="F614" s="12">
        <v>75.0383004</v>
      </c>
      <c r="G614" s="12">
        <v>74.8730178</v>
      </c>
      <c r="H614" s="12">
        <v>73.8905616</v>
      </c>
      <c r="I614" s="12">
        <v>73.9655034</v>
      </c>
      <c r="J614" s="12">
        <v>73.29923999999998</v>
      </c>
      <c r="K614" s="12">
        <v>72.0426816</v>
      </c>
      <c r="L614" s="12">
        <v>71.19471</v>
      </c>
      <c r="M614" s="12">
        <v>72.0129102</v>
      </c>
      <c r="N614" s="12">
        <v>73.5723156</v>
      </c>
      <c r="O614" s="12">
        <v>78.35319179999999</v>
      </c>
      <c r="P614" s="12">
        <v>80.2965456</v>
      </c>
      <c r="Q614" s="12">
        <v>78.02775959999998</v>
      </c>
      <c r="R614" s="12">
        <v>76.1860392</v>
      </c>
      <c r="S614" s="12">
        <v>67.28952360000001</v>
      </c>
      <c r="T614" s="12">
        <v>67.24743299999999</v>
      </c>
      <c r="U614" s="12">
        <v>65.65825620000001</v>
      </c>
      <c r="V614" s="12">
        <v>65.3451432</v>
      </c>
      <c r="W614" s="12">
        <v>65.37902100000001</v>
      </c>
      <c r="X614" s="12">
        <v>54.03919739999999</v>
      </c>
      <c r="Y614" s="12">
        <v>65.40776579999999</v>
      </c>
    </row>
    <row r="615" spans="1:25" ht="11.25">
      <c r="A615" s="11">
        <f t="shared" si="13"/>
        <v>41291</v>
      </c>
      <c r="B615" s="12">
        <v>65.3708082</v>
      </c>
      <c r="C615" s="12">
        <v>66.1992744</v>
      </c>
      <c r="D615" s="12">
        <v>69.25032959999999</v>
      </c>
      <c r="E615" s="12">
        <v>72.6237372</v>
      </c>
      <c r="F615" s="12">
        <v>75.8821656</v>
      </c>
      <c r="G615" s="12">
        <v>75.706617</v>
      </c>
      <c r="H615" s="12">
        <v>74.93358719999999</v>
      </c>
      <c r="I615" s="12">
        <v>75.78669179999999</v>
      </c>
      <c r="J615" s="12">
        <v>74.6410062</v>
      </c>
      <c r="K615" s="12">
        <v>73.0857072</v>
      </c>
      <c r="L615" s="12">
        <v>72.0375486</v>
      </c>
      <c r="M615" s="12">
        <v>72.71305139999998</v>
      </c>
      <c r="N615" s="12">
        <v>73.90698719999999</v>
      </c>
      <c r="O615" s="12">
        <v>78.4537986</v>
      </c>
      <c r="P615" s="12">
        <v>80.99668679999999</v>
      </c>
      <c r="Q615" s="12">
        <v>78.75664559999998</v>
      </c>
      <c r="R615" s="12">
        <v>76.2445554</v>
      </c>
      <c r="S615" s="12">
        <v>73.530225</v>
      </c>
      <c r="T615" s="12">
        <v>67.4455668</v>
      </c>
      <c r="U615" s="12">
        <v>65.471415</v>
      </c>
      <c r="V615" s="12">
        <v>65.01149819999999</v>
      </c>
      <c r="W615" s="12">
        <v>65.0422962</v>
      </c>
      <c r="X615" s="12">
        <v>64.8770136</v>
      </c>
      <c r="Y615" s="12">
        <v>64.9345032</v>
      </c>
    </row>
    <row r="616" spans="1:25" ht="11.25">
      <c r="A616" s="11">
        <f t="shared" si="13"/>
        <v>41292</v>
      </c>
      <c r="B616" s="12">
        <v>65.50529279999999</v>
      </c>
      <c r="C616" s="12">
        <v>66.2403384</v>
      </c>
      <c r="D616" s="12">
        <v>70.1034342</v>
      </c>
      <c r="E616" s="12">
        <v>72.53442299999999</v>
      </c>
      <c r="F616" s="12">
        <v>75.20460959999998</v>
      </c>
      <c r="G616" s="12">
        <v>73.6031136</v>
      </c>
      <c r="H616" s="12">
        <v>72.2069376</v>
      </c>
      <c r="I616" s="12">
        <v>72.4943856</v>
      </c>
      <c r="J616" s="12">
        <v>71.5550466</v>
      </c>
      <c r="K616" s="12">
        <v>70.3087542</v>
      </c>
      <c r="L616" s="12">
        <v>69.5336712</v>
      </c>
      <c r="M616" s="12">
        <v>70.6126278</v>
      </c>
      <c r="N616" s="12">
        <v>71.8086168</v>
      </c>
      <c r="O616" s="12">
        <v>75.6778722</v>
      </c>
      <c r="P616" s="12">
        <v>78.0801162</v>
      </c>
      <c r="Q616" s="12">
        <v>76.21375739999999</v>
      </c>
      <c r="R616" s="12">
        <v>74.01786</v>
      </c>
      <c r="S616" s="12">
        <v>71.4031098</v>
      </c>
      <c r="T616" s="12">
        <v>67.0903632</v>
      </c>
      <c r="U616" s="12">
        <v>65.63156459999999</v>
      </c>
      <c r="V616" s="12">
        <v>65.4786012</v>
      </c>
      <c r="W616" s="12">
        <v>65.21887139999998</v>
      </c>
      <c r="X616" s="12">
        <v>65.076174</v>
      </c>
      <c r="Y616" s="12">
        <v>65.178834</v>
      </c>
    </row>
    <row r="617" spans="1:25" ht="11.25">
      <c r="A617" s="11">
        <f t="shared" si="13"/>
        <v>41293</v>
      </c>
      <c r="B617" s="12">
        <v>66.66740399999999</v>
      </c>
      <c r="C617" s="12">
        <v>66.4836426</v>
      </c>
      <c r="D617" s="12">
        <v>66.8285802</v>
      </c>
      <c r="E617" s="12">
        <v>67.1334804</v>
      </c>
      <c r="F617" s="12">
        <v>79.83457559999998</v>
      </c>
      <c r="G617" s="12">
        <v>78.7853904</v>
      </c>
      <c r="H617" s="12">
        <v>77.954871</v>
      </c>
      <c r="I617" s="12">
        <v>80.55627539999999</v>
      </c>
      <c r="J617" s="12">
        <v>78.555432</v>
      </c>
      <c r="K617" s="12">
        <v>67.31005559999998</v>
      </c>
      <c r="L617" s="12">
        <v>67.5061362</v>
      </c>
      <c r="M617" s="12">
        <v>78.49896899999999</v>
      </c>
      <c r="N617" s="12">
        <v>77.8552908</v>
      </c>
      <c r="O617" s="12">
        <v>82.35385199999999</v>
      </c>
      <c r="P617" s="12">
        <v>82.2696708</v>
      </c>
      <c r="Q617" s="12">
        <v>84.2181576</v>
      </c>
      <c r="R617" s="12">
        <v>82.2060216</v>
      </c>
      <c r="S617" s="12">
        <v>79.93518239999999</v>
      </c>
      <c r="T617" s="12">
        <v>68.3335758</v>
      </c>
      <c r="U617" s="12">
        <v>67.1427198</v>
      </c>
      <c r="V617" s="12">
        <v>66.328626</v>
      </c>
      <c r="W617" s="12">
        <v>66.77930339999999</v>
      </c>
      <c r="X617" s="12">
        <v>66.4169136</v>
      </c>
      <c r="Y617" s="12">
        <v>66.75158520000001</v>
      </c>
    </row>
    <row r="618" spans="1:25" ht="11.25">
      <c r="A618" s="11">
        <f t="shared" si="13"/>
        <v>41294</v>
      </c>
      <c r="B618" s="12">
        <v>65.07104100000001</v>
      </c>
      <c r="C618" s="12">
        <v>64.9919928</v>
      </c>
      <c r="D618" s="12">
        <v>65.3307708</v>
      </c>
      <c r="E618" s="12">
        <v>65.9703426</v>
      </c>
      <c r="F618" s="12">
        <v>68.3541078</v>
      </c>
      <c r="G618" s="12">
        <v>68.05331399999999</v>
      </c>
      <c r="H618" s="12">
        <v>67.8982974</v>
      </c>
      <c r="I618" s="12">
        <v>68.76782759999999</v>
      </c>
      <c r="J618" s="12">
        <v>65.7865812</v>
      </c>
      <c r="K618" s="12">
        <v>65.86357620000001</v>
      </c>
      <c r="L618" s="12">
        <v>65.9097732</v>
      </c>
      <c r="M618" s="12">
        <v>66.0555504</v>
      </c>
      <c r="N618" s="12">
        <v>69.58910759999999</v>
      </c>
      <c r="O618" s="12">
        <v>72.898866</v>
      </c>
      <c r="P618" s="12">
        <v>73.98500879999999</v>
      </c>
      <c r="Q618" s="12">
        <v>74.0784294</v>
      </c>
      <c r="R618" s="12">
        <v>72.3999384</v>
      </c>
      <c r="S618" s="12">
        <v>69.593214</v>
      </c>
      <c r="T618" s="12">
        <v>66.785463</v>
      </c>
      <c r="U618" s="12">
        <v>65.3297442</v>
      </c>
      <c r="V618" s="12">
        <v>65.158302</v>
      </c>
      <c r="W618" s="12">
        <v>64.999179</v>
      </c>
      <c r="X618" s="12">
        <v>64.43454899999999</v>
      </c>
      <c r="Y618" s="12">
        <v>64.86880079999999</v>
      </c>
    </row>
    <row r="619" spans="1:25" ht="11.25">
      <c r="A619" s="11">
        <f t="shared" si="13"/>
        <v>41295</v>
      </c>
      <c r="B619" s="12">
        <v>65.30407919999999</v>
      </c>
      <c r="C619" s="12">
        <v>65.4601224</v>
      </c>
      <c r="D619" s="12">
        <v>65.6849478</v>
      </c>
      <c r="E619" s="12">
        <v>69.8878482</v>
      </c>
      <c r="F619" s="12">
        <v>72.58369979999999</v>
      </c>
      <c r="G619" s="12">
        <v>72.2048844</v>
      </c>
      <c r="H619" s="12">
        <v>71.240907</v>
      </c>
      <c r="I619" s="12">
        <v>72.1402086</v>
      </c>
      <c r="J619" s="12">
        <v>71.01505499999999</v>
      </c>
      <c r="K619" s="12">
        <v>66.03604499999999</v>
      </c>
      <c r="L619" s="12">
        <v>66.00216719999999</v>
      </c>
      <c r="M619" s="12">
        <v>66.11611979999999</v>
      </c>
      <c r="N619" s="12">
        <v>71.08383719999999</v>
      </c>
      <c r="O619" s="12">
        <v>74.99723639999999</v>
      </c>
      <c r="P619" s="12">
        <v>77.5421778</v>
      </c>
      <c r="Q619" s="12">
        <v>75.42019559999999</v>
      </c>
      <c r="R619" s="12">
        <v>73.4060064</v>
      </c>
      <c r="S619" s="12">
        <v>66.96101159999999</v>
      </c>
      <c r="T619" s="12">
        <v>66.2485512</v>
      </c>
      <c r="U619" s="12">
        <v>65.11313159999999</v>
      </c>
      <c r="V619" s="12">
        <v>65.014578</v>
      </c>
      <c r="W619" s="12">
        <v>64.85956139999999</v>
      </c>
      <c r="X619" s="12">
        <v>64.6532148</v>
      </c>
      <c r="Y619" s="12">
        <v>64.84005599999999</v>
      </c>
    </row>
    <row r="620" spans="1:25" ht="11.25">
      <c r="A620" s="11">
        <f t="shared" si="13"/>
        <v>41296</v>
      </c>
      <c r="B620" s="12">
        <v>64.37089979999999</v>
      </c>
      <c r="C620" s="12">
        <v>65.2034724</v>
      </c>
      <c r="D620" s="12">
        <v>65.3471964</v>
      </c>
      <c r="E620" s="12">
        <v>67.08215039999999</v>
      </c>
      <c r="F620" s="12">
        <v>67.7391744</v>
      </c>
      <c r="G620" s="12">
        <v>67.22279459999999</v>
      </c>
      <c r="H620" s="12">
        <v>66.57911639999999</v>
      </c>
      <c r="I620" s="12">
        <v>70.44323879999999</v>
      </c>
      <c r="J620" s="12">
        <v>68.8735674</v>
      </c>
      <c r="K620" s="12">
        <v>69.36428219999999</v>
      </c>
      <c r="L620" s="12">
        <v>68.44444859999999</v>
      </c>
      <c r="M620" s="12">
        <v>69.778002</v>
      </c>
      <c r="N620" s="12">
        <v>69.177441</v>
      </c>
      <c r="O620" s="12">
        <v>68.9279772</v>
      </c>
      <c r="P620" s="12">
        <v>69.223638</v>
      </c>
      <c r="Q620" s="12">
        <v>69.1630686</v>
      </c>
      <c r="R620" s="12">
        <v>67.185837</v>
      </c>
      <c r="S620" s="12">
        <v>66.2526576</v>
      </c>
      <c r="T620" s="12">
        <v>66.3296526</v>
      </c>
      <c r="U620" s="12">
        <v>64.48793219999999</v>
      </c>
      <c r="V620" s="12">
        <v>64.3667934</v>
      </c>
      <c r="W620" s="12">
        <v>63.88531799999999</v>
      </c>
      <c r="X620" s="12">
        <v>63.90482339999999</v>
      </c>
      <c r="Y620" s="12">
        <v>63.9458874</v>
      </c>
    </row>
    <row r="621" spans="1:25" ht="11.25">
      <c r="A621" s="11">
        <f t="shared" si="13"/>
        <v>41297</v>
      </c>
      <c r="B621" s="12">
        <v>64.8123378</v>
      </c>
      <c r="C621" s="12">
        <v>65.48784059999998</v>
      </c>
      <c r="D621" s="12">
        <v>67.22279459999999</v>
      </c>
      <c r="E621" s="12">
        <v>68.56969379999998</v>
      </c>
      <c r="F621" s="12">
        <v>69.28831379999998</v>
      </c>
      <c r="G621" s="12">
        <v>68.6241036</v>
      </c>
      <c r="H621" s="12">
        <v>68.0594736</v>
      </c>
      <c r="I621" s="12">
        <v>68.2411818</v>
      </c>
      <c r="J621" s="12">
        <v>67.47328499999999</v>
      </c>
      <c r="K621" s="12">
        <v>66.7669842</v>
      </c>
      <c r="L621" s="12">
        <v>66.70846799999998</v>
      </c>
      <c r="M621" s="12">
        <v>67.20944879999999</v>
      </c>
      <c r="N621" s="12">
        <v>67.6231686</v>
      </c>
      <c r="O621" s="12">
        <v>69.7851882</v>
      </c>
      <c r="P621" s="12">
        <v>71.5601796</v>
      </c>
      <c r="Q621" s="12">
        <v>70.2594774</v>
      </c>
      <c r="R621" s="12">
        <v>68.45471459999999</v>
      </c>
      <c r="S621" s="12">
        <v>67.4968968</v>
      </c>
      <c r="T621" s="12">
        <v>65.5258248</v>
      </c>
      <c r="U621" s="12">
        <v>64.8872796</v>
      </c>
      <c r="V621" s="12">
        <v>64.75279499999999</v>
      </c>
      <c r="W621" s="12">
        <v>64.4181234</v>
      </c>
      <c r="X621" s="12">
        <v>64.36987319999999</v>
      </c>
      <c r="Y621" s="12">
        <v>64.4848524</v>
      </c>
    </row>
    <row r="622" spans="1:25" ht="11.25">
      <c r="A622" s="11">
        <f t="shared" si="13"/>
        <v>41298</v>
      </c>
      <c r="B622" s="12">
        <v>64.80617819999999</v>
      </c>
      <c r="C622" s="12">
        <v>64.8431358</v>
      </c>
      <c r="D622" s="12">
        <v>66.6171006</v>
      </c>
      <c r="E622" s="12">
        <v>67.8613398</v>
      </c>
      <c r="F622" s="12">
        <v>68.2873788</v>
      </c>
      <c r="G622" s="12">
        <v>67.55746620000001</v>
      </c>
      <c r="H622" s="12">
        <v>67.11192179999999</v>
      </c>
      <c r="I622" s="12">
        <v>67.206369</v>
      </c>
      <c r="J622" s="12">
        <v>65.2743078</v>
      </c>
      <c r="K622" s="12">
        <v>65.199366</v>
      </c>
      <c r="L622" s="12">
        <v>65.24042999999999</v>
      </c>
      <c r="M622" s="12">
        <v>65.45601599999999</v>
      </c>
      <c r="N622" s="12">
        <v>66.6992286</v>
      </c>
      <c r="O622" s="12">
        <v>68.74421579999999</v>
      </c>
      <c r="P622" s="12">
        <v>70.7974158</v>
      </c>
      <c r="Q622" s="12">
        <v>69.6999804</v>
      </c>
      <c r="R622" s="12">
        <v>67.7751054</v>
      </c>
      <c r="S622" s="12">
        <v>65.5350642</v>
      </c>
      <c r="T622" s="12">
        <v>65.3595156</v>
      </c>
      <c r="U622" s="12">
        <v>64.4314692</v>
      </c>
      <c r="V622" s="12">
        <v>64.16557979999999</v>
      </c>
      <c r="W622" s="12">
        <v>63.9848982</v>
      </c>
      <c r="X622" s="12">
        <v>63.854519999999994</v>
      </c>
      <c r="Y622" s="12">
        <v>63.97155239999999</v>
      </c>
    </row>
    <row r="623" spans="1:25" ht="11.25">
      <c r="A623" s="11">
        <f t="shared" si="13"/>
        <v>41299</v>
      </c>
      <c r="B623" s="12">
        <v>64.86058799999999</v>
      </c>
      <c r="C623" s="12">
        <v>65.24042999999999</v>
      </c>
      <c r="D623" s="12">
        <v>65.65620299999999</v>
      </c>
      <c r="E623" s="12">
        <v>67.01644799999998</v>
      </c>
      <c r="F623" s="12">
        <v>68.0255958</v>
      </c>
      <c r="G623" s="12">
        <v>67.42708799999998</v>
      </c>
      <c r="H623" s="12">
        <v>67.66936559999999</v>
      </c>
      <c r="I623" s="12">
        <v>68.3500014</v>
      </c>
      <c r="J623" s="12">
        <v>67.45377959999999</v>
      </c>
      <c r="K623" s="12">
        <v>66.8901762</v>
      </c>
      <c r="L623" s="12">
        <v>65.94159780000001</v>
      </c>
      <c r="M623" s="12">
        <v>67.391157</v>
      </c>
      <c r="N623" s="12">
        <v>67.7381478</v>
      </c>
      <c r="O623" s="12">
        <v>69.3971334</v>
      </c>
      <c r="P623" s="12">
        <v>73.9285458</v>
      </c>
      <c r="Q623" s="12">
        <v>73.52201219999999</v>
      </c>
      <c r="R623" s="12">
        <v>70.8035754</v>
      </c>
      <c r="S623" s="12">
        <v>69.24416999999998</v>
      </c>
      <c r="T623" s="12">
        <v>67.01850119999999</v>
      </c>
      <c r="U623" s="12">
        <v>66.30912059999999</v>
      </c>
      <c r="V623" s="12">
        <v>66.01653959999999</v>
      </c>
      <c r="W623" s="12">
        <v>65.13879659999999</v>
      </c>
      <c r="X623" s="12">
        <v>64.67374679999999</v>
      </c>
      <c r="Y623" s="12">
        <v>65.281494</v>
      </c>
    </row>
    <row r="624" spans="1:25" ht="11.25">
      <c r="A624" s="11">
        <f t="shared" si="13"/>
        <v>41300</v>
      </c>
      <c r="B624" s="12">
        <v>65.897454</v>
      </c>
      <c r="C624" s="12">
        <v>66.33786540000001</v>
      </c>
      <c r="D624" s="12">
        <v>66.42204659999999</v>
      </c>
      <c r="E624" s="12">
        <v>68.145708</v>
      </c>
      <c r="F624" s="12">
        <v>68.5009116</v>
      </c>
      <c r="G624" s="12">
        <v>68.3746398</v>
      </c>
      <c r="H624" s="12">
        <v>67.7730522</v>
      </c>
      <c r="I624" s="12">
        <v>68.5584012</v>
      </c>
      <c r="J624" s="12">
        <v>68.44444859999999</v>
      </c>
      <c r="K624" s="12">
        <v>66.5175204</v>
      </c>
      <c r="L624" s="12">
        <v>66.3163068</v>
      </c>
      <c r="M624" s="12">
        <v>66.441552</v>
      </c>
      <c r="N624" s="12">
        <v>65.8502304</v>
      </c>
      <c r="O624" s="12">
        <v>69.42587819999999</v>
      </c>
      <c r="P624" s="12">
        <v>70.1906952</v>
      </c>
      <c r="Q624" s="12">
        <v>69.5850012</v>
      </c>
      <c r="R624" s="12">
        <v>69.1948932</v>
      </c>
      <c r="S624" s="12">
        <v>68.56661399999999</v>
      </c>
      <c r="T624" s="12">
        <v>66.34915799999999</v>
      </c>
      <c r="U624" s="12">
        <v>64.80617819999999</v>
      </c>
      <c r="V624" s="12">
        <v>64.6799064</v>
      </c>
      <c r="W624" s="12">
        <v>64.51462379999998</v>
      </c>
      <c r="X624" s="12">
        <v>64.3288092</v>
      </c>
      <c r="Y624" s="12">
        <v>64.4427618</v>
      </c>
    </row>
    <row r="625" spans="1:25" ht="11.25">
      <c r="A625" s="11">
        <f t="shared" si="13"/>
        <v>41301</v>
      </c>
      <c r="B625" s="12">
        <v>64.4848524</v>
      </c>
      <c r="C625" s="12">
        <v>64.5895656</v>
      </c>
      <c r="D625" s="12">
        <v>65.81121959999999</v>
      </c>
      <c r="E625" s="12">
        <v>66.3676368</v>
      </c>
      <c r="F625" s="12">
        <v>69.45564959999999</v>
      </c>
      <c r="G625" s="12">
        <v>67.8603132</v>
      </c>
      <c r="H625" s="12">
        <v>68.74010940000001</v>
      </c>
      <c r="I625" s="12">
        <v>69.06246180000001</v>
      </c>
      <c r="J625" s="12">
        <v>68.8109448</v>
      </c>
      <c r="K625" s="12">
        <v>68.02867559999999</v>
      </c>
      <c r="L625" s="12">
        <v>66.31117379999999</v>
      </c>
      <c r="M625" s="12">
        <v>66.4066476</v>
      </c>
      <c r="N625" s="12">
        <v>68.56969379999998</v>
      </c>
      <c r="O625" s="12">
        <v>69.6938208</v>
      </c>
      <c r="P625" s="12">
        <v>71.1926568</v>
      </c>
      <c r="Q625" s="12">
        <v>71.48215799999998</v>
      </c>
      <c r="R625" s="12">
        <v>68.751402</v>
      </c>
      <c r="S625" s="12">
        <v>69.0162648</v>
      </c>
      <c r="T625" s="12">
        <v>66.282429</v>
      </c>
      <c r="U625" s="12">
        <v>64.85545499999999</v>
      </c>
      <c r="V625" s="12">
        <v>64.6326828</v>
      </c>
      <c r="W625" s="12">
        <v>64.79180579999999</v>
      </c>
      <c r="X625" s="12">
        <v>64.4817726</v>
      </c>
      <c r="Y625" s="12">
        <v>64.4530278</v>
      </c>
    </row>
    <row r="626" spans="1:25" ht="11.25">
      <c r="A626" s="11">
        <f t="shared" si="13"/>
        <v>41302</v>
      </c>
      <c r="B626" s="12">
        <v>65.1880734</v>
      </c>
      <c r="C626" s="12">
        <v>66.4651638</v>
      </c>
      <c r="D626" s="12">
        <v>69.4310112</v>
      </c>
      <c r="E626" s="12">
        <v>71.5345146</v>
      </c>
      <c r="F626" s="12">
        <v>72.25210799999999</v>
      </c>
      <c r="G626" s="12">
        <v>71.30147639999998</v>
      </c>
      <c r="H626" s="12">
        <v>70.7204208</v>
      </c>
      <c r="I626" s="12">
        <v>71.163912</v>
      </c>
      <c r="J626" s="12">
        <v>69.06862139999998</v>
      </c>
      <c r="K626" s="12">
        <v>68.5799598</v>
      </c>
      <c r="L626" s="12">
        <v>68.4824328</v>
      </c>
      <c r="M626" s="12">
        <v>68.9793072</v>
      </c>
      <c r="N626" s="12">
        <v>70.0079604</v>
      </c>
      <c r="O626" s="12">
        <v>72.14328839999999</v>
      </c>
      <c r="P626" s="12">
        <v>75.2487534</v>
      </c>
      <c r="Q626" s="12">
        <v>75.0403536</v>
      </c>
      <c r="R626" s="12">
        <v>73.5333048</v>
      </c>
      <c r="S626" s="12">
        <v>70.8805704</v>
      </c>
      <c r="T626" s="12">
        <v>66.7772502</v>
      </c>
      <c r="U626" s="12">
        <v>66.2013276</v>
      </c>
      <c r="V626" s="12">
        <v>66.3481314</v>
      </c>
      <c r="W626" s="12">
        <v>66.02783219999999</v>
      </c>
      <c r="X626" s="12">
        <v>66.097641</v>
      </c>
      <c r="Y626" s="12">
        <v>66.2916684</v>
      </c>
    </row>
    <row r="627" spans="1:25" ht="11.25">
      <c r="A627" s="11">
        <f t="shared" si="13"/>
        <v>41303</v>
      </c>
      <c r="B627" s="12">
        <v>65.2517226</v>
      </c>
      <c r="C627" s="12">
        <v>65.779395</v>
      </c>
      <c r="D627" s="12">
        <v>66.13562519999999</v>
      </c>
      <c r="E627" s="12">
        <v>70.38882899999999</v>
      </c>
      <c r="F627" s="12">
        <v>73.5117462</v>
      </c>
      <c r="G627" s="12">
        <v>72.9625152</v>
      </c>
      <c r="H627" s="12">
        <v>70.7768838</v>
      </c>
      <c r="I627" s="12">
        <v>71.086917</v>
      </c>
      <c r="J627" s="12">
        <v>66.7505586</v>
      </c>
      <c r="K627" s="12">
        <v>66.81523440000001</v>
      </c>
      <c r="L627" s="12">
        <v>66.5513982</v>
      </c>
      <c r="M627" s="12">
        <v>66.9476658</v>
      </c>
      <c r="N627" s="12">
        <v>75.38529120000001</v>
      </c>
      <c r="O627" s="12">
        <v>73.1462766</v>
      </c>
      <c r="P627" s="12">
        <v>75.4181424</v>
      </c>
      <c r="Q627" s="12">
        <v>75.00955559999998</v>
      </c>
      <c r="R627" s="12">
        <v>73.8967212</v>
      </c>
      <c r="S627" s="12">
        <v>67.18070399999999</v>
      </c>
      <c r="T627" s="12">
        <v>65.89950719999999</v>
      </c>
      <c r="U627" s="12">
        <v>65.332824</v>
      </c>
      <c r="V627" s="12">
        <v>64.721997</v>
      </c>
      <c r="W627" s="12">
        <v>64.6758</v>
      </c>
      <c r="X627" s="12">
        <v>64.5074376</v>
      </c>
      <c r="Y627" s="12">
        <v>64.506411</v>
      </c>
    </row>
    <row r="628" spans="1:25" ht="11.25">
      <c r="A628" s="11">
        <f t="shared" si="13"/>
        <v>41304</v>
      </c>
      <c r="B628" s="12">
        <v>64.90781159999999</v>
      </c>
      <c r="C628" s="12">
        <v>65.6017932</v>
      </c>
      <c r="D628" s="12">
        <v>65.5186386</v>
      </c>
      <c r="E628" s="12">
        <v>66.6407124</v>
      </c>
      <c r="F628" s="12">
        <v>66.7526118</v>
      </c>
      <c r="G628" s="12">
        <v>65.0238174</v>
      </c>
      <c r="H628" s="12">
        <v>64.9201308</v>
      </c>
      <c r="I628" s="12">
        <v>65.2445364</v>
      </c>
      <c r="J628" s="12">
        <v>64.51462379999998</v>
      </c>
      <c r="K628" s="12">
        <v>64.5587676</v>
      </c>
      <c r="L628" s="12">
        <v>64.383219</v>
      </c>
      <c r="M628" s="12">
        <v>64.9796736</v>
      </c>
      <c r="N628" s="12">
        <v>64.6829862</v>
      </c>
      <c r="O628" s="12">
        <v>66.8604048</v>
      </c>
      <c r="P628" s="12">
        <v>70.7655912</v>
      </c>
      <c r="Q628" s="12">
        <v>69.7810818</v>
      </c>
      <c r="R628" s="12">
        <v>67.98966479999999</v>
      </c>
      <c r="S628" s="12">
        <v>66.6632976</v>
      </c>
      <c r="T628" s="12">
        <v>65.30510579999999</v>
      </c>
      <c r="U628" s="12">
        <v>64.6265232</v>
      </c>
      <c r="V628" s="12">
        <v>64.4869056</v>
      </c>
      <c r="W628" s="12">
        <v>64.5331026</v>
      </c>
      <c r="X628" s="12">
        <v>64.44892139999999</v>
      </c>
      <c r="Y628" s="12">
        <v>64.4715066</v>
      </c>
    </row>
    <row r="629" spans="1:25" ht="12.75" customHeight="1">
      <c r="A629" s="11">
        <f t="shared" si="13"/>
        <v>41305</v>
      </c>
      <c r="B629" s="12">
        <v>65.11621139999998</v>
      </c>
      <c r="C629" s="12">
        <v>65.4087924</v>
      </c>
      <c r="D629" s="12">
        <v>65.9980608</v>
      </c>
      <c r="E629" s="12">
        <v>68.1374952</v>
      </c>
      <c r="F629" s="12">
        <v>69.92891219999998</v>
      </c>
      <c r="G629" s="12">
        <v>69.33040439999999</v>
      </c>
      <c r="H629" s="12">
        <v>67.12629419999999</v>
      </c>
      <c r="I629" s="12">
        <v>68.4937254</v>
      </c>
      <c r="J629" s="12">
        <v>66.297828</v>
      </c>
      <c r="K629" s="12">
        <v>66.00832679999999</v>
      </c>
      <c r="L629" s="12">
        <v>66.36866339999999</v>
      </c>
      <c r="M629" s="12">
        <v>66.5144406</v>
      </c>
      <c r="N629" s="12">
        <v>66.092508</v>
      </c>
      <c r="O629" s="12">
        <v>68.78733299999999</v>
      </c>
      <c r="P629" s="12">
        <v>72.277773</v>
      </c>
      <c r="Q629" s="12">
        <v>72.0919584</v>
      </c>
      <c r="R629" s="12">
        <v>69.51929879999999</v>
      </c>
      <c r="S629" s="12">
        <v>66.74542559999999</v>
      </c>
      <c r="T629" s="12">
        <v>65.4590958</v>
      </c>
      <c r="U629" s="12">
        <v>64.491012</v>
      </c>
      <c r="V629" s="12">
        <v>64.2980112</v>
      </c>
      <c r="W629" s="12">
        <v>64.1850852</v>
      </c>
      <c r="X629" s="12">
        <v>64.1491542</v>
      </c>
      <c r="Y629" s="12">
        <v>64.2877452</v>
      </c>
    </row>
    <row r="632" spans="1:25" ht="31.5" customHeight="1">
      <c r="A632" s="27" t="s">
        <v>83</v>
      </c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9"/>
    </row>
    <row r="634" spans="1:25" ht="19.5" customHeight="1">
      <c r="A634" s="27" t="s">
        <v>48</v>
      </c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9"/>
    </row>
    <row r="635" spans="1:25" ht="13.5" customHeight="1">
      <c r="A635" s="8"/>
      <c r="B635" s="7" t="s">
        <v>25</v>
      </c>
      <c r="C635" s="9" t="s">
        <v>26</v>
      </c>
      <c r="D635" s="10" t="s">
        <v>27</v>
      </c>
      <c r="E635" s="7" t="s">
        <v>28</v>
      </c>
      <c r="F635" s="7" t="s">
        <v>29</v>
      </c>
      <c r="G635" s="9" t="s">
        <v>30</v>
      </c>
      <c r="H635" s="10" t="s">
        <v>31</v>
      </c>
      <c r="I635" s="7" t="s">
        <v>32</v>
      </c>
      <c r="J635" s="7" t="s">
        <v>33</v>
      </c>
      <c r="K635" s="7" t="s">
        <v>34</v>
      </c>
      <c r="L635" s="7" t="s">
        <v>35</v>
      </c>
      <c r="M635" s="7" t="s">
        <v>36</v>
      </c>
      <c r="N635" s="7" t="s">
        <v>37</v>
      </c>
      <c r="O635" s="7" t="s">
        <v>38</v>
      </c>
      <c r="P635" s="7" t="s">
        <v>39</v>
      </c>
      <c r="Q635" s="7" t="s">
        <v>40</v>
      </c>
      <c r="R635" s="7" t="s">
        <v>41</v>
      </c>
      <c r="S635" s="7" t="s">
        <v>42</v>
      </c>
      <c r="T635" s="7" t="s">
        <v>43</v>
      </c>
      <c r="U635" s="7" t="s">
        <v>44</v>
      </c>
      <c r="V635" s="7" t="s">
        <v>45</v>
      </c>
      <c r="W635" s="7" t="s">
        <v>46</v>
      </c>
      <c r="X635" s="7" t="s">
        <v>47</v>
      </c>
      <c r="Y635" s="7" t="s">
        <v>75</v>
      </c>
    </row>
    <row r="636" spans="1:25" ht="11.25">
      <c r="A636" s="11">
        <f>A599</f>
        <v>41275</v>
      </c>
      <c r="B636" s="12">
        <v>0.037072440000000005</v>
      </c>
      <c r="C636" s="12">
        <v>0.13777668</v>
      </c>
      <c r="D636" s="12">
        <v>0.6141852</v>
      </c>
      <c r="E636" s="12">
        <v>0.63742464</v>
      </c>
      <c r="F636" s="12">
        <v>0.28440648</v>
      </c>
      <c r="G636" s="12">
        <v>0.37570428000000006</v>
      </c>
      <c r="H636" s="12">
        <v>0.9395373600000001</v>
      </c>
      <c r="I636" s="12">
        <v>0.8233401600000001</v>
      </c>
      <c r="J636" s="12">
        <v>0.7680081600000002</v>
      </c>
      <c r="K636" s="12">
        <v>0.8200202400000001</v>
      </c>
      <c r="L636" s="12">
        <v>0.24678072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</row>
    <row r="637" spans="1:25" ht="11.25">
      <c r="A637" s="11">
        <f aca="true" t="shared" si="14" ref="A637:A666">A600</f>
        <v>41276</v>
      </c>
      <c r="B637" s="12">
        <v>0.0071931600000000005</v>
      </c>
      <c r="C637" s="12">
        <v>0.11011068000000002</v>
      </c>
      <c r="D637" s="12">
        <v>0.42328980000000005</v>
      </c>
      <c r="E637" s="12">
        <v>0.0038732400000000004</v>
      </c>
      <c r="F637" s="12">
        <v>0.3928572</v>
      </c>
      <c r="G637" s="12">
        <v>1.75513104</v>
      </c>
      <c r="H637" s="12">
        <v>3.28561416</v>
      </c>
      <c r="I637" s="12">
        <v>2.572938</v>
      </c>
      <c r="J637" s="12">
        <v>0.73757556</v>
      </c>
      <c r="K637" s="12">
        <v>0.84270636</v>
      </c>
      <c r="L637" s="12">
        <v>0.8001007200000001</v>
      </c>
      <c r="M637" s="12">
        <v>0.34250508</v>
      </c>
      <c r="N637" s="12">
        <v>0.0027666000000000006</v>
      </c>
      <c r="O637" s="12">
        <v>0</v>
      </c>
      <c r="P637" s="12">
        <v>1.10664</v>
      </c>
      <c r="Q637" s="12">
        <v>1.45191168</v>
      </c>
      <c r="R637" s="12">
        <v>0.12837024</v>
      </c>
      <c r="S637" s="12">
        <v>0.30377268</v>
      </c>
      <c r="T637" s="12">
        <v>0</v>
      </c>
      <c r="U637" s="12">
        <v>0</v>
      </c>
      <c r="V637" s="12">
        <v>0</v>
      </c>
      <c r="W637" s="12">
        <v>0</v>
      </c>
      <c r="X637" s="12">
        <v>0.07027164000000001</v>
      </c>
      <c r="Y637" s="12">
        <v>0.15990948000000002</v>
      </c>
    </row>
    <row r="638" spans="1:25" ht="11.25">
      <c r="A638" s="11">
        <f t="shared" si="14"/>
        <v>41277</v>
      </c>
      <c r="B638" s="12">
        <v>0</v>
      </c>
      <c r="C638" s="12">
        <v>0.0011066399999999999</v>
      </c>
      <c r="D638" s="12">
        <v>2.1573946800000003</v>
      </c>
      <c r="E638" s="12">
        <v>2.09929608</v>
      </c>
      <c r="F638" s="12">
        <v>0.0387324</v>
      </c>
      <c r="G638" s="12">
        <v>0.10457748</v>
      </c>
      <c r="H638" s="12">
        <v>0.19864188000000002</v>
      </c>
      <c r="I638" s="12">
        <v>1.97424576</v>
      </c>
      <c r="J638" s="12">
        <v>0.37625759999999997</v>
      </c>
      <c r="K638" s="12">
        <v>0.318159</v>
      </c>
      <c r="L638" s="12">
        <v>0.16267608</v>
      </c>
      <c r="M638" s="12">
        <v>0.12117708</v>
      </c>
      <c r="N638" s="12">
        <v>0.68279688</v>
      </c>
      <c r="O638" s="12">
        <v>3.8328476400000002</v>
      </c>
      <c r="P638" s="12">
        <v>4.39723404</v>
      </c>
      <c r="Q638" s="12">
        <v>4.094568</v>
      </c>
      <c r="R638" s="12">
        <v>1.21343076</v>
      </c>
      <c r="S638" s="12">
        <v>0.08410464000000001</v>
      </c>
      <c r="T638" s="12">
        <v>0</v>
      </c>
      <c r="U638" s="12">
        <v>0.18480887999999998</v>
      </c>
      <c r="V638" s="12">
        <v>0.12615695999999998</v>
      </c>
      <c r="W638" s="12">
        <v>0.07082495999999999</v>
      </c>
      <c r="X638" s="12">
        <v>0</v>
      </c>
      <c r="Y638" s="12">
        <v>0</v>
      </c>
    </row>
    <row r="639" spans="1:25" ht="11.25">
      <c r="A639" s="11">
        <f t="shared" si="14"/>
        <v>41278</v>
      </c>
      <c r="B639" s="12">
        <v>0</v>
      </c>
      <c r="C639" s="12">
        <v>0.13611672000000002</v>
      </c>
      <c r="D639" s="12">
        <v>0</v>
      </c>
      <c r="E639" s="12">
        <v>0.027666000000000003</v>
      </c>
      <c r="F639" s="12">
        <v>0</v>
      </c>
      <c r="G639" s="12">
        <v>0</v>
      </c>
      <c r="H639" s="12">
        <v>3.2396886</v>
      </c>
      <c r="I639" s="12">
        <v>0.015492960000000002</v>
      </c>
      <c r="J639" s="12">
        <v>0.10734408000000001</v>
      </c>
      <c r="K639" s="12">
        <v>0.18480887999999998</v>
      </c>
      <c r="L639" s="12">
        <v>0.41443668000000006</v>
      </c>
      <c r="M639" s="12">
        <v>0.26891352</v>
      </c>
      <c r="N639" s="12">
        <v>3.06871272</v>
      </c>
      <c r="O639" s="12">
        <v>2.0423041200000003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0.082998</v>
      </c>
      <c r="W639" s="12">
        <v>0</v>
      </c>
      <c r="X639" s="12">
        <v>0</v>
      </c>
      <c r="Y639" s="12">
        <v>0</v>
      </c>
    </row>
    <row r="640" spans="1:25" ht="11.25">
      <c r="A640" s="11">
        <f t="shared" si="14"/>
        <v>41279</v>
      </c>
      <c r="B640" s="12">
        <v>0</v>
      </c>
      <c r="C640" s="12">
        <v>0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0.5754528</v>
      </c>
      <c r="P640" s="12">
        <v>0.01161972</v>
      </c>
      <c r="Q640" s="12">
        <v>0.02545272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4"/>
        <v>41280</v>
      </c>
      <c r="B641" s="12">
        <v>0</v>
      </c>
      <c r="C641" s="12">
        <v>0</v>
      </c>
      <c r="D641" s="12">
        <v>0</v>
      </c>
      <c r="E641" s="12">
        <v>0.24014088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0.06418512</v>
      </c>
      <c r="Y641" s="12">
        <v>0</v>
      </c>
    </row>
    <row r="642" spans="1:25" ht="11.25">
      <c r="A642" s="11">
        <f t="shared" si="14"/>
        <v>41281</v>
      </c>
      <c r="B642" s="12">
        <v>0.014386320000000001</v>
      </c>
      <c r="C642" s="12">
        <v>0.15603624</v>
      </c>
      <c r="D642" s="12">
        <v>0.7829478000000001</v>
      </c>
      <c r="E642" s="12">
        <v>1.7263584</v>
      </c>
      <c r="F642" s="12">
        <v>1.38440664</v>
      </c>
      <c r="G642" s="12">
        <v>1.47017124</v>
      </c>
      <c r="H642" s="12">
        <v>1.7927568</v>
      </c>
      <c r="I642" s="12">
        <v>0</v>
      </c>
      <c r="J642" s="12">
        <v>0.09959760000000001</v>
      </c>
      <c r="K642" s="12">
        <v>0.26282700000000003</v>
      </c>
      <c r="L642" s="12">
        <v>0.34361172000000006</v>
      </c>
      <c r="M642" s="12">
        <v>1.50447708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1.6926058800000001</v>
      </c>
      <c r="T642" s="12">
        <v>0.22464791999999997</v>
      </c>
      <c r="U642" s="12">
        <v>0.1272636</v>
      </c>
      <c r="V642" s="12">
        <v>0</v>
      </c>
      <c r="W642" s="12">
        <v>0</v>
      </c>
      <c r="X642" s="12">
        <v>0</v>
      </c>
      <c r="Y642" s="12">
        <v>0</v>
      </c>
    </row>
    <row r="643" spans="1:25" ht="11.25">
      <c r="A643" s="11">
        <f t="shared" si="14"/>
        <v>41282</v>
      </c>
      <c r="B643" s="12">
        <v>0</v>
      </c>
      <c r="C643" s="12">
        <v>0</v>
      </c>
      <c r="D643" s="12">
        <v>0</v>
      </c>
      <c r="E643" s="12">
        <v>0.23460768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1.42092576</v>
      </c>
      <c r="M643" s="12">
        <v>0</v>
      </c>
      <c r="N643" s="12">
        <v>0</v>
      </c>
      <c r="O643" s="12">
        <v>1.09446696</v>
      </c>
      <c r="P643" s="12">
        <v>0</v>
      </c>
      <c r="Q643" s="12">
        <v>0.16544268</v>
      </c>
      <c r="R643" s="12">
        <v>0.22852116</v>
      </c>
      <c r="S643" s="12">
        <v>0</v>
      </c>
      <c r="T643" s="12">
        <v>0</v>
      </c>
      <c r="U643" s="12">
        <v>0.15935616</v>
      </c>
      <c r="V643" s="12">
        <v>0</v>
      </c>
      <c r="W643" s="12">
        <v>0</v>
      </c>
      <c r="X643" s="12">
        <v>0.06861168000000001</v>
      </c>
      <c r="Y643" s="12">
        <v>0.20860164</v>
      </c>
    </row>
    <row r="644" spans="1:25" ht="11.25">
      <c r="A644" s="11">
        <f t="shared" si="14"/>
        <v>41283</v>
      </c>
      <c r="B644" s="12">
        <v>0</v>
      </c>
      <c r="C644" s="12">
        <v>0</v>
      </c>
      <c r="D644" s="12">
        <v>0</v>
      </c>
      <c r="E644" s="12">
        <v>0</v>
      </c>
      <c r="F644" s="12">
        <v>0.28661976</v>
      </c>
      <c r="G644" s="12">
        <v>1.15533216</v>
      </c>
      <c r="H644" s="12">
        <v>1.8707749200000003</v>
      </c>
      <c r="I644" s="12">
        <v>0.05699196</v>
      </c>
      <c r="J644" s="12">
        <v>0.09019116</v>
      </c>
      <c r="K644" s="12">
        <v>0</v>
      </c>
      <c r="L644" s="12">
        <v>0</v>
      </c>
      <c r="M644" s="12">
        <v>0.2517606</v>
      </c>
      <c r="N644" s="12">
        <v>0</v>
      </c>
      <c r="O644" s="12">
        <v>0.00497988</v>
      </c>
      <c r="P644" s="12">
        <v>0</v>
      </c>
      <c r="Q644" s="12">
        <v>0.19974852</v>
      </c>
      <c r="R644" s="12">
        <v>0.11675052</v>
      </c>
      <c r="S644" s="12">
        <v>0</v>
      </c>
      <c r="T644" s="12">
        <v>0</v>
      </c>
      <c r="U644" s="12">
        <v>0.10291752000000001</v>
      </c>
      <c r="V644" s="12">
        <v>0.03375252</v>
      </c>
      <c r="W644" s="12">
        <v>0</v>
      </c>
      <c r="X644" s="12">
        <v>0</v>
      </c>
      <c r="Y644" s="12">
        <v>0</v>
      </c>
    </row>
    <row r="645" spans="1:25" ht="11.25">
      <c r="A645" s="11">
        <f t="shared" si="14"/>
        <v>41284</v>
      </c>
      <c r="B645" s="12">
        <v>0</v>
      </c>
      <c r="C645" s="12">
        <v>0</v>
      </c>
      <c r="D645" s="12">
        <v>0.0719316</v>
      </c>
      <c r="E645" s="12">
        <v>0.29381292000000003</v>
      </c>
      <c r="F645" s="12">
        <v>11.069166600000003</v>
      </c>
      <c r="G645" s="12">
        <v>15.004378440000002</v>
      </c>
      <c r="H645" s="12">
        <v>11.88642024</v>
      </c>
      <c r="I645" s="12">
        <v>10.547385840000002</v>
      </c>
      <c r="J645" s="12">
        <v>9.426912840000002</v>
      </c>
      <c r="K645" s="12">
        <v>9.70965936</v>
      </c>
      <c r="L645" s="12">
        <v>7.857697320000001</v>
      </c>
      <c r="M645" s="12">
        <v>6.8976871200000005</v>
      </c>
      <c r="N645" s="12">
        <v>11.48249664</v>
      </c>
      <c r="O645" s="12">
        <v>11.57877432</v>
      </c>
      <c r="P645" s="12">
        <v>13.96524348</v>
      </c>
      <c r="Q645" s="12">
        <v>12.064035960000002</v>
      </c>
      <c r="R645" s="12">
        <v>0</v>
      </c>
      <c r="S645" s="12">
        <v>0</v>
      </c>
      <c r="T645" s="12">
        <v>0</v>
      </c>
      <c r="U645" s="12">
        <v>0.7729880400000001</v>
      </c>
      <c r="V645" s="12">
        <v>0</v>
      </c>
      <c r="W645" s="12">
        <v>0.09959760000000001</v>
      </c>
      <c r="X645" s="12">
        <v>0.18314892000000002</v>
      </c>
      <c r="Y645" s="12">
        <v>0</v>
      </c>
    </row>
    <row r="646" spans="1:25" ht="11.25">
      <c r="A646" s="11">
        <f t="shared" si="14"/>
        <v>41285</v>
      </c>
      <c r="B646" s="12">
        <v>0</v>
      </c>
      <c r="C646" s="12">
        <v>0.02545272</v>
      </c>
      <c r="D646" s="12">
        <v>0.0022132799999999998</v>
      </c>
      <c r="E646" s="12">
        <v>0</v>
      </c>
      <c r="F646" s="12">
        <v>2.94864228</v>
      </c>
      <c r="G646" s="12">
        <v>3.25462824</v>
      </c>
      <c r="H646" s="12">
        <v>4.01876316</v>
      </c>
      <c r="I646" s="12">
        <v>0</v>
      </c>
      <c r="J646" s="12">
        <v>0.01217304</v>
      </c>
      <c r="K646" s="12">
        <v>0.05643864</v>
      </c>
      <c r="L646" s="12">
        <v>0.10679076000000001</v>
      </c>
      <c r="M646" s="12">
        <v>0</v>
      </c>
      <c r="N646" s="12">
        <v>0</v>
      </c>
      <c r="O646" s="12">
        <v>0</v>
      </c>
      <c r="P646" s="12">
        <v>6.6154939200000005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4"/>
        <v>41286</v>
      </c>
      <c r="B647" s="12">
        <v>0.057545280000000004</v>
      </c>
      <c r="C647" s="12">
        <v>0.65070432</v>
      </c>
      <c r="D647" s="12">
        <v>17.26469064</v>
      </c>
      <c r="E647" s="12">
        <v>21.955737600000003</v>
      </c>
      <c r="F647" s="12">
        <v>13.87505232</v>
      </c>
      <c r="G647" s="12">
        <v>10.04607792</v>
      </c>
      <c r="H647" s="12">
        <v>0</v>
      </c>
      <c r="I647" s="12">
        <v>0</v>
      </c>
      <c r="J647" s="12">
        <v>0</v>
      </c>
      <c r="K647" s="12">
        <v>9.051761879999999</v>
      </c>
      <c r="L647" s="12">
        <v>0.18591552</v>
      </c>
      <c r="M647" s="12">
        <v>0.19919520000000002</v>
      </c>
      <c r="N647" s="12">
        <v>0</v>
      </c>
      <c r="O647" s="12">
        <v>8.10392472</v>
      </c>
      <c r="P647" s="12">
        <v>12.17469996</v>
      </c>
      <c r="Q647" s="12">
        <v>9.9154944</v>
      </c>
      <c r="R647" s="12">
        <v>0</v>
      </c>
      <c r="S647" s="12">
        <v>0</v>
      </c>
      <c r="T647" s="12">
        <v>0.06971832000000001</v>
      </c>
      <c r="U647" s="12">
        <v>0</v>
      </c>
      <c r="V647" s="12">
        <v>0.15769620000000004</v>
      </c>
      <c r="W647" s="12">
        <v>0.00165996</v>
      </c>
      <c r="X647" s="12">
        <v>0.029879280000000005</v>
      </c>
      <c r="Y647" s="12">
        <v>0</v>
      </c>
    </row>
    <row r="648" spans="1:25" ht="11.25">
      <c r="A648" s="11">
        <f t="shared" si="14"/>
        <v>41287</v>
      </c>
      <c r="B648" s="12">
        <v>0</v>
      </c>
      <c r="C648" s="12">
        <v>0</v>
      </c>
      <c r="D648" s="12">
        <v>0</v>
      </c>
      <c r="E648" s="12">
        <v>0</v>
      </c>
      <c r="F648" s="12">
        <v>0.07912476</v>
      </c>
      <c r="G648" s="12">
        <v>0</v>
      </c>
      <c r="H648" s="12">
        <v>0</v>
      </c>
      <c r="I648" s="12">
        <v>2.9375758800000007</v>
      </c>
      <c r="J648" s="12">
        <v>4.93229448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5.333451480000001</v>
      </c>
      <c r="S648" s="12">
        <v>5.082797520000001</v>
      </c>
      <c r="T648" s="12">
        <v>0</v>
      </c>
      <c r="U648" s="12">
        <v>0.53838036</v>
      </c>
      <c r="V648" s="12">
        <v>0.6661972799999999</v>
      </c>
      <c r="W648" s="12">
        <v>0.13611672000000002</v>
      </c>
      <c r="X648" s="12">
        <v>0</v>
      </c>
      <c r="Y648" s="12">
        <v>0</v>
      </c>
    </row>
    <row r="649" spans="1:25" ht="11.25">
      <c r="A649" s="11">
        <f t="shared" si="14"/>
        <v>41288</v>
      </c>
      <c r="B649" s="12">
        <v>0</v>
      </c>
      <c r="C649" s="12">
        <v>0</v>
      </c>
      <c r="D649" s="12">
        <v>0.18425556</v>
      </c>
      <c r="E649" s="12">
        <v>0.0011066399999999999</v>
      </c>
      <c r="F649" s="12">
        <v>15.906843360000002</v>
      </c>
      <c r="G649" s="12">
        <v>10.687375800000002</v>
      </c>
      <c r="H649" s="12">
        <v>11.89582668</v>
      </c>
      <c r="I649" s="12">
        <v>10.676309400000001</v>
      </c>
      <c r="J649" s="12">
        <v>11.48194332</v>
      </c>
      <c r="K649" s="12">
        <v>10.62706392</v>
      </c>
      <c r="L649" s="12">
        <v>11.51403588</v>
      </c>
      <c r="M649" s="12">
        <v>11.6695188</v>
      </c>
      <c r="N649" s="12">
        <v>20.01303108</v>
      </c>
      <c r="O649" s="12">
        <v>14.076460800000001</v>
      </c>
      <c r="P649" s="12">
        <v>12.8425572</v>
      </c>
      <c r="Q649" s="12">
        <v>16.9371252</v>
      </c>
      <c r="R649" s="12">
        <v>18.7105158</v>
      </c>
      <c r="S649" s="12">
        <v>13.33169208</v>
      </c>
      <c r="T649" s="12">
        <v>0</v>
      </c>
      <c r="U649" s="12">
        <v>0</v>
      </c>
      <c r="V649" s="12">
        <v>0</v>
      </c>
      <c r="W649" s="12">
        <v>0.0011066399999999999</v>
      </c>
      <c r="X649" s="12">
        <v>0</v>
      </c>
      <c r="Y649" s="12">
        <v>0.00331992</v>
      </c>
    </row>
    <row r="650" spans="1:25" ht="11.25">
      <c r="A650" s="11">
        <f t="shared" si="14"/>
        <v>41289</v>
      </c>
      <c r="B650" s="12">
        <v>0</v>
      </c>
      <c r="C650" s="12">
        <v>0</v>
      </c>
      <c r="D650" s="12">
        <v>0</v>
      </c>
      <c r="E650" s="12">
        <v>0.73757556</v>
      </c>
      <c r="F650" s="12">
        <v>0</v>
      </c>
      <c r="G650" s="12">
        <v>17.70624</v>
      </c>
      <c r="H650" s="12">
        <v>11.7691164</v>
      </c>
      <c r="I650" s="12">
        <v>9.95478012</v>
      </c>
      <c r="J650" s="12">
        <v>11.66232564</v>
      </c>
      <c r="K650" s="12">
        <v>12.77560548</v>
      </c>
      <c r="L650" s="12">
        <v>12.074549039999999</v>
      </c>
      <c r="M650" s="12">
        <v>11.164890960000001</v>
      </c>
      <c r="N650" s="12">
        <v>14.490344160000001</v>
      </c>
      <c r="O650" s="12">
        <v>12.033603359999999</v>
      </c>
      <c r="P650" s="12">
        <v>14.188231440000003</v>
      </c>
      <c r="Q650" s="12">
        <v>9.23601744</v>
      </c>
      <c r="R650" s="12">
        <v>7.946228520000001</v>
      </c>
      <c r="S650" s="12">
        <v>11.59924716</v>
      </c>
      <c r="T650" s="12">
        <v>0</v>
      </c>
      <c r="U650" s="12">
        <v>0</v>
      </c>
      <c r="V650" s="12">
        <v>0.11785716</v>
      </c>
      <c r="W650" s="12">
        <v>0.10236420000000002</v>
      </c>
      <c r="X650" s="12">
        <v>0.17706240000000004</v>
      </c>
      <c r="Y650" s="12">
        <v>0.16820928000000002</v>
      </c>
    </row>
    <row r="651" spans="1:25" ht="11.25">
      <c r="A651" s="11">
        <f t="shared" si="14"/>
        <v>41290</v>
      </c>
      <c r="B651" s="12">
        <v>0.0044265599999999995</v>
      </c>
      <c r="C651" s="12">
        <v>0.18425556</v>
      </c>
      <c r="D651" s="12">
        <v>0.45372239999999997</v>
      </c>
      <c r="E651" s="12">
        <v>0.76192164</v>
      </c>
      <c r="F651" s="12">
        <v>8.451963000000001</v>
      </c>
      <c r="G651" s="12">
        <v>2.1540747600000003</v>
      </c>
      <c r="H651" s="12">
        <v>0.9456238800000001</v>
      </c>
      <c r="I651" s="12">
        <v>0.95281704</v>
      </c>
      <c r="J651" s="12">
        <v>13.49436816</v>
      </c>
      <c r="K651" s="12">
        <v>0</v>
      </c>
      <c r="L651" s="12">
        <v>0.24844068000000002</v>
      </c>
      <c r="M651" s="12">
        <v>0</v>
      </c>
      <c r="N651" s="12">
        <v>0.015492960000000002</v>
      </c>
      <c r="O651" s="12">
        <v>0</v>
      </c>
      <c r="P651" s="12">
        <v>0</v>
      </c>
      <c r="Q651" s="12">
        <v>0.02655936</v>
      </c>
      <c r="R651" s="12">
        <v>0</v>
      </c>
      <c r="S651" s="12">
        <v>1.58360184</v>
      </c>
      <c r="T651" s="12">
        <v>0</v>
      </c>
      <c r="U651" s="12">
        <v>0</v>
      </c>
      <c r="V651" s="12">
        <v>0</v>
      </c>
      <c r="W651" s="12">
        <v>0</v>
      </c>
      <c r="X651" s="12">
        <v>6.384206160000001</v>
      </c>
      <c r="Y651" s="12">
        <v>0.2379276</v>
      </c>
    </row>
    <row r="652" spans="1:25" ht="11.25">
      <c r="A652" s="11">
        <f t="shared" si="14"/>
        <v>41291</v>
      </c>
      <c r="B652" s="12">
        <v>0.08244468</v>
      </c>
      <c r="C652" s="12">
        <v>0.18591552</v>
      </c>
      <c r="D652" s="12">
        <v>0.12062376000000001</v>
      </c>
      <c r="E652" s="12">
        <v>0.9046782000000001</v>
      </c>
      <c r="F652" s="12">
        <v>0</v>
      </c>
      <c r="G652" s="12">
        <v>8.83984032</v>
      </c>
      <c r="H652" s="12">
        <v>18.95176332</v>
      </c>
      <c r="I652" s="12">
        <v>17.526411</v>
      </c>
      <c r="J652" s="12">
        <v>17.054429040000002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1.8276159600000002</v>
      </c>
      <c r="T652" s="12">
        <v>2.1153423599999996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</row>
    <row r="653" spans="1:25" ht="11.25">
      <c r="A653" s="11">
        <f t="shared" si="14"/>
        <v>41292</v>
      </c>
      <c r="B653" s="12">
        <v>0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0.29934612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 t="shared" si="14"/>
        <v>41293</v>
      </c>
      <c r="B654" s="12">
        <v>0</v>
      </c>
      <c r="C654" s="12">
        <v>0</v>
      </c>
      <c r="D654" s="12">
        <v>0.61307856</v>
      </c>
      <c r="E654" s="12">
        <v>1.90729404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</row>
    <row r="655" spans="1:25" ht="11.25">
      <c r="A655" s="11">
        <f t="shared" si="14"/>
        <v>41294</v>
      </c>
      <c r="B655" s="12">
        <v>0</v>
      </c>
      <c r="C655" s="12">
        <v>0.11564387999999999</v>
      </c>
      <c r="D655" s="12">
        <v>0.1410966</v>
      </c>
      <c r="E655" s="12">
        <v>0.09572436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0.18148896</v>
      </c>
      <c r="M655" s="12">
        <v>0</v>
      </c>
      <c r="N655" s="12">
        <v>0</v>
      </c>
      <c r="O655" s="12">
        <v>0.00497988</v>
      </c>
      <c r="P655" s="12">
        <v>0</v>
      </c>
      <c r="Q655" s="12">
        <v>0</v>
      </c>
      <c r="R655" s="12">
        <v>0.61363188</v>
      </c>
      <c r="S655" s="12">
        <v>1.1486923200000003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4"/>
        <v>41295</v>
      </c>
      <c r="B656" s="12">
        <v>0</v>
      </c>
      <c r="C656" s="12">
        <v>0</v>
      </c>
      <c r="D656" s="12">
        <v>0</v>
      </c>
      <c r="E656" s="12">
        <v>0</v>
      </c>
      <c r="F656" s="12">
        <v>0</v>
      </c>
      <c r="G656" s="12">
        <v>0.5466801600000001</v>
      </c>
      <c r="H656" s="12">
        <v>5.273692920000001</v>
      </c>
      <c r="I656" s="12">
        <v>0</v>
      </c>
      <c r="J656" s="12">
        <v>0</v>
      </c>
      <c r="K656" s="12">
        <v>1.1193663600000001</v>
      </c>
      <c r="L656" s="12">
        <v>0.12947688000000002</v>
      </c>
      <c r="M656" s="12">
        <v>0.09295776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0.06529176</v>
      </c>
      <c r="Y656" s="12">
        <v>0.096831</v>
      </c>
    </row>
    <row r="657" spans="1:25" ht="11.25">
      <c r="A657" s="11">
        <f t="shared" si="14"/>
        <v>41296</v>
      </c>
      <c r="B657" s="12">
        <v>0.39064392000000003</v>
      </c>
      <c r="C657" s="12">
        <v>0.1825956</v>
      </c>
      <c r="D657" s="12">
        <v>0.13888332</v>
      </c>
      <c r="E657" s="12">
        <v>1.36227384</v>
      </c>
      <c r="F657" s="12">
        <v>1.3180082400000002</v>
      </c>
      <c r="G657" s="12">
        <v>1.38108672</v>
      </c>
      <c r="H657" s="12">
        <v>1.33294788</v>
      </c>
      <c r="I657" s="12">
        <v>1.1309860800000002</v>
      </c>
      <c r="J657" s="12">
        <v>1.5365696400000002</v>
      </c>
      <c r="K657" s="12">
        <v>1.4480384400000001</v>
      </c>
      <c r="L657" s="12">
        <v>1.50447708</v>
      </c>
      <c r="M657" s="12">
        <v>0.6551308800000001</v>
      </c>
      <c r="N657" s="12">
        <v>0.8604126000000001</v>
      </c>
      <c r="O657" s="12">
        <v>12.741299640000001</v>
      </c>
      <c r="P657" s="12">
        <v>11.54834172</v>
      </c>
      <c r="Q657" s="12">
        <v>13.594519080000001</v>
      </c>
      <c r="R657" s="12">
        <v>0.22188132</v>
      </c>
      <c r="S657" s="12">
        <v>0.15658956000000002</v>
      </c>
      <c r="T657" s="12">
        <v>2.27027196</v>
      </c>
      <c r="U657" s="12">
        <v>0.04315896</v>
      </c>
      <c r="V657" s="12">
        <v>0.08189136000000001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4"/>
        <v>41297</v>
      </c>
      <c r="B658" s="12">
        <v>0</v>
      </c>
      <c r="C658" s="12">
        <v>0</v>
      </c>
      <c r="D658" s="12">
        <v>0</v>
      </c>
      <c r="E658" s="12">
        <v>0.00608652</v>
      </c>
      <c r="F658" s="12">
        <v>0</v>
      </c>
      <c r="G658" s="12">
        <v>0.04869216</v>
      </c>
      <c r="H658" s="12">
        <v>0.057545280000000004</v>
      </c>
      <c r="I658" s="12">
        <v>0.069165</v>
      </c>
      <c r="J658" s="12">
        <v>0.04758552</v>
      </c>
      <c r="K658" s="12">
        <v>0.15216300000000002</v>
      </c>
      <c r="L658" s="12">
        <v>0.14552316</v>
      </c>
      <c r="M658" s="12">
        <v>0.1355634</v>
      </c>
      <c r="N658" s="12">
        <v>0.09461772</v>
      </c>
      <c r="O658" s="12">
        <v>0.39341052000000004</v>
      </c>
      <c r="P658" s="12">
        <v>7.81121844</v>
      </c>
      <c r="Q658" s="12">
        <v>0.043712280000000006</v>
      </c>
      <c r="R658" s="12">
        <v>0.1272636</v>
      </c>
      <c r="S658" s="12">
        <v>0.21026160000000002</v>
      </c>
      <c r="T658" s="12">
        <v>0</v>
      </c>
      <c r="U658" s="12">
        <v>0.06529176</v>
      </c>
      <c r="V658" s="12">
        <v>0.12283704000000002</v>
      </c>
      <c r="W658" s="12">
        <v>0</v>
      </c>
      <c r="X658" s="12">
        <v>0.22132800000000002</v>
      </c>
      <c r="Y658" s="12">
        <v>0</v>
      </c>
    </row>
    <row r="659" spans="1:25" ht="11.25">
      <c r="A659" s="11">
        <f t="shared" si="14"/>
        <v>41298</v>
      </c>
      <c r="B659" s="12">
        <v>0</v>
      </c>
      <c r="C659" s="12">
        <v>0</v>
      </c>
      <c r="D659" s="12">
        <v>0</v>
      </c>
      <c r="E659" s="12">
        <v>0.1964286</v>
      </c>
      <c r="F659" s="12">
        <v>13.5757062</v>
      </c>
      <c r="G659" s="12">
        <v>13.467808800000002</v>
      </c>
      <c r="H659" s="12">
        <v>16.59572676</v>
      </c>
      <c r="I659" s="12">
        <v>12.38274828</v>
      </c>
      <c r="J659" s="12">
        <v>13.871732399999999</v>
      </c>
      <c r="K659" s="12">
        <v>1.7125254</v>
      </c>
      <c r="L659" s="12">
        <v>1.90176084</v>
      </c>
      <c r="M659" s="12">
        <v>1.34346096</v>
      </c>
      <c r="N659" s="12">
        <v>1.6494469200000001</v>
      </c>
      <c r="O659" s="12">
        <v>2.46946716</v>
      </c>
      <c r="P659" s="12">
        <v>15.00105852</v>
      </c>
      <c r="Q659" s="12">
        <v>14.62922748</v>
      </c>
      <c r="R659" s="12">
        <v>12.12545448</v>
      </c>
      <c r="S659" s="12">
        <v>1.1675052000000004</v>
      </c>
      <c r="T659" s="12">
        <v>0</v>
      </c>
      <c r="U659" s="12">
        <v>0.3900906</v>
      </c>
      <c r="V659" s="12">
        <v>0.13888332</v>
      </c>
      <c r="W659" s="12">
        <v>0</v>
      </c>
      <c r="X659" s="12">
        <v>0</v>
      </c>
      <c r="Y659" s="12">
        <v>0</v>
      </c>
    </row>
    <row r="660" spans="1:25" ht="11.25">
      <c r="A660" s="11">
        <f t="shared" si="14"/>
        <v>41299</v>
      </c>
      <c r="B660" s="12">
        <v>0.027666000000000003</v>
      </c>
      <c r="C660" s="12">
        <v>0.38843064</v>
      </c>
      <c r="D660" s="12">
        <v>0.016599600000000003</v>
      </c>
      <c r="E660" s="12">
        <v>2.09486952</v>
      </c>
      <c r="F660" s="12">
        <v>0.8543260800000001</v>
      </c>
      <c r="G660" s="12">
        <v>2.75055372</v>
      </c>
      <c r="H660" s="12">
        <v>0.5228874</v>
      </c>
      <c r="I660" s="12">
        <v>0</v>
      </c>
      <c r="J660" s="12">
        <v>0.36851112</v>
      </c>
      <c r="K660" s="12">
        <v>0.36408456</v>
      </c>
      <c r="L660" s="12">
        <v>0.9102114</v>
      </c>
      <c r="M660" s="12">
        <v>0.12947688000000002</v>
      </c>
      <c r="N660" s="12">
        <v>0.9788230800000002</v>
      </c>
      <c r="O660" s="12">
        <v>3.0487932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0.10900404000000001</v>
      </c>
      <c r="V660" s="12">
        <v>0.00331992</v>
      </c>
      <c r="W660" s="12">
        <v>0.052565400000000005</v>
      </c>
      <c r="X660" s="12">
        <v>0.26448696</v>
      </c>
      <c r="Y660" s="12">
        <v>0.11177064</v>
      </c>
    </row>
    <row r="661" spans="1:25" ht="11.25">
      <c r="A661" s="11">
        <f t="shared" si="14"/>
        <v>41300</v>
      </c>
      <c r="B661" s="12">
        <v>0</v>
      </c>
      <c r="C661" s="12">
        <v>0.6855634800000001</v>
      </c>
      <c r="D661" s="12">
        <v>1.95709284</v>
      </c>
      <c r="E661" s="12">
        <v>1.39325976</v>
      </c>
      <c r="F661" s="12">
        <v>2.60945712</v>
      </c>
      <c r="G661" s="12">
        <v>0.6650906400000001</v>
      </c>
      <c r="H661" s="12">
        <v>1.20236436</v>
      </c>
      <c r="I661" s="12">
        <v>0.7995473999999999</v>
      </c>
      <c r="J661" s="12">
        <v>0.83993976</v>
      </c>
      <c r="K661" s="12">
        <v>0.9356641200000001</v>
      </c>
      <c r="L661" s="12">
        <v>1.3556340000000002</v>
      </c>
      <c r="M661" s="12">
        <v>1.2012577200000003</v>
      </c>
      <c r="N661" s="12">
        <v>2.0212779600000004</v>
      </c>
      <c r="O661" s="12">
        <v>1.1763583200000003</v>
      </c>
      <c r="P661" s="12">
        <v>3.4007047200000002</v>
      </c>
      <c r="Q661" s="12">
        <v>1.8198694800000002</v>
      </c>
      <c r="R661" s="12">
        <v>0.25840044</v>
      </c>
      <c r="S661" s="12">
        <v>0.02932596</v>
      </c>
      <c r="T661" s="12">
        <v>0.08133804</v>
      </c>
      <c r="U661" s="12">
        <v>0.7718814</v>
      </c>
      <c r="V661" s="12">
        <v>0.2877264</v>
      </c>
      <c r="W661" s="12">
        <v>0.19310868000000003</v>
      </c>
      <c r="X661" s="12">
        <v>0.42660972</v>
      </c>
      <c r="Y661" s="12">
        <v>0.28440648</v>
      </c>
    </row>
    <row r="662" spans="1:25" ht="11.25">
      <c r="A662" s="11">
        <f t="shared" si="14"/>
        <v>41301</v>
      </c>
      <c r="B662" s="12">
        <v>0.25618716</v>
      </c>
      <c r="C662" s="12">
        <v>0.8089538399999999</v>
      </c>
      <c r="D662" s="12">
        <v>0.5488934400000001</v>
      </c>
      <c r="E662" s="12">
        <v>1.86634836</v>
      </c>
      <c r="F662" s="12">
        <v>1.56478896</v>
      </c>
      <c r="G662" s="12">
        <v>1.78390368</v>
      </c>
      <c r="H662" s="12">
        <v>1.00206252</v>
      </c>
      <c r="I662" s="12">
        <v>0.0359658</v>
      </c>
      <c r="J662" s="12">
        <v>0</v>
      </c>
      <c r="K662" s="12">
        <v>0.46368216000000007</v>
      </c>
      <c r="L662" s="12">
        <v>0.19089540000000002</v>
      </c>
      <c r="M662" s="12">
        <v>0.96831</v>
      </c>
      <c r="N662" s="12">
        <v>0.07691147999999999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</row>
    <row r="663" spans="1:25" ht="11.25">
      <c r="A663" s="11">
        <f t="shared" si="14"/>
        <v>41302</v>
      </c>
      <c r="B663" s="12">
        <v>0</v>
      </c>
      <c r="C663" s="12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</row>
    <row r="664" spans="1:25" ht="11.25">
      <c r="A664" s="11">
        <f t="shared" si="14"/>
        <v>41303</v>
      </c>
      <c r="B664" s="12">
        <v>0</v>
      </c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</row>
    <row r="665" spans="1:25" ht="12.75" customHeight="1">
      <c r="A665" s="11">
        <f t="shared" si="14"/>
        <v>41304</v>
      </c>
      <c r="B665" s="12">
        <v>0</v>
      </c>
      <c r="C665" s="12">
        <v>0</v>
      </c>
      <c r="D665" s="12">
        <v>0</v>
      </c>
      <c r="E665" s="12">
        <v>0</v>
      </c>
      <c r="F665" s="12">
        <v>0</v>
      </c>
      <c r="G665" s="12">
        <v>0.082998</v>
      </c>
      <c r="H665" s="12">
        <v>0.9068914800000001</v>
      </c>
      <c r="I665" s="12">
        <v>0.636318</v>
      </c>
      <c r="J665" s="12">
        <v>0</v>
      </c>
      <c r="K665" s="12">
        <v>0.014939640000000002</v>
      </c>
      <c r="L665" s="12">
        <v>0</v>
      </c>
      <c r="M665" s="12">
        <v>0</v>
      </c>
      <c r="N665" s="12">
        <v>0.042052320000000004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0.052565400000000005</v>
      </c>
      <c r="W665" s="12">
        <v>0.042052320000000004</v>
      </c>
      <c r="X665" s="12">
        <v>0</v>
      </c>
      <c r="Y665" s="12">
        <v>0</v>
      </c>
    </row>
    <row r="666" spans="1:25" ht="12.75" customHeight="1">
      <c r="A666" s="11">
        <f t="shared" si="14"/>
        <v>41305</v>
      </c>
      <c r="B666" s="12">
        <v>0</v>
      </c>
      <c r="C666" s="12">
        <v>0.58873248</v>
      </c>
      <c r="D666" s="12">
        <v>0</v>
      </c>
      <c r="E666" s="12">
        <v>0</v>
      </c>
      <c r="F666" s="12">
        <v>0</v>
      </c>
      <c r="G666" s="12">
        <v>0</v>
      </c>
      <c r="H666" s="12">
        <v>0.12781692</v>
      </c>
      <c r="I666" s="12">
        <v>0</v>
      </c>
      <c r="J666" s="12">
        <v>0</v>
      </c>
      <c r="K666" s="12">
        <v>0.02379276</v>
      </c>
      <c r="L666" s="12">
        <v>0.00663984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0.05201208</v>
      </c>
      <c r="V666" s="12">
        <v>0.19919520000000002</v>
      </c>
      <c r="W666" s="12">
        <v>0.18702216</v>
      </c>
      <c r="X666" s="12">
        <v>0.11232395999999999</v>
      </c>
      <c r="Y666" s="12">
        <v>0</v>
      </c>
    </row>
    <row r="667" spans="1:25" ht="12.75">
      <c r="A667" s="15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31.5" customHeight="1">
      <c r="A668" s="88" t="s">
        <v>84</v>
      </c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90"/>
    </row>
    <row r="670" spans="1:25" ht="12.75" customHeight="1">
      <c r="A670" s="27" t="s">
        <v>49</v>
      </c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9"/>
    </row>
    <row r="671" spans="1:25" ht="13.5" customHeight="1">
      <c r="A671" s="8"/>
      <c r="B671" s="7" t="s">
        <v>25</v>
      </c>
      <c r="C671" s="9" t="s">
        <v>26</v>
      </c>
      <c r="D671" s="10" t="s">
        <v>27</v>
      </c>
      <c r="E671" s="7" t="s">
        <v>28</v>
      </c>
      <c r="F671" s="7" t="s">
        <v>29</v>
      </c>
      <c r="G671" s="9" t="s">
        <v>30</v>
      </c>
      <c r="H671" s="10" t="s">
        <v>31</v>
      </c>
      <c r="I671" s="7" t="s">
        <v>32</v>
      </c>
      <c r="J671" s="7" t="s">
        <v>33</v>
      </c>
      <c r="K671" s="7" t="s">
        <v>34</v>
      </c>
      <c r="L671" s="7" t="s">
        <v>35</v>
      </c>
      <c r="M671" s="7" t="s">
        <v>36</v>
      </c>
      <c r="N671" s="7" t="s">
        <v>37</v>
      </c>
      <c r="O671" s="7" t="s">
        <v>38</v>
      </c>
      <c r="P671" s="7" t="s">
        <v>39</v>
      </c>
      <c r="Q671" s="7" t="s">
        <v>40</v>
      </c>
      <c r="R671" s="7" t="s">
        <v>41</v>
      </c>
      <c r="S671" s="7" t="s">
        <v>42</v>
      </c>
      <c r="T671" s="7" t="s">
        <v>43</v>
      </c>
      <c r="U671" s="7" t="s">
        <v>44</v>
      </c>
      <c r="V671" s="7" t="s">
        <v>45</v>
      </c>
      <c r="W671" s="7" t="s">
        <v>46</v>
      </c>
      <c r="X671" s="7" t="s">
        <v>47</v>
      </c>
      <c r="Y671" s="7" t="s">
        <v>75</v>
      </c>
    </row>
    <row r="672" spans="1:25" ht="11.25">
      <c r="A672" s="11">
        <f>A636</f>
        <v>41275</v>
      </c>
      <c r="B672" s="12">
        <v>0.5062878000000001</v>
      </c>
      <c r="C672" s="12">
        <v>0.44044272000000007</v>
      </c>
      <c r="D672" s="12">
        <v>0.33033204000000005</v>
      </c>
      <c r="E672" s="12">
        <v>0.3236922</v>
      </c>
      <c r="F672" s="12">
        <v>0.28385316</v>
      </c>
      <c r="G672" s="12">
        <v>0.2871730800000001</v>
      </c>
      <c r="H672" s="12">
        <v>0.26504028</v>
      </c>
      <c r="I672" s="12">
        <v>0.2711268</v>
      </c>
      <c r="J672" s="12">
        <v>0.26116704</v>
      </c>
      <c r="K672" s="12">
        <v>0.25784712</v>
      </c>
      <c r="L672" s="12">
        <v>0.5865192</v>
      </c>
      <c r="M672" s="12">
        <v>18.75090816</v>
      </c>
      <c r="N672" s="12">
        <v>20.508805799999998</v>
      </c>
      <c r="O672" s="12">
        <v>20.035717200000004</v>
      </c>
      <c r="P672" s="12">
        <v>4.12610724</v>
      </c>
      <c r="Q672" s="12">
        <v>6.7322444400000006</v>
      </c>
      <c r="R672" s="12">
        <v>7.389588600000001</v>
      </c>
      <c r="S672" s="12">
        <v>7.89919632</v>
      </c>
      <c r="T672" s="12">
        <v>30.52555776</v>
      </c>
      <c r="U672" s="12">
        <v>30.4823988</v>
      </c>
      <c r="V672" s="12">
        <v>30.19854564</v>
      </c>
      <c r="W672" s="12">
        <v>30.3689682</v>
      </c>
      <c r="X672" s="12">
        <v>35.77822452</v>
      </c>
      <c r="Y672" s="12">
        <v>33.08078952</v>
      </c>
    </row>
    <row r="673" spans="1:25" ht="11.25">
      <c r="A673" s="11">
        <f aca="true" t="shared" si="15" ref="A673:A702">A637</f>
        <v>41276</v>
      </c>
      <c r="B673" s="12">
        <v>1.1984911200000001</v>
      </c>
      <c r="C673" s="12">
        <v>1.0811872800000002</v>
      </c>
      <c r="D673" s="12">
        <v>1.0363683600000002</v>
      </c>
      <c r="E673" s="12">
        <v>6.69185208</v>
      </c>
      <c r="F673" s="12">
        <v>0.12837024</v>
      </c>
      <c r="G673" s="12">
        <v>0.1078974</v>
      </c>
      <c r="H673" s="12">
        <v>0</v>
      </c>
      <c r="I673" s="12">
        <v>0.01327968</v>
      </c>
      <c r="J673" s="12">
        <v>0</v>
      </c>
      <c r="K673" s="12">
        <v>0.06861168000000001</v>
      </c>
      <c r="L673" s="12">
        <v>0.06805836000000001</v>
      </c>
      <c r="M673" s="12">
        <v>0.06584508</v>
      </c>
      <c r="N673" s="12">
        <v>0.49190148000000006</v>
      </c>
      <c r="O673" s="12">
        <v>1.5382296000000002</v>
      </c>
      <c r="P673" s="12">
        <v>0</v>
      </c>
      <c r="Q673" s="12">
        <v>0</v>
      </c>
      <c r="R673" s="12">
        <v>0.16212276000000003</v>
      </c>
      <c r="S673" s="12">
        <v>0</v>
      </c>
      <c r="T673" s="12">
        <v>6.67137924</v>
      </c>
      <c r="U673" s="12">
        <v>6.56182188</v>
      </c>
      <c r="V673" s="12">
        <v>29.365245720000004</v>
      </c>
      <c r="W673" s="12">
        <v>29.442157200000004</v>
      </c>
      <c r="X673" s="12">
        <v>0.46257551999999996</v>
      </c>
      <c r="Y673" s="12">
        <v>0.43988940000000004</v>
      </c>
    </row>
    <row r="674" spans="1:25" ht="11.25">
      <c r="A674" s="11">
        <f t="shared" si="15"/>
        <v>41277</v>
      </c>
      <c r="B674" s="12">
        <v>6.70955832</v>
      </c>
      <c r="C674" s="12">
        <v>6.61660056</v>
      </c>
      <c r="D674" s="12">
        <v>0</v>
      </c>
      <c r="E674" s="12">
        <v>0</v>
      </c>
      <c r="F674" s="12">
        <v>7.84275768</v>
      </c>
      <c r="G674" s="12">
        <v>31.020225840000002</v>
      </c>
      <c r="H674" s="12">
        <v>7.877616840000001</v>
      </c>
      <c r="I674" s="12">
        <v>32.349300480000004</v>
      </c>
      <c r="J674" s="12">
        <v>0.06141852000000001</v>
      </c>
      <c r="K674" s="12">
        <v>0</v>
      </c>
      <c r="L674" s="12">
        <v>0.11841048000000001</v>
      </c>
      <c r="M674" s="12">
        <v>0</v>
      </c>
      <c r="N674" s="12">
        <v>0.00663984</v>
      </c>
      <c r="O674" s="12">
        <v>0</v>
      </c>
      <c r="P674" s="12">
        <v>0</v>
      </c>
      <c r="Q674" s="12">
        <v>0</v>
      </c>
      <c r="R674" s="12">
        <v>0</v>
      </c>
      <c r="S674" s="12">
        <v>7.64466912</v>
      </c>
      <c r="T674" s="12">
        <v>2.33999028</v>
      </c>
      <c r="U674" s="12">
        <v>0.0005533199999999999</v>
      </c>
      <c r="V674" s="12">
        <v>0.0038732400000000004</v>
      </c>
      <c r="W674" s="12">
        <v>0.00497988</v>
      </c>
      <c r="X674" s="12">
        <v>29.339793</v>
      </c>
      <c r="Y674" s="12">
        <v>6.22319004</v>
      </c>
    </row>
    <row r="675" spans="1:25" ht="11.25">
      <c r="A675" s="11">
        <f t="shared" si="15"/>
        <v>41278</v>
      </c>
      <c r="B675" s="12">
        <v>6.53802912</v>
      </c>
      <c r="C675" s="12">
        <v>0.15824952</v>
      </c>
      <c r="D675" s="12">
        <v>7.007244480000001</v>
      </c>
      <c r="E675" s="12">
        <v>2.4019621200000003</v>
      </c>
      <c r="F675" s="12">
        <v>8.05412592</v>
      </c>
      <c r="G675" s="12">
        <v>8.07625872</v>
      </c>
      <c r="H675" s="12">
        <v>0</v>
      </c>
      <c r="I675" s="12">
        <v>10.582245</v>
      </c>
      <c r="J675" s="12">
        <v>0.007746480000000001</v>
      </c>
      <c r="K675" s="12">
        <v>0</v>
      </c>
      <c r="L675" s="12">
        <v>0</v>
      </c>
      <c r="M675" s="12">
        <v>0.0022132799999999998</v>
      </c>
      <c r="N675" s="12">
        <v>0</v>
      </c>
      <c r="O675" s="12">
        <v>0</v>
      </c>
      <c r="P675" s="12">
        <v>1.67987952</v>
      </c>
      <c r="Q675" s="12">
        <v>2.3903424</v>
      </c>
      <c r="R675" s="12">
        <v>3.7077973200000005</v>
      </c>
      <c r="S675" s="12">
        <v>31.16796228</v>
      </c>
      <c r="T675" s="12">
        <v>7.32817008</v>
      </c>
      <c r="U675" s="12">
        <v>6.48269712</v>
      </c>
      <c r="V675" s="12">
        <v>0.08853120000000002</v>
      </c>
      <c r="W675" s="12">
        <v>29.759762880000004</v>
      </c>
      <c r="X675" s="12">
        <v>29.614793040000002</v>
      </c>
      <c r="Y675" s="12">
        <v>29.585467080000004</v>
      </c>
    </row>
    <row r="676" spans="1:25" ht="11.25">
      <c r="A676" s="11">
        <f t="shared" si="15"/>
        <v>41279</v>
      </c>
      <c r="B676" s="12">
        <v>30.10780116</v>
      </c>
      <c r="C676" s="12">
        <v>29.99603052</v>
      </c>
      <c r="D676" s="12">
        <v>30.72143304</v>
      </c>
      <c r="E676" s="12">
        <v>30.955487400000006</v>
      </c>
      <c r="F676" s="12">
        <v>2.72122776</v>
      </c>
      <c r="G676" s="12">
        <v>3.3276664800000004</v>
      </c>
      <c r="H676" s="12">
        <v>1.05739452</v>
      </c>
      <c r="I676" s="12">
        <v>7.98551424</v>
      </c>
      <c r="J676" s="12">
        <v>12.210112440000001</v>
      </c>
      <c r="K676" s="12">
        <v>7.89532308</v>
      </c>
      <c r="L676" s="12">
        <v>7.872636960000001</v>
      </c>
      <c r="M676" s="12">
        <v>11.78128944</v>
      </c>
      <c r="N676" s="12">
        <v>2.85568452</v>
      </c>
      <c r="O676" s="12">
        <v>0</v>
      </c>
      <c r="P676" s="12">
        <v>0.21856140000000002</v>
      </c>
      <c r="Q676" s="12">
        <v>0.17374248000000003</v>
      </c>
      <c r="R676" s="12">
        <v>1.493964</v>
      </c>
      <c r="S676" s="12">
        <v>11.359106279999999</v>
      </c>
      <c r="T676" s="12">
        <v>31.073344560000002</v>
      </c>
      <c r="U676" s="12">
        <v>30.0120768</v>
      </c>
      <c r="V676" s="12">
        <v>29.91413916</v>
      </c>
      <c r="W676" s="12">
        <v>29.83280112</v>
      </c>
      <c r="X676" s="12">
        <v>29.693364480000003</v>
      </c>
      <c r="Y676" s="12">
        <v>29.7160506</v>
      </c>
    </row>
    <row r="677" spans="1:25" ht="11.25">
      <c r="A677" s="11">
        <f t="shared" si="15"/>
        <v>41280</v>
      </c>
      <c r="B677" s="12">
        <v>29.836121040000002</v>
      </c>
      <c r="C677" s="12">
        <v>6.78868308</v>
      </c>
      <c r="D677" s="12">
        <v>0.5455735199999999</v>
      </c>
      <c r="E677" s="12">
        <v>0.22907448</v>
      </c>
      <c r="F677" s="12">
        <v>34.551514080000004</v>
      </c>
      <c r="G677" s="12">
        <v>6.194417400000001</v>
      </c>
      <c r="H677" s="12">
        <v>1.50447708</v>
      </c>
      <c r="I677" s="12">
        <v>11.444870880000002</v>
      </c>
      <c r="J677" s="12">
        <v>34.127670959999996</v>
      </c>
      <c r="K677" s="12">
        <v>8.02701324</v>
      </c>
      <c r="L677" s="12">
        <v>30.790598040000006</v>
      </c>
      <c r="M677" s="12">
        <v>34.806041279999995</v>
      </c>
      <c r="N677" s="12">
        <v>2.6426563200000004</v>
      </c>
      <c r="O677" s="12">
        <v>3.31992</v>
      </c>
      <c r="P677" s="12">
        <v>3.06373284</v>
      </c>
      <c r="Q677" s="12">
        <v>3.5987932800000006</v>
      </c>
      <c r="R677" s="12">
        <v>4.78566468</v>
      </c>
      <c r="S677" s="12">
        <v>4.56433668</v>
      </c>
      <c r="T677" s="12">
        <v>30.875809320000002</v>
      </c>
      <c r="U677" s="12">
        <v>29.94678504</v>
      </c>
      <c r="V677" s="12">
        <v>6.5468822399999995</v>
      </c>
      <c r="W677" s="12">
        <v>6.855634800000001</v>
      </c>
      <c r="X677" s="12">
        <v>0.09185112</v>
      </c>
      <c r="Y677" s="12">
        <v>0.44929583999999995</v>
      </c>
    </row>
    <row r="678" spans="1:25" ht="11.25">
      <c r="A678" s="11">
        <f t="shared" si="15"/>
        <v>41281</v>
      </c>
      <c r="B678" s="12">
        <v>0.38787732</v>
      </c>
      <c r="C678" s="12">
        <v>0.22741452000000004</v>
      </c>
      <c r="D678" s="12">
        <v>0.28938636000000006</v>
      </c>
      <c r="E678" s="12">
        <v>0.15437628000000003</v>
      </c>
      <c r="F678" s="12">
        <v>0.21966804</v>
      </c>
      <c r="G678" s="12">
        <v>0.20417508</v>
      </c>
      <c r="H678" s="12">
        <v>0.21966804</v>
      </c>
      <c r="I678" s="12">
        <v>3.10744512</v>
      </c>
      <c r="J678" s="12">
        <v>0.3153924000000001</v>
      </c>
      <c r="K678" s="12">
        <v>0.26504028</v>
      </c>
      <c r="L678" s="12">
        <v>0.25342056</v>
      </c>
      <c r="M678" s="12">
        <v>0.21745476000000002</v>
      </c>
      <c r="N678" s="12">
        <v>1.12213296</v>
      </c>
      <c r="O678" s="12">
        <v>1.64557368</v>
      </c>
      <c r="P678" s="12">
        <v>2.8490446800000004</v>
      </c>
      <c r="Q678" s="12">
        <v>2.45231424</v>
      </c>
      <c r="R678" s="12">
        <v>2.29129812</v>
      </c>
      <c r="S678" s="12">
        <v>0.34416504</v>
      </c>
      <c r="T678" s="12">
        <v>0.27057348</v>
      </c>
      <c r="U678" s="12">
        <v>0.165996</v>
      </c>
      <c r="V678" s="12">
        <v>6.877767599999999</v>
      </c>
      <c r="W678" s="12">
        <v>6.7892364</v>
      </c>
      <c r="X678" s="12">
        <v>29.70719748</v>
      </c>
      <c r="Y678" s="12">
        <v>29.78355564</v>
      </c>
    </row>
    <row r="679" spans="1:25" ht="11.25">
      <c r="A679" s="11">
        <f t="shared" si="15"/>
        <v>41282</v>
      </c>
      <c r="B679" s="12">
        <v>30.36288168</v>
      </c>
      <c r="C679" s="12">
        <v>29.944018439999997</v>
      </c>
      <c r="D679" s="12">
        <v>30.555990360000003</v>
      </c>
      <c r="E679" s="12">
        <v>0.06750504</v>
      </c>
      <c r="F679" s="12">
        <v>11.915746200000001</v>
      </c>
      <c r="G679" s="12">
        <v>3.4139844000000004</v>
      </c>
      <c r="H679" s="12">
        <v>2.3682096</v>
      </c>
      <c r="I679" s="12">
        <v>3.2424552</v>
      </c>
      <c r="J679" s="12">
        <v>2.42741484</v>
      </c>
      <c r="K679" s="12">
        <v>11.571027840000001</v>
      </c>
      <c r="L679" s="12">
        <v>0.33531192</v>
      </c>
      <c r="M679" s="12">
        <v>34.347339000000005</v>
      </c>
      <c r="N679" s="12">
        <v>2.600604</v>
      </c>
      <c r="O679" s="12">
        <v>0</v>
      </c>
      <c r="P679" s="12">
        <v>1.48953744</v>
      </c>
      <c r="Q679" s="12">
        <v>0.19089540000000002</v>
      </c>
      <c r="R679" s="12">
        <v>0.12671028</v>
      </c>
      <c r="S679" s="12">
        <v>0.46534212</v>
      </c>
      <c r="T679" s="12">
        <v>31.204481400000002</v>
      </c>
      <c r="U679" s="12">
        <v>0.18868212</v>
      </c>
      <c r="V679" s="12">
        <v>29.842760880000004</v>
      </c>
      <c r="W679" s="12">
        <v>29.807348400000006</v>
      </c>
      <c r="X679" s="12">
        <v>0.05643864</v>
      </c>
      <c r="Y679" s="12">
        <v>0.03817908</v>
      </c>
    </row>
    <row r="680" spans="1:25" ht="11.25">
      <c r="A680" s="11">
        <f t="shared" si="15"/>
        <v>41283</v>
      </c>
      <c r="B680" s="12">
        <v>30.491805240000005</v>
      </c>
      <c r="C680" s="12">
        <v>8.04914604</v>
      </c>
      <c r="D680" s="12">
        <v>2.55799836</v>
      </c>
      <c r="E680" s="12">
        <v>2.06775684</v>
      </c>
      <c r="F680" s="12">
        <v>0.65181096</v>
      </c>
      <c r="G680" s="12">
        <v>0</v>
      </c>
      <c r="H680" s="12">
        <v>0</v>
      </c>
      <c r="I680" s="12">
        <v>0.24733403999999998</v>
      </c>
      <c r="J680" s="12">
        <v>0.02600604</v>
      </c>
      <c r="K680" s="12">
        <v>0.7663482</v>
      </c>
      <c r="L680" s="12">
        <v>0.38179080000000004</v>
      </c>
      <c r="M680" s="12">
        <v>0.031539239999999996</v>
      </c>
      <c r="N680" s="12">
        <v>1.3672537200000001</v>
      </c>
      <c r="O680" s="12">
        <v>3.5478878400000005</v>
      </c>
      <c r="P680" s="12">
        <v>2.1098091600000006</v>
      </c>
      <c r="Q680" s="12">
        <v>0.63687132</v>
      </c>
      <c r="R680" s="12">
        <v>1.9653926400000004</v>
      </c>
      <c r="S680" s="12">
        <v>1.0186621200000001</v>
      </c>
      <c r="T680" s="12">
        <v>31.33838484</v>
      </c>
      <c r="U680" s="12">
        <v>0.08576460000000001</v>
      </c>
      <c r="V680" s="12">
        <v>0.3928572</v>
      </c>
      <c r="W680" s="12">
        <v>7.106842080000001</v>
      </c>
      <c r="X680" s="12">
        <v>30.328575840000003</v>
      </c>
      <c r="Y680" s="12">
        <v>7.427767680000001</v>
      </c>
    </row>
    <row r="681" spans="1:25" ht="11.25">
      <c r="A681" s="11">
        <f t="shared" si="15"/>
        <v>41284</v>
      </c>
      <c r="B681" s="12">
        <v>7.92686232</v>
      </c>
      <c r="C681" s="12">
        <v>1.35895392</v>
      </c>
      <c r="D681" s="12">
        <v>0.042052320000000004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1.6605133200000002</v>
      </c>
      <c r="S681" s="12">
        <v>1.7894368800000002</v>
      </c>
      <c r="T681" s="12">
        <v>30.858103080000003</v>
      </c>
      <c r="U681" s="12">
        <v>30.022036560000007</v>
      </c>
      <c r="V681" s="12">
        <v>29.908605960000003</v>
      </c>
      <c r="W681" s="12">
        <v>29.852720639999998</v>
      </c>
      <c r="X681" s="12">
        <v>29.7630828</v>
      </c>
      <c r="Y681" s="12">
        <v>30.24834444</v>
      </c>
    </row>
    <row r="682" spans="1:25" ht="11.25">
      <c r="A682" s="11">
        <f t="shared" si="15"/>
        <v>41285</v>
      </c>
      <c r="B682" s="12">
        <v>30.5321976</v>
      </c>
      <c r="C682" s="12">
        <v>0.18591552</v>
      </c>
      <c r="D682" s="12">
        <v>0.06750504</v>
      </c>
      <c r="E682" s="12">
        <v>0.34361172000000006</v>
      </c>
      <c r="F682" s="12">
        <v>0</v>
      </c>
      <c r="G682" s="12">
        <v>0</v>
      </c>
      <c r="H682" s="12">
        <v>0</v>
      </c>
      <c r="I682" s="12">
        <v>2.3505033600000003</v>
      </c>
      <c r="J682" s="12">
        <v>12.272637600000001</v>
      </c>
      <c r="K682" s="12">
        <v>11.261168640000001</v>
      </c>
      <c r="L682" s="12">
        <v>10.538532720000001</v>
      </c>
      <c r="M682" s="12">
        <v>1.01423556</v>
      </c>
      <c r="N682" s="12">
        <v>1.1912979600000002</v>
      </c>
      <c r="O682" s="12">
        <v>0.8687123999999999</v>
      </c>
      <c r="P682" s="12">
        <v>0</v>
      </c>
      <c r="Q682" s="12">
        <v>1.23999012</v>
      </c>
      <c r="R682" s="12">
        <v>3.4399904400000003</v>
      </c>
      <c r="S682" s="12">
        <v>34.888485960000004</v>
      </c>
      <c r="T682" s="12">
        <v>30.800004480000002</v>
      </c>
      <c r="U682" s="12">
        <v>30.03310296</v>
      </c>
      <c r="V682" s="12">
        <v>30.19024584</v>
      </c>
      <c r="W682" s="12">
        <v>29.825054639999998</v>
      </c>
      <c r="X682" s="12">
        <v>29.75533632</v>
      </c>
      <c r="Y682" s="12">
        <v>29.87319348</v>
      </c>
    </row>
    <row r="683" spans="1:25" ht="11.25">
      <c r="A683" s="11">
        <f t="shared" si="15"/>
        <v>41286</v>
      </c>
      <c r="B683" s="12">
        <v>0</v>
      </c>
      <c r="C683" s="12">
        <v>0</v>
      </c>
      <c r="D683" s="12">
        <v>0</v>
      </c>
      <c r="E683" s="12">
        <v>0</v>
      </c>
      <c r="F683" s="12">
        <v>0</v>
      </c>
      <c r="G683" s="12">
        <v>0</v>
      </c>
      <c r="H683" s="12">
        <v>3.16001052</v>
      </c>
      <c r="I683" s="12">
        <v>4.0984412400000005</v>
      </c>
      <c r="J683" s="12">
        <v>3.764789280000001</v>
      </c>
      <c r="K683" s="12">
        <v>0</v>
      </c>
      <c r="L683" s="12">
        <v>1.6145877600000003</v>
      </c>
      <c r="M683" s="12">
        <v>2.1075958800000003</v>
      </c>
      <c r="N683" s="12">
        <v>2.9082499200000003</v>
      </c>
      <c r="O683" s="12">
        <v>0</v>
      </c>
      <c r="P683" s="12">
        <v>0</v>
      </c>
      <c r="Q683" s="12">
        <v>0</v>
      </c>
      <c r="R683" s="12">
        <v>4.65729444</v>
      </c>
      <c r="S683" s="12">
        <v>4.59034272</v>
      </c>
      <c r="T683" s="12">
        <v>1.7069922000000002</v>
      </c>
      <c r="U683" s="12">
        <v>0.83163996</v>
      </c>
      <c r="V683" s="12">
        <v>31.99738896</v>
      </c>
      <c r="W683" s="12">
        <v>30.10780116</v>
      </c>
      <c r="X683" s="12">
        <v>30.003777000000003</v>
      </c>
      <c r="Y683" s="12">
        <v>30.208505400000004</v>
      </c>
    </row>
    <row r="684" spans="1:25" ht="11.25">
      <c r="A684" s="11">
        <f t="shared" si="15"/>
        <v>41287</v>
      </c>
      <c r="B684" s="12">
        <v>30.006543599999997</v>
      </c>
      <c r="C684" s="12">
        <v>30.375608040000003</v>
      </c>
      <c r="D684" s="12">
        <v>31.729582080000004</v>
      </c>
      <c r="E684" s="12">
        <v>0.41167008000000005</v>
      </c>
      <c r="F684" s="12">
        <v>0.0005533199999999999</v>
      </c>
      <c r="G684" s="12">
        <v>0.6529176</v>
      </c>
      <c r="H684" s="12">
        <v>1.91891376</v>
      </c>
      <c r="I684" s="12">
        <v>0</v>
      </c>
      <c r="J684" s="12">
        <v>0</v>
      </c>
      <c r="K684" s="12">
        <v>7.271178120000001</v>
      </c>
      <c r="L684" s="12">
        <v>4.02484968</v>
      </c>
      <c r="M684" s="12">
        <v>7.485312960000001</v>
      </c>
      <c r="N684" s="12">
        <v>4.38948756</v>
      </c>
      <c r="O684" s="12">
        <v>1.05794784</v>
      </c>
      <c r="P684" s="12">
        <v>4.857596280000001</v>
      </c>
      <c r="Q684" s="12">
        <v>4.03868268</v>
      </c>
      <c r="R684" s="12">
        <v>0</v>
      </c>
      <c r="S684" s="12">
        <v>0</v>
      </c>
      <c r="T684" s="12">
        <v>7.994920680000002</v>
      </c>
      <c r="U684" s="12">
        <v>0.82555344</v>
      </c>
      <c r="V684" s="12">
        <v>0.51071436</v>
      </c>
      <c r="W684" s="12">
        <v>0.0071931600000000005</v>
      </c>
      <c r="X684" s="12">
        <v>29.356945919999998</v>
      </c>
      <c r="Y684" s="12">
        <v>29.81232828</v>
      </c>
    </row>
    <row r="685" spans="1:25" ht="11.25">
      <c r="A685" s="11">
        <f t="shared" si="15"/>
        <v>41288</v>
      </c>
      <c r="B685" s="12">
        <v>1.03028184</v>
      </c>
      <c r="C685" s="12">
        <v>9.226057680000002</v>
      </c>
      <c r="D685" s="12">
        <v>0</v>
      </c>
      <c r="E685" s="12">
        <v>0.11453724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30.638988360000003</v>
      </c>
      <c r="U685" s="12">
        <v>30.228978240000004</v>
      </c>
      <c r="V685" s="12">
        <v>29.732650200000002</v>
      </c>
      <c r="W685" s="12">
        <v>29.994370560000004</v>
      </c>
      <c r="X685" s="12">
        <v>29.56831416</v>
      </c>
      <c r="Y685" s="12">
        <v>29.90915928</v>
      </c>
    </row>
    <row r="686" spans="1:25" ht="11.25">
      <c r="A686" s="11">
        <f t="shared" si="15"/>
        <v>41289</v>
      </c>
      <c r="B686" s="12">
        <v>30.19301244</v>
      </c>
      <c r="C686" s="12">
        <v>32.77148364</v>
      </c>
      <c r="D686" s="12">
        <v>2.54969856</v>
      </c>
      <c r="E686" s="12">
        <v>0</v>
      </c>
      <c r="F686" s="12">
        <v>0.70935624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0.31649904</v>
      </c>
      <c r="U686" s="12">
        <v>6.663079440000001</v>
      </c>
      <c r="V686" s="12">
        <v>0.08853120000000002</v>
      </c>
      <c r="W686" s="12">
        <v>0.2517606</v>
      </c>
      <c r="X686" s="12">
        <v>0.29436624</v>
      </c>
      <c r="Y686" s="12">
        <v>0.3236922</v>
      </c>
    </row>
    <row r="687" spans="1:25" ht="11.25">
      <c r="A687" s="11">
        <f t="shared" si="15"/>
        <v>41290</v>
      </c>
      <c r="B687" s="12">
        <v>0.85930596</v>
      </c>
      <c r="C687" s="12">
        <v>0.25120728000000003</v>
      </c>
      <c r="D687" s="12">
        <v>0.00608652</v>
      </c>
      <c r="E687" s="12">
        <v>0</v>
      </c>
      <c r="F687" s="12">
        <v>0</v>
      </c>
      <c r="G687" s="12">
        <v>0</v>
      </c>
      <c r="H687" s="12">
        <v>0.22741452000000004</v>
      </c>
      <c r="I687" s="12">
        <v>0.29713284</v>
      </c>
      <c r="J687" s="12">
        <v>0</v>
      </c>
      <c r="K687" s="12">
        <v>1.6865193600000001</v>
      </c>
      <c r="L687" s="12">
        <v>0.02268612</v>
      </c>
      <c r="M687" s="12">
        <v>1.5924549600000002</v>
      </c>
      <c r="N687" s="12">
        <v>0.19144872</v>
      </c>
      <c r="O687" s="12">
        <v>0.6667506000000001</v>
      </c>
      <c r="P687" s="12">
        <v>1.80216324</v>
      </c>
      <c r="Q687" s="12">
        <v>0.03983904</v>
      </c>
      <c r="R687" s="12">
        <v>1.46740464</v>
      </c>
      <c r="S687" s="12">
        <v>0.015492960000000002</v>
      </c>
      <c r="T687" s="12">
        <v>30.507298200000005</v>
      </c>
      <c r="U687" s="12">
        <v>30.187479240000005</v>
      </c>
      <c r="V687" s="12">
        <v>29.5223886</v>
      </c>
      <c r="W687" s="12">
        <v>6.2165501999999995</v>
      </c>
      <c r="X687" s="12">
        <v>0.0027666000000000006</v>
      </c>
      <c r="Y687" s="12">
        <v>0.20915496</v>
      </c>
    </row>
    <row r="688" spans="1:25" ht="11.25">
      <c r="A688" s="11">
        <f t="shared" si="15"/>
        <v>41291</v>
      </c>
      <c r="B688" s="12">
        <v>0.41277672</v>
      </c>
      <c r="C688" s="12">
        <v>0.2821932</v>
      </c>
      <c r="D688" s="12">
        <v>0.08410464000000001</v>
      </c>
      <c r="E688" s="12">
        <v>0</v>
      </c>
      <c r="F688" s="12">
        <v>0.36629784000000004</v>
      </c>
      <c r="G688" s="12">
        <v>0</v>
      </c>
      <c r="H688" s="12">
        <v>0</v>
      </c>
      <c r="I688" s="12">
        <v>0</v>
      </c>
      <c r="J688" s="12">
        <v>0</v>
      </c>
      <c r="K688" s="12">
        <v>2.7577468800000005</v>
      </c>
      <c r="L688" s="12">
        <v>2.65095612</v>
      </c>
      <c r="M688" s="12">
        <v>2.69964828</v>
      </c>
      <c r="N688" s="12">
        <v>2.63878308</v>
      </c>
      <c r="O688" s="12">
        <v>1.37721348</v>
      </c>
      <c r="P688" s="12">
        <v>5.619517920000001</v>
      </c>
      <c r="Q688" s="12">
        <v>4.686620400000001</v>
      </c>
      <c r="R688" s="12">
        <v>4.460865840000001</v>
      </c>
      <c r="S688" s="12">
        <v>35.4484458</v>
      </c>
      <c r="T688" s="12">
        <v>30.374501400000007</v>
      </c>
      <c r="U688" s="12">
        <v>30.356241840000003</v>
      </c>
      <c r="V688" s="12">
        <v>30.31584948</v>
      </c>
      <c r="W688" s="12">
        <v>30.36288168</v>
      </c>
      <c r="X688" s="12">
        <v>30.246684480000003</v>
      </c>
      <c r="Y688" s="12">
        <v>30.38612112</v>
      </c>
    </row>
    <row r="689" spans="1:25" ht="11.25">
      <c r="A689" s="11">
        <f t="shared" si="15"/>
        <v>41292</v>
      </c>
      <c r="B689" s="12">
        <v>7.61755644</v>
      </c>
      <c r="C689" s="12">
        <v>8.04471948</v>
      </c>
      <c r="D689" s="12">
        <v>4.02927624</v>
      </c>
      <c r="E689" s="12">
        <v>2.1955737600000003</v>
      </c>
      <c r="F689" s="12">
        <v>2.9148897600000003</v>
      </c>
      <c r="G689" s="12">
        <v>0.97328988</v>
      </c>
      <c r="H689" s="12">
        <v>0.5699196000000001</v>
      </c>
      <c r="I689" s="12">
        <v>2.42243496</v>
      </c>
      <c r="J689" s="12">
        <v>1.76011092</v>
      </c>
      <c r="K689" s="12">
        <v>1.134306</v>
      </c>
      <c r="L689" s="12">
        <v>1.078974</v>
      </c>
      <c r="M689" s="12">
        <v>1.44084528</v>
      </c>
      <c r="N689" s="12">
        <v>1.2394368</v>
      </c>
      <c r="O689" s="12">
        <v>0.00497988</v>
      </c>
      <c r="P689" s="12">
        <v>4.7148397200000005</v>
      </c>
      <c r="Q689" s="12">
        <v>4.063028760000001</v>
      </c>
      <c r="R689" s="12">
        <v>3.2103626400000005</v>
      </c>
      <c r="S689" s="12">
        <v>34.39935108</v>
      </c>
      <c r="T689" s="12">
        <v>30.678827400000003</v>
      </c>
      <c r="U689" s="12">
        <v>30.42319356</v>
      </c>
      <c r="V689" s="12">
        <v>30.713133240000005</v>
      </c>
      <c r="W689" s="12">
        <v>36.08919036</v>
      </c>
      <c r="X689" s="12">
        <v>36.012278880000004</v>
      </c>
      <c r="Y689" s="12">
        <v>36.076464</v>
      </c>
    </row>
    <row r="690" spans="1:25" ht="11.25">
      <c r="A690" s="11">
        <f t="shared" si="15"/>
        <v>41293</v>
      </c>
      <c r="B690" s="12">
        <v>36.920277000000006</v>
      </c>
      <c r="C690" s="12">
        <v>19.48405716</v>
      </c>
      <c r="D690" s="12">
        <v>1.1984911200000001</v>
      </c>
      <c r="E690" s="12">
        <v>0.5450202000000001</v>
      </c>
      <c r="F690" s="12">
        <v>5.6217312</v>
      </c>
      <c r="G690" s="12">
        <v>5.88234492</v>
      </c>
      <c r="H690" s="12">
        <v>39.697390080000005</v>
      </c>
      <c r="I690" s="12">
        <v>40.732651800000006</v>
      </c>
      <c r="J690" s="12">
        <v>38.871836640000005</v>
      </c>
      <c r="K690" s="12">
        <v>32.410719</v>
      </c>
      <c r="L690" s="12">
        <v>31.978576080000003</v>
      </c>
      <c r="M690" s="12">
        <v>38.4612732</v>
      </c>
      <c r="N690" s="12">
        <v>5.679829800000001</v>
      </c>
      <c r="O690" s="12">
        <v>6.42017196</v>
      </c>
      <c r="P690" s="12">
        <v>3.4903425599999998</v>
      </c>
      <c r="Q690" s="12">
        <v>5.8845582</v>
      </c>
      <c r="R690" s="12">
        <v>42.29965404</v>
      </c>
      <c r="S690" s="12">
        <v>39.18058920000001</v>
      </c>
      <c r="T690" s="12">
        <v>31.047891840000002</v>
      </c>
      <c r="U690" s="12">
        <v>30.600255960000002</v>
      </c>
      <c r="V690" s="12">
        <v>30.09396816</v>
      </c>
      <c r="W690" s="12">
        <v>30.713686560000006</v>
      </c>
      <c r="X690" s="12">
        <v>29.83722768</v>
      </c>
      <c r="Y690" s="12">
        <v>30.678827400000003</v>
      </c>
    </row>
    <row r="691" spans="1:25" ht="11.25">
      <c r="A691" s="11">
        <f t="shared" si="15"/>
        <v>41294</v>
      </c>
      <c r="B691" s="12">
        <v>1.29034224</v>
      </c>
      <c r="C691" s="12">
        <v>0.40337028</v>
      </c>
      <c r="D691" s="12">
        <v>0.48249504000000004</v>
      </c>
      <c r="E691" s="12">
        <v>0.46257551999999996</v>
      </c>
      <c r="F691" s="12">
        <v>33.96167496</v>
      </c>
      <c r="G691" s="12">
        <v>34.193516040000006</v>
      </c>
      <c r="H691" s="12">
        <v>34.03083996</v>
      </c>
      <c r="I691" s="12">
        <v>33.971634720000004</v>
      </c>
      <c r="J691" s="12">
        <v>31.330085040000004</v>
      </c>
      <c r="K691" s="12">
        <v>31.16796228</v>
      </c>
      <c r="L691" s="12">
        <v>31.18843512</v>
      </c>
      <c r="M691" s="12">
        <v>31.810920120000002</v>
      </c>
      <c r="N691" s="12">
        <v>35.439592680000004</v>
      </c>
      <c r="O691" s="12">
        <v>37.03868748</v>
      </c>
      <c r="P691" s="12">
        <v>37.79341596</v>
      </c>
      <c r="Q691" s="12">
        <v>37.74417048000001</v>
      </c>
      <c r="R691" s="12">
        <v>12.486772440000001</v>
      </c>
      <c r="S691" s="12">
        <v>33.60478356</v>
      </c>
      <c r="T691" s="12">
        <v>30.41212716</v>
      </c>
      <c r="U691" s="12">
        <v>29.732650200000002</v>
      </c>
      <c r="V691" s="12">
        <v>30.09618144</v>
      </c>
      <c r="W691" s="12">
        <v>29.809008360000004</v>
      </c>
      <c r="X691" s="12">
        <v>29.64522564</v>
      </c>
      <c r="Y691" s="12">
        <v>30.141553680000005</v>
      </c>
    </row>
    <row r="692" spans="1:25" ht="11.25">
      <c r="A692" s="11">
        <f t="shared" si="15"/>
        <v>41295</v>
      </c>
      <c r="B692" s="12">
        <v>29.960618040000004</v>
      </c>
      <c r="C692" s="12">
        <v>29.959511400000004</v>
      </c>
      <c r="D692" s="12">
        <v>32.20433064</v>
      </c>
      <c r="E692" s="12">
        <v>1.56146904</v>
      </c>
      <c r="F692" s="12">
        <v>1.95653952</v>
      </c>
      <c r="G692" s="12">
        <v>0.17927568000000002</v>
      </c>
      <c r="H692" s="12">
        <v>0</v>
      </c>
      <c r="I692" s="12">
        <v>1.2958754400000003</v>
      </c>
      <c r="J692" s="12">
        <v>1.300302</v>
      </c>
      <c r="K692" s="12">
        <v>0.21524148</v>
      </c>
      <c r="L692" s="12">
        <v>0.22132800000000002</v>
      </c>
      <c r="M692" s="12">
        <v>0.29491956</v>
      </c>
      <c r="N692" s="12">
        <v>1.8646884000000004</v>
      </c>
      <c r="O692" s="12">
        <v>3.3315397200000003</v>
      </c>
      <c r="P692" s="12">
        <v>5.0418518400000005</v>
      </c>
      <c r="Q692" s="12">
        <v>3.87324</v>
      </c>
      <c r="R692" s="12">
        <v>4.950000719999999</v>
      </c>
      <c r="S692" s="12">
        <v>31.30573896</v>
      </c>
      <c r="T692" s="12">
        <v>29.87928</v>
      </c>
      <c r="U692" s="12">
        <v>29.8294812</v>
      </c>
      <c r="V692" s="12">
        <v>29.525155200000004</v>
      </c>
      <c r="W692" s="12">
        <v>28.998947880000003</v>
      </c>
      <c r="X692" s="12">
        <v>0.64129788</v>
      </c>
      <c r="Y692" s="12">
        <v>0.63853128</v>
      </c>
    </row>
    <row r="693" spans="1:25" ht="11.25">
      <c r="A693" s="11">
        <f t="shared" si="15"/>
        <v>41296</v>
      </c>
      <c r="B693" s="12">
        <v>0.40115700000000004</v>
      </c>
      <c r="C693" s="12">
        <v>0.38787732</v>
      </c>
      <c r="D693" s="12">
        <v>0.28329983999999997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0.13335012000000002</v>
      </c>
      <c r="M693" s="12">
        <v>0.387324</v>
      </c>
      <c r="N693" s="12">
        <v>0.15935616</v>
      </c>
      <c r="O693" s="12">
        <v>0</v>
      </c>
      <c r="P693" s="12">
        <v>0</v>
      </c>
      <c r="Q693" s="12">
        <v>0</v>
      </c>
      <c r="R693" s="12">
        <v>9.32565528</v>
      </c>
      <c r="S693" s="12">
        <v>30.219018480000003</v>
      </c>
      <c r="T693" s="12">
        <v>0.207495</v>
      </c>
      <c r="U693" s="12">
        <v>28.80251928</v>
      </c>
      <c r="V693" s="12">
        <v>28.737227520000005</v>
      </c>
      <c r="W693" s="12">
        <v>29.020527360000003</v>
      </c>
      <c r="X693" s="12">
        <v>28.83571848</v>
      </c>
      <c r="Y693" s="12">
        <v>29.178223560000003</v>
      </c>
    </row>
    <row r="694" spans="1:25" ht="11.25">
      <c r="A694" s="11">
        <f t="shared" si="15"/>
        <v>41297</v>
      </c>
      <c r="B694" s="12">
        <v>30.28154364</v>
      </c>
      <c r="C694" s="12">
        <v>31.54255992</v>
      </c>
      <c r="D694" s="12">
        <v>34.431443640000005</v>
      </c>
      <c r="E694" s="12">
        <v>11.04537384</v>
      </c>
      <c r="F694" s="12">
        <v>11.2074966</v>
      </c>
      <c r="G694" s="12">
        <v>35.14024656000001</v>
      </c>
      <c r="H694" s="12">
        <v>35.04230892</v>
      </c>
      <c r="I694" s="12">
        <v>35.36876772</v>
      </c>
      <c r="J694" s="12">
        <v>34.49064888</v>
      </c>
      <c r="K694" s="12">
        <v>33.67173528</v>
      </c>
      <c r="L694" s="12">
        <v>33.299350919999995</v>
      </c>
      <c r="M694" s="12">
        <v>33.35523624</v>
      </c>
      <c r="N694" s="12">
        <v>34.78501512</v>
      </c>
      <c r="O694" s="12">
        <v>0.15658956000000002</v>
      </c>
      <c r="P694" s="12">
        <v>0</v>
      </c>
      <c r="Q694" s="12">
        <v>36.063184320000005</v>
      </c>
      <c r="R694" s="12">
        <v>2.24260596</v>
      </c>
      <c r="S694" s="12">
        <v>9.057295080000001</v>
      </c>
      <c r="T694" s="12">
        <v>30.072942</v>
      </c>
      <c r="U694" s="12">
        <v>29.7769158</v>
      </c>
      <c r="V694" s="12">
        <v>29.7437166</v>
      </c>
      <c r="W694" s="12">
        <v>29.833354439999997</v>
      </c>
      <c r="X694" s="12">
        <v>29.643565680000002</v>
      </c>
      <c r="Y694" s="12">
        <v>30.041956080000006</v>
      </c>
    </row>
    <row r="695" spans="1:25" ht="11.25">
      <c r="A695" s="11">
        <f t="shared" si="15"/>
        <v>41298</v>
      </c>
      <c r="B695" s="12">
        <v>6.78148992</v>
      </c>
      <c r="C695" s="12">
        <v>1.20236436</v>
      </c>
      <c r="D695" s="12">
        <v>33.48747972</v>
      </c>
      <c r="E695" s="12">
        <v>0.037072440000000005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0.013833000000000002</v>
      </c>
      <c r="T695" s="12">
        <v>6.2165501999999995</v>
      </c>
      <c r="U695" s="12">
        <v>0</v>
      </c>
      <c r="V695" s="12">
        <v>28.997841240000007</v>
      </c>
      <c r="W695" s="12">
        <v>29.28944088</v>
      </c>
      <c r="X695" s="12">
        <v>28.93697604</v>
      </c>
      <c r="Y695" s="12">
        <v>29.5417548</v>
      </c>
    </row>
    <row r="696" spans="1:25" ht="11.25">
      <c r="A696" s="11">
        <f t="shared" si="15"/>
        <v>41299</v>
      </c>
      <c r="B696" s="12">
        <v>0.70492968</v>
      </c>
      <c r="C696" s="12">
        <v>0.2572938000000001</v>
      </c>
      <c r="D696" s="12">
        <v>0.48304836000000007</v>
      </c>
      <c r="E696" s="12">
        <v>0</v>
      </c>
      <c r="F696" s="12">
        <v>0</v>
      </c>
      <c r="G696" s="12">
        <v>0</v>
      </c>
      <c r="H696" s="12">
        <v>0</v>
      </c>
      <c r="I696" s="12">
        <v>0.18868212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0.21026160000000002</v>
      </c>
      <c r="Q696" s="12">
        <v>1.72137852</v>
      </c>
      <c r="R696" s="12">
        <v>0.74089548</v>
      </c>
      <c r="S696" s="12">
        <v>0.82998</v>
      </c>
      <c r="T696" s="12">
        <v>30.694320360000006</v>
      </c>
      <c r="U696" s="12">
        <v>0.0071931600000000005</v>
      </c>
      <c r="V696" s="12">
        <v>30.466352520000004</v>
      </c>
      <c r="W696" s="12">
        <v>29.76252948</v>
      </c>
      <c r="X696" s="12">
        <v>0.01161972</v>
      </c>
      <c r="Y696" s="12">
        <v>0.09793764</v>
      </c>
    </row>
    <row r="697" spans="1:25" ht="11.25">
      <c r="A697" s="11">
        <f t="shared" si="15"/>
        <v>41300</v>
      </c>
      <c r="B697" s="12">
        <v>0.34637832</v>
      </c>
      <c r="C697" s="12">
        <v>0</v>
      </c>
      <c r="D697" s="12">
        <v>0</v>
      </c>
      <c r="E697" s="12">
        <v>0.13390344</v>
      </c>
      <c r="F697" s="12">
        <v>0.030432600000000004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0.02268612</v>
      </c>
      <c r="S697" s="12">
        <v>0.0193662</v>
      </c>
      <c r="T697" s="12">
        <v>6.8871740400000006</v>
      </c>
      <c r="U697" s="12">
        <v>0</v>
      </c>
      <c r="V697" s="12">
        <v>0.007746480000000001</v>
      </c>
      <c r="W697" s="12">
        <v>0.007746480000000001</v>
      </c>
      <c r="X697" s="12">
        <v>0.0005533199999999999</v>
      </c>
      <c r="Y697" s="12">
        <v>0.0005533199999999999</v>
      </c>
    </row>
    <row r="698" spans="1:25" ht="11.25">
      <c r="A698" s="11">
        <f t="shared" si="15"/>
        <v>41301</v>
      </c>
      <c r="B698" s="12">
        <v>0.2517606</v>
      </c>
      <c r="C698" s="12">
        <v>0.16986924</v>
      </c>
      <c r="D698" s="12">
        <v>0.16544268</v>
      </c>
      <c r="E698" s="12">
        <v>0.09351108</v>
      </c>
      <c r="F698" s="12">
        <v>0</v>
      </c>
      <c r="G698" s="12">
        <v>0</v>
      </c>
      <c r="H698" s="12">
        <v>0</v>
      </c>
      <c r="I698" s="12">
        <v>0.007746480000000001</v>
      </c>
      <c r="J698" s="12">
        <v>0.33254532000000003</v>
      </c>
      <c r="K698" s="12">
        <v>0</v>
      </c>
      <c r="L698" s="12">
        <v>0</v>
      </c>
      <c r="M698" s="12">
        <v>0</v>
      </c>
      <c r="N698" s="12">
        <v>0.08797788000000001</v>
      </c>
      <c r="O698" s="12">
        <v>0.49854132</v>
      </c>
      <c r="P698" s="12">
        <v>1.66881312</v>
      </c>
      <c r="Q698" s="12">
        <v>1.48732416</v>
      </c>
      <c r="R698" s="12">
        <v>0.8626258800000001</v>
      </c>
      <c r="S698" s="12">
        <v>32.17943124000001</v>
      </c>
      <c r="T698" s="12">
        <v>30.70317348</v>
      </c>
      <c r="U698" s="12">
        <v>29.948445</v>
      </c>
      <c r="V698" s="12">
        <v>30.152620080000005</v>
      </c>
      <c r="W698" s="12">
        <v>30.418767</v>
      </c>
      <c r="X698" s="12">
        <v>30.100608</v>
      </c>
      <c r="Y698" s="12">
        <v>30.22842492</v>
      </c>
    </row>
    <row r="699" spans="1:25" ht="11.25">
      <c r="A699" s="11">
        <f t="shared" si="15"/>
        <v>41302</v>
      </c>
      <c r="B699" s="12">
        <v>31.95644328</v>
      </c>
      <c r="C699" s="12">
        <v>32.71393836</v>
      </c>
      <c r="D699" s="12">
        <v>34.619019120000004</v>
      </c>
      <c r="E699" s="12">
        <v>5.15583576</v>
      </c>
      <c r="F699" s="12">
        <v>4.931187840000001</v>
      </c>
      <c r="G699" s="12">
        <v>2.323944</v>
      </c>
      <c r="H699" s="12">
        <v>2.17012104</v>
      </c>
      <c r="I699" s="12">
        <v>35.21660472</v>
      </c>
      <c r="J699" s="12">
        <v>33.21469296</v>
      </c>
      <c r="K699" s="12">
        <v>32.681845800000005</v>
      </c>
      <c r="L699" s="12">
        <v>32.59220796</v>
      </c>
      <c r="M699" s="12">
        <v>32.79084984</v>
      </c>
      <c r="N699" s="12">
        <v>34.65664488</v>
      </c>
      <c r="O699" s="12">
        <v>37.41162516000001</v>
      </c>
      <c r="P699" s="12">
        <v>39.090398040000004</v>
      </c>
      <c r="Q699" s="12">
        <v>39.1086576</v>
      </c>
      <c r="R699" s="12">
        <v>37.058607</v>
      </c>
      <c r="S699" s="12">
        <v>33.2047332</v>
      </c>
      <c r="T699" s="12">
        <v>30.926161439999998</v>
      </c>
      <c r="U699" s="12">
        <v>30.691553759999998</v>
      </c>
      <c r="V699" s="12">
        <v>31.518767160000003</v>
      </c>
      <c r="W699" s="12">
        <v>32.510316599999996</v>
      </c>
      <c r="X699" s="12">
        <v>33.937882200000004</v>
      </c>
      <c r="Y699" s="12">
        <v>34.082852040000006</v>
      </c>
    </row>
    <row r="700" spans="1:25" ht="11.25">
      <c r="A700" s="11">
        <f t="shared" si="15"/>
        <v>41303</v>
      </c>
      <c r="B700" s="12">
        <v>30.146533560000005</v>
      </c>
      <c r="C700" s="12">
        <v>30.21459192</v>
      </c>
      <c r="D700" s="12">
        <v>31.55417964</v>
      </c>
      <c r="E700" s="12">
        <v>2.6587026000000002</v>
      </c>
      <c r="F700" s="12">
        <v>3.7271635200000004</v>
      </c>
      <c r="G700" s="12">
        <v>3.3154934400000005</v>
      </c>
      <c r="H700" s="12">
        <v>35.2354176</v>
      </c>
      <c r="I700" s="12">
        <v>34.74738936000001</v>
      </c>
      <c r="J700" s="12">
        <v>31.518767160000003</v>
      </c>
      <c r="K700" s="12">
        <v>30.998093040000004</v>
      </c>
      <c r="L700" s="12">
        <v>30.728626200000004</v>
      </c>
      <c r="M700" s="12">
        <v>31.081644360000002</v>
      </c>
      <c r="N700" s="12">
        <v>5.29139916</v>
      </c>
      <c r="O700" s="12">
        <v>6.189990840000001</v>
      </c>
      <c r="P700" s="12">
        <v>5.5652925600000005</v>
      </c>
      <c r="Q700" s="12">
        <v>5.44356216</v>
      </c>
      <c r="R700" s="12">
        <v>12.58692336</v>
      </c>
      <c r="S700" s="12">
        <v>31.26479328</v>
      </c>
      <c r="T700" s="12">
        <v>30.554883720000003</v>
      </c>
      <c r="U700" s="12">
        <v>29.79849528</v>
      </c>
      <c r="V700" s="12">
        <v>29.83280112</v>
      </c>
      <c r="W700" s="12">
        <v>29.993263919999997</v>
      </c>
      <c r="X700" s="12">
        <v>29.74150332</v>
      </c>
      <c r="Y700" s="12">
        <v>29.863233720000004</v>
      </c>
    </row>
    <row r="701" spans="1:25" ht="12.75" customHeight="1">
      <c r="A701" s="11">
        <f t="shared" si="15"/>
        <v>41304</v>
      </c>
      <c r="B701" s="12">
        <v>29.843314200000002</v>
      </c>
      <c r="C701" s="12">
        <v>2.4561874800000005</v>
      </c>
      <c r="D701" s="12">
        <v>31.328425080000002</v>
      </c>
      <c r="E701" s="12">
        <v>33.65900892</v>
      </c>
      <c r="F701" s="12">
        <v>34.210115640000005</v>
      </c>
      <c r="G701" s="12">
        <v>32.81021604000001</v>
      </c>
      <c r="H701" s="12">
        <v>32.02394832</v>
      </c>
      <c r="I701" s="12">
        <v>31.4756082</v>
      </c>
      <c r="J701" s="12">
        <v>30.56982336</v>
      </c>
      <c r="K701" s="12">
        <v>29.918565720000004</v>
      </c>
      <c r="L701" s="12">
        <v>29.283907680000002</v>
      </c>
      <c r="M701" s="12">
        <v>6.6359667600000005</v>
      </c>
      <c r="N701" s="12">
        <v>0.0005533199999999999</v>
      </c>
      <c r="O701" s="12">
        <v>2.21825988</v>
      </c>
      <c r="P701" s="12">
        <v>1.50392376</v>
      </c>
      <c r="Q701" s="12">
        <v>1.2665494800000001</v>
      </c>
      <c r="R701" s="12">
        <v>1.38108672</v>
      </c>
      <c r="S701" s="12">
        <v>30.048595919999997</v>
      </c>
      <c r="T701" s="12">
        <v>29.41670448</v>
      </c>
      <c r="U701" s="12">
        <v>28.94527584</v>
      </c>
      <c r="V701" s="12">
        <v>0.6202717200000001</v>
      </c>
      <c r="W701" s="12">
        <v>0.5920524</v>
      </c>
      <c r="X701" s="12">
        <v>2.94864228</v>
      </c>
      <c r="Y701" s="12">
        <v>9.80815032</v>
      </c>
    </row>
    <row r="702" spans="1:25" ht="11.25">
      <c r="A702" s="11">
        <f t="shared" si="15"/>
        <v>41305</v>
      </c>
      <c r="B702" s="12">
        <v>6.266902320000001</v>
      </c>
      <c r="C702" s="12">
        <v>0</v>
      </c>
      <c r="D702" s="12">
        <v>0.63576468</v>
      </c>
      <c r="E702" s="12">
        <v>1.60407468</v>
      </c>
      <c r="F702" s="12">
        <v>2.27082528</v>
      </c>
      <c r="G702" s="12">
        <v>0.48858156</v>
      </c>
      <c r="H702" s="12">
        <v>0.02323944</v>
      </c>
      <c r="I702" s="12">
        <v>33.39064872000001</v>
      </c>
      <c r="J702" s="12">
        <v>31.36937076</v>
      </c>
      <c r="K702" s="12">
        <v>31.024652400000004</v>
      </c>
      <c r="L702" s="12">
        <v>30.70317348</v>
      </c>
      <c r="M702" s="12">
        <v>30.62017548</v>
      </c>
      <c r="N702" s="12">
        <v>31.114290240000003</v>
      </c>
      <c r="O702" s="12">
        <v>0.20140848000000003</v>
      </c>
      <c r="P702" s="12">
        <v>4.130533800000001</v>
      </c>
      <c r="Q702" s="12">
        <v>2.3128776</v>
      </c>
      <c r="R702" s="12">
        <v>34.29422028</v>
      </c>
      <c r="S702" s="12">
        <v>30.497338439999996</v>
      </c>
      <c r="T702" s="12">
        <v>0.03817908</v>
      </c>
      <c r="U702" s="12">
        <v>0.01825956</v>
      </c>
      <c r="V702" s="12">
        <v>0.00331992</v>
      </c>
      <c r="W702" s="12">
        <v>0.0027666000000000006</v>
      </c>
      <c r="X702" s="12">
        <v>0.53450712</v>
      </c>
      <c r="Y702" s="12">
        <v>7.63802928</v>
      </c>
    </row>
    <row r="704" spans="1:25" ht="31.5" customHeight="1">
      <c r="A704" s="88" t="s">
        <v>85</v>
      </c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90"/>
    </row>
    <row r="706" spans="1:25" ht="35.25" customHeight="1">
      <c r="A706" s="27" t="s">
        <v>86</v>
      </c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9"/>
    </row>
    <row r="707" spans="1:25" ht="13.5" customHeight="1">
      <c r="A707" s="8"/>
      <c r="B707" s="7" t="s">
        <v>25</v>
      </c>
      <c r="C707" s="9" t="s">
        <v>26</v>
      </c>
      <c r="D707" s="10" t="s">
        <v>27</v>
      </c>
      <c r="E707" s="7" t="s">
        <v>28</v>
      </c>
      <c r="F707" s="7" t="s">
        <v>29</v>
      </c>
      <c r="G707" s="9" t="s">
        <v>30</v>
      </c>
      <c r="H707" s="10" t="s">
        <v>31</v>
      </c>
      <c r="I707" s="7" t="s">
        <v>32</v>
      </c>
      <c r="J707" s="7" t="s">
        <v>33</v>
      </c>
      <c r="K707" s="7" t="s">
        <v>34</v>
      </c>
      <c r="L707" s="7" t="s">
        <v>35</v>
      </c>
      <c r="M707" s="7" t="s">
        <v>36</v>
      </c>
      <c r="N707" s="7" t="s">
        <v>37</v>
      </c>
      <c r="O707" s="7" t="s">
        <v>38</v>
      </c>
      <c r="P707" s="7" t="s">
        <v>39</v>
      </c>
      <c r="Q707" s="7" t="s">
        <v>40</v>
      </c>
      <c r="R707" s="7" t="s">
        <v>41</v>
      </c>
      <c r="S707" s="7" t="s">
        <v>42</v>
      </c>
      <c r="T707" s="7" t="s">
        <v>43</v>
      </c>
      <c r="U707" s="7" t="s">
        <v>44</v>
      </c>
      <c r="V707" s="7" t="s">
        <v>45</v>
      </c>
      <c r="W707" s="7" t="s">
        <v>46</v>
      </c>
      <c r="X707" s="7" t="s">
        <v>47</v>
      </c>
      <c r="Y707" s="7" t="s">
        <v>75</v>
      </c>
    </row>
    <row r="708" spans="1:25" ht="11.25">
      <c r="A708" s="11">
        <f>A672</f>
        <v>41275</v>
      </c>
      <c r="B708" s="12">
        <v>34.936624800000004</v>
      </c>
      <c r="C708" s="12">
        <v>34.91559864</v>
      </c>
      <c r="D708" s="12">
        <v>35.027369279999995</v>
      </c>
      <c r="E708" s="12">
        <v>35.0057898</v>
      </c>
      <c r="F708" s="12">
        <v>35.76549816</v>
      </c>
      <c r="G708" s="12">
        <v>35.66036736</v>
      </c>
      <c r="H708" s="12">
        <v>35.0970876</v>
      </c>
      <c r="I708" s="12">
        <v>35.145779759999996</v>
      </c>
      <c r="J708" s="12">
        <v>35.18727876</v>
      </c>
      <c r="K708" s="12">
        <v>35.14356648</v>
      </c>
      <c r="L708" s="12">
        <v>35.06222844</v>
      </c>
      <c r="M708" s="12">
        <v>35.81474364</v>
      </c>
      <c r="N708" s="12">
        <v>36.898144200000004</v>
      </c>
      <c r="O708" s="12">
        <v>36.91419048</v>
      </c>
      <c r="P708" s="12">
        <v>36.909763919999996</v>
      </c>
      <c r="Q708" s="12">
        <v>37.294874639999996</v>
      </c>
      <c r="R708" s="12">
        <v>37.733104080000004</v>
      </c>
      <c r="S708" s="12">
        <v>35.82083016</v>
      </c>
      <c r="T708" s="12">
        <v>35.621634959999994</v>
      </c>
      <c r="U708" s="12">
        <v>35.08380792</v>
      </c>
      <c r="V708" s="12">
        <v>34.9338582</v>
      </c>
      <c r="W708" s="12">
        <v>35.02017612</v>
      </c>
      <c r="X708" s="12">
        <v>34.82928072000001</v>
      </c>
      <c r="Y708" s="12">
        <v>34.82706744</v>
      </c>
    </row>
    <row r="709" spans="1:25" ht="11.25">
      <c r="A709" s="11">
        <f aca="true" t="shared" si="16" ref="A709:A737">A673</f>
        <v>41276</v>
      </c>
      <c r="B709" s="12">
        <v>34.87077972</v>
      </c>
      <c r="C709" s="12">
        <v>34.78612176</v>
      </c>
      <c r="D709" s="12">
        <v>34.766202240000005</v>
      </c>
      <c r="E709" s="12">
        <v>34.9891902</v>
      </c>
      <c r="F709" s="12">
        <v>35.58566916</v>
      </c>
      <c r="G709" s="12">
        <v>35.64100116</v>
      </c>
      <c r="H709" s="12">
        <v>35.20830492</v>
      </c>
      <c r="I709" s="12">
        <v>35.87671548</v>
      </c>
      <c r="J709" s="12">
        <v>35.179532280000004</v>
      </c>
      <c r="K709" s="12">
        <v>35.0611218</v>
      </c>
      <c r="L709" s="12">
        <v>35.17233912</v>
      </c>
      <c r="M709" s="12">
        <v>35.77269132</v>
      </c>
      <c r="N709" s="12">
        <v>37.33582032</v>
      </c>
      <c r="O709" s="12">
        <v>38.635569</v>
      </c>
      <c r="P709" s="12">
        <v>40.11072012</v>
      </c>
      <c r="Q709" s="12">
        <v>39.69185688</v>
      </c>
      <c r="R709" s="12">
        <v>39.4987482</v>
      </c>
      <c r="S709" s="12">
        <v>36.126262800000006</v>
      </c>
      <c r="T709" s="12">
        <v>35.184512160000004</v>
      </c>
      <c r="U709" s="12">
        <v>34.80493464</v>
      </c>
      <c r="V709" s="12">
        <v>34.57752012</v>
      </c>
      <c r="W709" s="12">
        <v>34.640045279999995</v>
      </c>
      <c r="X709" s="12">
        <v>34.84034712</v>
      </c>
      <c r="Y709" s="12">
        <v>34.80825456000001</v>
      </c>
    </row>
    <row r="710" spans="1:25" ht="11.25">
      <c r="A710" s="11">
        <f t="shared" si="16"/>
        <v>41277</v>
      </c>
      <c r="B710" s="12">
        <v>34.97591052</v>
      </c>
      <c r="C710" s="12">
        <v>34.94049804</v>
      </c>
      <c r="D710" s="12">
        <v>35.15905944</v>
      </c>
      <c r="E710" s="12">
        <v>35.776564560000004</v>
      </c>
      <c r="F710" s="12">
        <v>36.0404982</v>
      </c>
      <c r="G710" s="12">
        <v>36.0985968</v>
      </c>
      <c r="H710" s="12">
        <v>35.76881808000001</v>
      </c>
      <c r="I710" s="12">
        <v>37.39225896</v>
      </c>
      <c r="J710" s="12">
        <v>35.980739639999996</v>
      </c>
      <c r="K710" s="12">
        <v>35.81142372000001</v>
      </c>
      <c r="L710" s="12">
        <v>35.908808040000004</v>
      </c>
      <c r="M710" s="12">
        <v>37.250055720000006</v>
      </c>
      <c r="N710" s="12">
        <v>37.432097999999996</v>
      </c>
      <c r="O710" s="12">
        <v>38.54261124</v>
      </c>
      <c r="P710" s="12">
        <v>39.331092240000004</v>
      </c>
      <c r="Q710" s="12">
        <v>39.35875824000001</v>
      </c>
      <c r="R710" s="12">
        <v>38.778325560000006</v>
      </c>
      <c r="S710" s="12">
        <v>35.99235936</v>
      </c>
      <c r="T710" s="12">
        <v>35.68416012</v>
      </c>
      <c r="U710" s="12">
        <v>35.02958256000001</v>
      </c>
      <c r="V710" s="12">
        <v>34.915045320000004</v>
      </c>
      <c r="W710" s="12">
        <v>34.87465296</v>
      </c>
      <c r="X710" s="12">
        <v>34.55262072000001</v>
      </c>
      <c r="Y710" s="12">
        <v>34.60961268</v>
      </c>
    </row>
    <row r="711" spans="1:25" ht="11.25">
      <c r="A711" s="11">
        <f t="shared" si="16"/>
        <v>41278</v>
      </c>
      <c r="B711" s="12">
        <v>35.19059868</v>
      </c>
      <c r="C711" s="12">
        <v>35.22656448</v>
      </c>
      <c r="D711" s="12">
        <v>35.461172160000004</v>
      </c>
      <c r="E711" s="12">
        <v>36.02168532</v>
      </c>
      <c r="F711" s="12">
        <v>36.44884836</v>
      </c>
      <c r="G711" s="12">
        <v>36.20981412</v>
      </c>
      <c r="H711" s="12">
        <v>36.02832516</v>
      </c>
      <c r="I711" s="12">
        <v>39.40191720000001</v>
      </c>
      <c r="J711" s="12">
        <v>36.40900932</v>
      </c>
      <c r="K711" s="12">
        <v>36.134009279999994</v>
      </c>
      <c r="L711" s="12">
        <v>36.017812080000006</v>
      </c>
      <c r="M711" s="12">
        <v>36.39406968</v>
      </c>
      <c r="N711" s="12">
        <v>38.462933160000006</v>
      </c>
      <c r="O711" s="12">
        <v>40.47093144</v>
      </c>
      <c r="P711" s="12">
        <v>40.63194756000001</v>
      </c>
      <c r="Q711" s="12">
        <v>41.09009652</v>
      </c>
      <c r="R711" s="12">
        <v>41.14100196</v>
      </c>
      <c r="S711" s="12">
        <v>36.51856668</v>
      </c>
      <c r="T711" s="12">
        <v>36.06207768000001</v>
      </c>
      <c r="U711" s="12">
        <v>35.29185624</v>
      </c>
      <c r="V711" s="12">
        <v>35.25035724</v>
      </c>
      <c r="W711" s="12">
        <v>35.22988440000001</v>
      </c>
      <c r="X711" s="12">
        <v>35.14799304</v>
      </c>
      <c r="Y711" s="12">
        <v>35.12530692</v>
      </c>
    </row>
    <row r="712" spans="1:25" ht="11.25">
      <c r="A712" s="11">
        <f t="shared" si="16"/>
        <v>41279</v>
      </c>
      <c r="B712" s="12">
        <v>35.35382808000001</v>
      </c>
      <c r="C712" s="12">
        <v>35.24039748</v>
      </c>
      <c r="D712" s="12">
        <v>35.92485432</v>
      </c>
      <c r="E712" s="12">
        <v>36.28893888</v>
      </c>
      <c r="F712" s="12">
        <v>39.67968384</v>
      </c>
      <c r="G712" s="12">
        <v>40.15111248</v>
      </c>
      <c r="H712" s="12">
        <v>39.785921280000004</v>
      </c>
      <c r="I712" s="12">
        <v>41.071283640000004</v>
      </c>
      <c r="J712" s="12">
        <v>40.79241036</v>
      </c>
      <c r="K712" s="12">
        <v>36.49034736</v>
      </c>
      <c r="L712" s="12">
        <v>36.32988456</v>
      </c>
      <c r="M712" s="12">
        <v>39.189442320000005</v>
      </c>
      <c r="N712" s="12">
        <v>40.21087104</v>
      </c>
      <c r="O712" s="12">
        <v>41.84261172</v>
      </c>
      <c r="P712" s="12">
        <v>43.02505656</v>
      </c>
      <c r="Q712" s="12">
        <v>41.68934208</v>
      </c>
      <c r="R712" s="12">
        <v>41.097843000000005</v>
      </c>
      <c r="S712" s="12">
        <v>40.091353919999996</v>
      </c>
      <c r="T712" s="12">
        <v>36.277319160000005</v>
      </c>
      <c r="U712" s="12">
        <v>35.32505544</v>
      </c>
      <c r="V712" s="12">
        <v>35.29849608000001</v>
      </c>
      <c r="W712" s="12">
        <v>35.296836119999995</v>
      </c>
      <c r="X712" s="12">
        <v>35.32837536</v>
      </c>
      <c r="Y712" s="12">
        <v>35.21937132</v>
      </c>
    </row>
    <row r="713" spans="1:25" ht="11.25">
      <c r="A713" s="11">
        <f t="shared" si="16"/>
        <v>41280</v>
      </c>
      <c r="B713" s="12">
        <v>35.06554836</v>
      </c>
      <c r="C713" s="12">
        <v>35.07827472</v>
      </c>
      <c r="D713" s="12">
        <v>35.693013240000006</v>
      </c>
      <c r="E713" s="12">
        <v>35.94366720000001</v>
      </c>
      <c r="F713" s="12">
        <v>38.662681680000006</v>
      </c>
      <c r="G713" s="12">
        <v>38.75785272</v>
      </c>
      <c r="H713" s="12">
        <v>38.06952264</v>
      </c>
      <c r="I713" s="12">
        <v>38.999653560000006</v>
      </c>
      <c r="J713" s="12">
        <v>39.20050872000001</v>
      </c>
      <c r="K713" s="12">
        <v>36.26901936</v>
      </c>
      <c r="L713" s="12">
        <v>36.086977080000004</v>
      </c>
      <c r="M713" s="12">
        <v>38.976967439999996</v>
      </c>
      <c r="N713" s="12">
        <v>39.170076120000004</v>
      </c>
      <c r="O713" s="12">
        <v>40.66902</v>
      </c>
      <c r="P713" s="12">
        <v>41.19799392</v>
      </c>
      <c r="Q713" s="12">
        <v>41.36454324</v>
      </c>
      <c r="R713" s="12">
        <v>41.29095168</v>
      </c>
      <c r="S713" s="12">
        <v>40.15775232</v>
      </c>
      <c r="T713" s="12">
        <v>36.05267124</v>
      </c>
      <c r="U713" s="12">
        <v>35.19447192</v>
      </c>
      <c r="V713" s="12">
        <v>35.15739948</v>
      </c>
      <c r="W713" s="12">
        <v>35.16957252</v>
      </c>
      <c r="X713" s="12">
        <v>35.04230892</v>
      </c>
      <c r="Y713" s="12">
        <v>35.14079988</v>
      </c>
    </row>
    <row r="714" spans="1:25" ht="11.25">
      <c r="A714" s="11">
        <f t="shared" si="16"/>
        <v>41281</v>
      </c>
      <c r="B714" s="12">
        <v>35.13360672</v>
      </c>
      <c r="C714" s="12">
        <v>35.10372744</v>
      </c>
      <c r="D714" s="12">
        <v>35.316755640000004</v>
      </c>
      <c r="E714" s="12">
        <v>35.757198360000004</v>
      </c>
      <c r="F714" s="12">
        <v>36.3143916</v>
      </c>
      <c r="G714" s="12">
        <v>35.95584024000001</v>
      </c>
      <c r="H714" s="12">
        <v>35.87892876</v>
      </c>
      <c r="I714" s="12">
        <v>36.52243992</v>
      </c>
      <c r="J714" s="12">
        <v>36.33597108000001</v>
      </c>
      <c r="K714" s="12">
        <v>36.0432648</v>
      </c>
      <c r="L714" s="12">
        <v>36.03385836</v>
      </c>
      <c r="M714" s="12">
        <v>36.07757064</v>
      </c>
      <c r="N714" s="12">
        <v>39.158456400000006</v>
      </c>
      <c r="O714" s="12">
        <v>40.5472896</v>
      </c>
      <c r="P714" s="12">
        <v>41.55045876</v>
      </c>
      <c r="Q714" s="12">
        <v>40.81841640000001</v>
      </c>
      <c r="R714" s="12">
        <v>40.30438212</v>
      </c>
      <c r="S714" s="12">
        <v>36.43114212</v>
      </c>
      <c r="T714" s="12">
        <v>36.135115920000004</v>
      </c>
      <c r="U714" s="12">
        <v>35.22047796</v>
      </c>
      <c r="V714" s="12">
        <v>35.14522644</v>
      </c>
      <c r="W714" s="12">
        <v>35.07218820000001</v>
      </c>
      <c r="X714" s="12">
        <v>34.74240948</v>
      </c>
      <c r="Y714" s="12">
        <v>34.69150404</v>
      </c>
    </row>
    <row r="715" spans="1:25" ht="11.25">
      <c r="A715" s="11">
        <f t="shared" si="16"/>
        <v>41282</v>
      </c>
      <c r="B715" s="12">
        <v>35.15739948</v>
      </c>
      <c r="C715" s="12">
        <v>35.07274152</v>
      </c>
      <c r="D715" s="12">
        <v>35.67088044</v>
      </c>
      <c r="E715" s="12">
        <v>35.831896560000004</v>
      </c>
      <c r="F715" s="12">
        <v>39.93199776</v>
      </c>
      <c r="G715" s="12">
        <v>40.09467384</v>
      </c>
      <c r="H715" s="12">
        <v>39.92259132</v>
      </c>
      <c r="I715" s="12">
        <v>40.96172628</v>
      </c>
      <c r="J715" s="12">
        <v>40.94733996</v>
      </c>
      <c r="K715" s="12">
        <v>40.081947480000004</v>
      </c>
      <c r="L715" s="12">
        <v>36.374150160000006</v>
      </c>
      <c r="M715" s="12">
        <v>39.25418076</v>
      </c>
      <c r="N715" s="12">
        <v>39.81635388000001</v>
      </c>
      <c r="O715" s="12">
        <v>42.33229992</v>
      </c>
      <c r="P715" s="12">
        <v>43.43396004</v>
      </c>
      <c r="Q715" s="12">
        <v>42.75171648</v>
      </c>
      <c r="R715" s="12">
        <v>41.88189744</v>
      </c>
      <c r="S715" s="12">
        <v>40.75976448</v>
      </c>
      <c r="T715" s="12">
        <v>36.34150428</v>
      </c>
      <c r="U715" s="12">
        <v>35.280789840000004</v>
      </c>
      <c r="V715" s="12">
        <v>35.03013588</v>
      </c>
      <c r="W715" s="12">
        <v>35.01021636</v>
      </c>
      <c r="X715" s="12">
        <v>34.931644920000004</v>
      </c>
      <c r="Y715" s="12">
        <v>34.99085016</v>
      </c>
    </row>
    <row r="716" spans="1:25" ht="11.25">
      <c r="A716" s="11">
        <f t="shared" si="16"/>
        <v>41283</v>
      </c>
      <c r="B716" s="12">
        <v>35.63878788</v>
      </c>
      <c r="C716" s="12">
        <v>35.4982446</v>
      </c>
      <c r="D716" s="12">
        <v>37.8719874</v>
      </c>
      <c r="E716" s="12">
        <v>39.36152484</v>
      </c>
      <c r="F716" s="12">
        <v>40.68506628</v>
      </c>
      <c r="G716" s="12">
        <v>41.46635412</v>
      </c>
      <c r="H716" s="12">
        <v>40.75091136</v>
      </c>
      <c r="I716" s="12">
        <v>41.3247042</v>
      </c>
      <c r="J716" s="12">
        <v>40.70387916000001</v>
      </c>
      <c r="K716" s="12">
        <v>39.962430360000006</v>
      </c>
      <c r="L716" s="12">
        <v>39.67913052000001</v>
      </c>
      <c r="M716" s="12">
        <v>39.99230964</v>
      </c>
      <c r="N716" s="12">
        <v>41.4049356</v>
      </c>
      <c r="O716" s="12">
        <v>43.97566032</v>
      </c>
      <c r="P716" s="12">
        <v>44.72596224000001</v>
      </c>
      <c r="Q716" s="12">
        <v>43.652521439999994</v>
      </c>
      <c r="R716" s="12">
        <v>42.17681700000001</v>
      </c>
      <c r="S716" s="12">
        <v>40.859915400000006</v>
      </c>
      <c r="T716" s="12">
        <v>36.477621000000006</v>
      </c>
      <c r="U716" s="12">
        <v>35.34663492</v>
      </c>
      <c r="V716" s="12">
        <v>35.129180160000004</v>
      </c>
      <c r="W716" s="12">
        <v>35.13250008000001</v>
      </c>
      <c r="X716" s="12">
        <v>35.129180160000004</v>
      </c>
      <c r="Y716" s="12">
        <v>35.098194240000005</v>
      </c>
    </row>
    <row r="717" spans="1:25" ht="11.25">
      <c r="A717" s="11">
        <f t="shared" si="16"/>
        <v>41284</v>
      </c>
      <c r="B717" s="12">
        <v>35.706292919999996</v>
      </c>
      <c r="C717" s="12">
        <v>36.32269140000001</v>
      </c>
      <c r="D717" s="12">
        <v>37.060820279999994</v>
      </c>
      <c r="E717" s="12">
        <v>37.84266144</v>
      </c>
      <c r="F717" s="12">
        <v>39.4461828</v>
      </c>
      <c r="G717" s="12">
        <v>39.362631480000005</v>
      </c>
      <c r="H717" s="12">
        <v>38.900055959999996</v>
      </c>
      <c r="I717" s="12">
        <v>39.62877840000001</v>
      </c>
      <c r="J717" s="12">
        <v>38.722440240000005</v>
      </c>
      <c r="K717" s="12">
        <v>38.000357640000004</v>
      </c>
      <c r="L717" s="12">
        <v>37.677772080000004</v>
      </c>
      <c r="M717" s="12">
        <v>38.180739960000004</v>
      </c>
      <c r="N717" s="12">
        <v>39.24809424000001</v>
      </c>
      <c r="O717" s="12">
        <v>41.285418480000004</v>
      </c>
      <c r="P717" s="12">
        <v>41.848698240000004</v>
      </c>
      <c r="Q717" s="12">
        <v>41.27047884</v>
      </c>
      <c r="R717" s="12">
        <v>39.80916072</v>
      </c>
      <c r="S717" s="12">
        <v>38.202319440000004</v>
      </c>
      <c r="T717" s="12">
        <v>36.20428092</v>
      </c>
      <c r="U717" s="12">
        <v>35.2354176</v>
      </c>
      <c r="V717" s="12">
        <v>35.1247536</v>
      </c>
      <c r="W717" s="12">
        <v>34.87243968000001</v>
      </c>
      <c r="X717" s="12">
        <v>34.790548320000006</v>
      </c>
      <c r="Y717" s="12">
        <v>34.7650956</v>
      </c>
    </row>
    <row r="718" spans="1:25" ht="11.25">
      <c r="A718" s="11">
        <f t="shared" si="16"/>
        <v>41285</v>
      </c>
      <c r="B718" s="12">
        <v>35.72676576</v>
      </c>
      <c r="C718" s="12">
        <v>35.50433112</v>
      </c>
      <c r="D718" s="12">
        <v>36.757600919999994</v>
      </c>
      <c r="E718" s="12">
        <v>37.73642400000001</v>
      </c>
      <c r="F718" s="12">
        <v>39.45558924</v>
      </c>
      <c r="G718" s="12">
        <v>39.136323600000004</v>
      </c>
      <c r="H718" s="12">
        <v>38.57913036</v>
      </c>
      <c r="I718" s="12">
        <v>39.229834679999996</v>
      </c>
      <c r="J718" s="12">
        <v>38.70639396</v>
      </c>
      <c r="K718" s="12">
        <v>37.7115246</v>
      </c>
      <c r="L718" s="12">
        <v>37.11172572</v>
      </c>
      <c r="M718" s="12">
        <v>37.50458292</v>
      </c>
      <c r="N718" s="12">
        <v>38.739039840000004</v>
      </c>
      <c r="O718" s="12">
        <v>41.0895432</v>
      </c>
      <c r="P718" s="12">
        <v>41.648949720000005</v>
      </c>
      <c r="Q718" s="12">
        <v>40.86323532</v>
      </c>
      <c r="R718" s="12">
        <v>39.593919240000005</v>
      </c>
      <c r="S718" s="12">
        <v>37.87586064</v>
      </c>
      <c r="T718" s="12">
        <v>36.37359684</v>
      </c>
      <c r="U718" s="12">
        <v>35.574049439999996</v>
      </c>
      <c r="V718" s="12">
        <v>35.38260072</v>
      </c>
      <c r="W718" s="12">
        <v>35.244824040000005</v>
      </c>
      <c r="X718" s="12">
        <v>35.20664496</v>
      </c>
      <c r="Y718" s="12">
        <v>35.27746992</v>
      </c>
    </row>
    <row r="719" spans="1:25" ht="11.25">
      <c r="A719" s="11">
        <f t="shared" si="16"/>
        <v>41286</v>
      </c>
      <c r="B719" s="12">
        <v>35.13747996</v>
      </c>
      <c r="C719" s="12">
        <v>37.184210639999996</v>
      </c>
      <c r="D719" s="12">
        <v>38.09995524000001</v>
      </c>
      <c r="E719" s="12">
        <v>38.51881848</v>
      </c>
      <c r="F719" s="12">
        <v>42.0301872</v>
      </c>
      <c r="G719" s="12">
        <v>42.12867816</v>
      </c>
      <c r="H719" s="12">
        <v>43.04995596</v>
      </c>
      <c r="I719" s="12">
        <v>43.89764220000001</v>
      </c>
      <c r="J719" s="12">
        <v>43.45609284</v>
      </c>
      <c r="K719" s="12">
        <v>42.3123804</v>
      </c>
      <c r="L719" s="12">
        <v>41.585317919999994</v>
      </c>
      <c r="M719" s="12">
        <v>42.27309468</v>
      </c>
      <c r="N719" s="12">
        <v>42.785469</v>
      </c>
      <c r="O719" s="12">
        <v>45.374453280000004</v>
      </c>
      <c r="P719" s="12">
        <v>46.6365762</v>
      </c>
      <c r="Q719" s="12">
        <v>45.88904088</v>
      </c>
      <c r="R719" s="12">
        <v>44.354684520000006</v>
      </c>
      <c r="S719" s="12">
        <v>42.75226980000001</v>
      </c>
      <c r="T719" s="12">
        <v>41.33743056</v>
      </c>
      <c r="U719" s="12">
        <v>38.48672592</v>
      </c>
      <c r="V719" s="12">
        <v>37.49904972</v>
      </c>
      <c r="W719" s="12">
        <v>35.58511584</v>
      </c>
      <c r="X719" s="12">
        <v>35.5065444</v>
      </c>
      <c r="Y719" s="12">
        <v>35.56353636000001</v>
      </c>
    </row>
    <row r="720" spans="1:25" ht="11.25">
      <c r="A720" s="11">
        <f t="shared" si="16"/>
        <v>41287</v>
      </c>
      <c r="B720" s="12">
        <v>35.451765720000004</v>
      </c>
      <c r="C720" s="12">
        <v>35.466152040000004</v>
      </c>
      <c r="D720" s="12">
        <v>37.13496516</v>
      </c>
      <c r="E720" s="12">
        <v>37.52007588000001</v>
      </c>
      <c r="F720" s="12">
        <v>38.26373796</v>
      </c>
      <c r="G720" s="12">
        <v>38.33290296</v>
      </c>
      <c r="H720" s="12">
        <v>38.62948248</v>
      </c>
      <c r="I720" s="12">
        <v>45.147038759999994</v>
      </c>
      <c r="J720" s="12">
        <v>44.46811512</v>
      </c>
      <c r="K720" s="12">
        <v>43.99613316000001</v>
      </c>
      <c r="L720" s="12">
        <v>43.20488556</v>
      </c>
      <c r="M720" s="12">
        <v>44.25342696</v>
      </c>
      <c r="N720" s="12">
        <v>45.01424196</v>
      </c>
      <c r="O720" s="12">
        <v>47.995530120000005</v>
      </c>
      <c r="P720" s="12">
        <v>48.45865896</v>
      </c>
      <c r="Q720" s="12">
        <v>47.713890240000005</v>
      </c>
      <c r="R720" s="12">
        <v>46.39422204000001</v>
      </c>
      <c r="S720" s="12">
        <v>44.66786364</v>
      </c>
      <c r="T720" s="12">
        <v>36.94572972</v>
      </c>
      <c r="U720" s="12">
        <v>36.04381812</v>
      </c>
      <c r="V720" s="12">
        <v>35.624954880000004</v>
      </c>
      <c r="W720" s="12">
        <v>35.02847592</v>
      </c>
      <c r="X720" s="12">
        <v>34.94990448</v>
      </c>
      <c r="Y720" s="12">
        <v>34.9449246</v>
      </c>
    </row>
    <row r="721" spans="1:25" ht="11.25">
      <c r="A721" s="11">
        <f t="shared" si="16"/>
        <v>41288</v>
      </c>
      <c r="B721" s="12">
        <v>35.66202732</v>
      </c>
      <c r="C721" s="12">
        <v>36.466554599999995</v>
      </c>
      <c r="D721" s="12">
        <v>37.0973394</v>
      </c>
      <c r="E721" s="12">
        <v>40.125106439999996</v>
      </c>
      <c r="F721" s="12">
        <v>40.778024040000005</v>
      </c>
      <c r="G721" s="12">
        <v>40.722138720000004</v>
      </c>
      <c r="H721" s="12">
        <v>40.09799376</v>
      </c>
      <c r="I721" s="12">
        <v>40.77138420000001</v>
      </c>
      <c r="J721" s="12">
        <v>39.93974424000001</v>
      </c>
      <c r="K721" s="12">
        <v>38.945981520000004</v>
      </c>
      <c r="L721" s="12">
        <v>38.65438188000001</v>
      </c>
      <c r="M721" s="12">
        <v>39.22098156</v>
      </c>
      <c r="N721" s="12">
        <v>39.757148640000004</v>
      </c>
      <c r="O721" s="12">
        <v>42.43300416</v>
      </c>
      <c r="P721" s="12">
        <v>43.497591840000005</v>
      </c>
      <c r="Q721" s="12">
        <v>42.74341668</v>
      </c>
      <c r="R721" s="12">
        <v>41.19024744</v>
      </c>
      <c r="S721" s="12">
        <v>39.139090200000005</v>
      </c>
      <c r="T721" s="12">
        <v>36.25463304000001</v>
      </c>
      <c r="U721" s="12">
        <v>35.689693319999996</v>
      </c>
      <c r="V721" s="12">
        <v>35.25091056</v>
      </c>
      <c r="W721" s="12">
        <v>35.499904560000004</v>
      </c>
      <c r="X721" s="12">
        <v>35.08823448</v>
      </c>
      <c r="Y721" s="12">
        <v>35.45453232</v>
      </c>
    </row>
    <row r="722" spans="1:25" ht="11.25">
      <c r="A722" s="11">
        <f t="shared" si="16"/>
        <v>41289</v>
      </c>
      <c r="B722" s="12">
        <v>35.813637</v>
      </c>
      <c r="C722" s="12">
        <v>37.21962312</v>
      </c>
      <c r="D722" s="12">
        <v>39.090398040000004</v>
      </c>
      <c r="E722" s="12">
        <v>41.834865240000006</v>
      </c>
      <c r="F722" s="12">
        <v>43.33436244</v>
      </c>
      <c r="G722" s="12">
        <v>43.1340606</v>
      </c>
      <c r="H722" s="12">
        <v>40.04432172</v>
      </c>
      <c r="I722" s="12">
        <v>40.8848148</v>
      </c>
      <c r="J722" s="12">
        <v>40.063134600000005</v>
      </c>
      <c r="K722" s="12">
        <v>39.755488680000006</v>
      </c>
      <c r="L722" s="12">
        <v>39.33330552</v>
      </c>
      <c r="M722" s="12">
        <v>40.04764164</v>
      </c>
      <c r="N722" s="12">
        <v>42.385418640000005</v>
      </c>
      <c r="O722" s="12">
        <v>44.62027812</v>
      </c>
      <c r="P722" s="12">
        <v>46.00911132</v>
      </c>
      <c r="Q722" s="12">
        <v>44.15050944</v>
      </c>
      <c r="R722" s="12">
        <v>42.96640464</v>
      </c>
      <c r="S722" s="12">
        <v>40.7741508</v>
      </c>
      <c r="T722" s="12">
        <v>36.260719560000005</v>
      </c>
      <c r="U722" s="12">
        <v>35.42188644</v>
      </c>
      <c r="V722" s="12">
        <v>35.22269124</v>
      </c>
      <c r="W722" s="12">
        <v>35.119773720000005</v>
      </c>
      <c r="X722" s="12">
        <v>35.052268680000005</v>
      </c>
      <c r="Y722" s="12">
        <v>35.1164538</v>
      </c>
    </row>
    <row r="723" spans="1:25" ht="11.25">
      <c r="A723" s="11">
        <f t="shared" si="16"/>
        <v>41290</v>
      </c>
      <c r="B723" s="12">
        <v>35.41137336</v>
      </c>
      <c r="C723" s="12">
        <v>35.64100116</v>
      </c>
      <c r="D723" s="12">
        <v>36.51469344</v>
      </c>
      <c r="E723" s="12">
        <v>38.59738992</v>
      </c>
      <c r="F723" s="12">
        <v>40.44437208000001</v>
      </c>
      <c r="G723" s="12">
        <v>40.35528756</v>
      </c>
      <c r="H723" s="12">
        <v>39.82576032</v>
      </c>
      <c r="I723" s="12">
        <v>39.866152680000006</v>
      </c>
      <c r="J723" s="12">
        <v>39.507048</v>
      </c>
      <c r="K723" s="12">
        <v>38.82978432</v>
      </c>
      <c r="L723" s="12">
        <v>38.372742</v>
      </c>
      <c r="M723" s="12">
        <v>38.813738040000004</v>
      </c>
      <c r="N723" s="12">
        <v>39.65423112</v>
      </c>
      <c r="O723" s="12">
        <v>42.231042360000004</v>
      </c>
      <c r="P723" s="12">
        <v>43.278477120000005</v>
      </c>
      <c r="Q723" s="12">
        <v>42.05563992</v>
      </c>
      <c r="R723" s="12">
        <v>41.06298384</v>
      </c>
      <c r="S723" s="12">
        <v>36.267912720000005</v>
      </c>
      <c r="T723" s="12">
        <v>36.245226599999995</v>
      </c>
      <c r="U723" s="12">
        <v>35.38868724</v>
      </c>
      <c r="V723" s="12">
        <v>35.21992464</v>
      </c>
      <c r="W723" s="12">
        <v>35.238184200000006</v>
      </c>
      <c r="X723" s="12">
        <v>29.126211480000002</v>
      </c>
      <c r="Y723" s="12">
        <v>35.25367716</v>
      </c>
    </row>
    <row r="724" spans="1:25" ht="11.25">
      <c r="A724" s="11">
        <f t="shared" si="16"/>
        <v>41291</v>
      </c>
      <c r="B724" s="12">
        <v>35.23375764000001</v>
      </c>
      <c r="C724" s="12">
        <v>35.680286880000004</v>
      </c>
      <c r="D724" s="12">
        <v>37.32475392</v>
      </c>
      <c r="E724" s="12">
        <v>39.142963439999996</v>
      </c>
      <c r="F724" s="12">
        <v>40.89920112</v>
      </c>
      <c r="G724" s="12">
        <v>40.804583400000006</v>
      </c>
      <c r="H724" s="12">
        <v>40.387933440000005</v>
      </c>
      <c r="I724" s="12">
        <v>40.84774236</v>
      </c>
      <c r="J724" s="12">
        <v>40.23023724000001</v>
      </c>
      <c r="K724" s="12">
        <v>39.391957440000006</v>
      </c>
      <c r="L724" s="12">
        <v>38.82701772</v>
      </c>
      <c r="M724" s="12">
        <v>39.191102279999996</v>
      </c>
      <c r="N724" s="12">
        <v>39.83461344</v>
      </c>
      <c r="O724" s="12">
        <v>42.28526772</v>
      </c>
      <c r="P724" s="12">
        <v>43.655841360000004</v>
      </c>
      <c r="Q724" s="12">
        <v>42.44849712</v>
      </c>
      <c r="R724" s="12">
        <v>41.09452308</v>
      </c>
      <c r="S724" s="12">
        <v>39.631545</v>
      </c>
      <c r="T724" s="12">
        <v>36.35201736</v>
      </c>
      <c r="U724" s="12">
        <v>35.287983</v>
      </c>
      <c r="V724" s="12">
        <v>35.04009564</v>
      </c>
      <c r="W724" s="12">
        <v>35.05669524</v>
      </c>
      <c r="X724" s="12">
        <v>34.96761072</v>
      </c>
      <c r="Y724" s="12">
        <v>34.998596639999995</v>
      </c>
    </row>
    <row r="725" spans="1:25" ht="11.25">
      <c r="A725" s="11">
        <f t="shared" si="16"/>
        <v>41292</v>
      </c>
      <c r="B725" s="12">
        <v>35.30624256</v>
      </c>
      <c r="C725" s="12">
        <v>35.70241968</v>
      </c>
      <c r="D725" s="12">
        <v>37.78456284</v>
      </c>
      <c r="E725" s="12">
        <v>39.0948246</v>
      </c>
      <c r="F725" s="12">
        <v>40.53400992</v>
      </c>
      <c r="G725" s="12">
        <v>39.670830720000005</v>
      </c>
      <c r="H725" s="12">
        <v>38.91831552000001</v>
      </c>
      <c r="I725" s="12">
        <v>39.07324512</v>
      </c>
      <c r="J725" s="12">
        <v>38.56695732</v>
      </c>
      <c r="K725" s="12">
        <v>37.89522684000001</v>
      </c>
      <c r="L725" s="12">
        <v>37.47747024</v>
      </c>
      <c r="M725" s="12">
        <v>38.05900956</v>
      </c>
      <c r="N725" s="12">
        <v>38.70362736</v>
      </c>
      <c r="O725" s="12">
        <v>40.78909044</v>
      </c>
      <c r="P725" s="12">
        <v>42.08385924</v>
      </c>
      <c r="Q725" s="12">
        <v>41.077923479999995</v>
      </c>
      <c r="R725" s="12">
        <v>39.894372000000004</v>
      </c>
      <c r="S725" s="12">
        <v>38.48506596</v>
      </c>
      <c r="T725" s="12">
        <v>36.16056864</v>
      </c>
      <c r="U725" s="12">
        <v>35.374300919999996</v>
      </c>
      <c r="V725" s="12">
        <v>35.29185624</v>
      </c>
      <c r="W725" s="12">
        <v>35.15186628</v>
      </c>
      <c r="X725" s="12">
        <v>35.0749548</v>
      </c>
      <c r="Y725" s="12">
        <v>35.1302868</v>
      </c>
    </row>
    <row r="726" spans="1:25" ht="11.25">
      <c r="A726" s="11">
        <f t="shared" si="16"/>
        <v>41293</v>
      </c>
      <c r="B726" s="12">
        <v>35.932600799999996</v>
      </c>
      <c r="C726" s="12">
        <v>35.83355652</v>
      </c>
      <c r="D726" s="12">
        <v>36.019472040000004</v>
      </c>
      <c r="E726" s="12">
        <v>36.183808080000006</v>
      </c>
      <c r="F726" s="12">
        <v>43.029483119999995</v>
      </c>
      <c r="G726" s="12">
        <v>42.46399008000001</v>
      </c>
      <c r="H726" s="12">
        <v>42.0163542</v>
      </c>
      <c r="I726" s="12">
        <v>43.41846708</v>
      </c>
      <c r="J726" s="12">
        <v>42.340046400000006</v>
      </c>
      <c r="K726" s="12">
        <v>36.278979119999995</v>
      </c>
      <c r="L726" s="12">
        <v>36.38466324</v>
      </c>
      <c r="M726" s="12">
        <v>42.3096138</v>
      </c>
      <c r="N726" s="12">
        <v>41.96268216000001</v>
      </c>
      <c r="O726" s="12">
        <v>44.3873304</v>
      </c>
      <c r="P726" s="12">
        <v>44.341958160000004</v>
      </c>
      <c r="Q726" s="12">
        <v>45.39215952000001</v>
      </c>
      <c r="R726" s="12">
        <v>44.30765232</v>
      </c>
      <c r="S726" s="12">
        <v>43.08370848</v>
      </c>
      <c r="T726" s="12">
        <v>36.830639160000004</v>
      </c>
      <c r="U726" s="12">
        <v>36.18878796</v>
      </c>
      <c r="V726" s="12">
        <v>35.7500052</v>
      </c>
      <c r="W726" s="12">
        <v>35.99291268</v>
      </c>
      <c r="X726" s="12">
        <v>35.79759072000001</v>
      </c>
      <c r="Y726" s="12">
        <v>35.97797304</v>
      </c>
    </row>
    <row r="727" spans="1:25" ht="11.25">
      <c r="A727" s="11">
        <f t="shared" si="16"/>
        <v>41294</v>
      </c>
      <c r="B727" s="12">
        <v>35.07218820000001</v>
      </c>
      <c r="C727" s="12">
        <v>35.02958256000001</v>
      </c>
      <c r="D727" s="12">
        <v>35.21217816</v>
      </c>
      <c r="E727" s="12">
        <v>35.55689652</v>
      </c>
      <c r="F727" s="12">
        <v>36.84170556</v>
      </c>
      <c r="G727" s="12">
        <v>36.6795828</v>
      </c>
      <c r="H727" s="12">
        <v>36.59603148</v>
      </c>
      <c r="I727" s="12">
        <v>37.06469352</v>
      </c>
      <c r="J727" s="12">
        <v>35.45785224000001</v>
      </c>
      <c r="K727" s="12">
        <v>35.49935124000001</v>
      </c>
      <c r="L727" s="12">
        <v>35.524250640000005</v>
      </c>
      <c r="M727" s="12">
        <v>35.60282208</v>
      </c>
      <c r="N727" s="12">
        <v>37.507349520000005</v>
      </c>
      <c r="O727" s="12">
        <v>39.29125320000001</v>
      </c>
      <c r="P727" s="12">
        <v>39.87666576</v>
      </c>
      <c r="Q727" s="12">
        <v>39.92701788000001</v>
      </c>
      <c r="R727" s="12">
        <v>39.02233968</v>
      </c>
      <c r="S727" s="12">
        <v>37.509562800000005</v>
      </c>
      <c r="T727" s="12">
        <v>35.9962326</v>
      </c>
      <c r="U727" s="12">
        <v>35.21162484</v>
      </c>
      <c r="V727" s="12">
        <v>35.11922040000001</v>
      </c>
      <c r="W727" s="12">
        <v>35.033455800000006</v>
      </c>
      <c r="X727" s="12">
        <v>34.729129799999995</v>
      </c>
      <c r="Y727" s="12">
        <v>34.96318416</v>
      </c>
    </row>
    <row r="728" spans="1:25" ht="11.25">
      <c r="A728" s="11">
        <f t="shared" si="16"/>
        <v>41295</v>
      </c>
      <c r="B728" s="12">
        <v>35.19779184</v>
      </c>
      <c r="C728" s="12">
        <v>35.28189648</v>
      </c>
      <c r="D728" s="12">
        <v>35.40307356</v>
      </c>
      <c r="E728" s="12">
        <v>37.668365640000005</v>
      </c>
      <c r="F728" s="12">
        <v>39.12138396</v>
      </c>
      <c r="G728" s="12">
        <v>38.917208880000004</v>
      </c>
      <c r="H728" s="12">
        <v>38.397641400000005</v>
      </c>
      <c r="I728" s="12">
        <v>38.88234972</v>
      </c>
      <c r="J728" s="12">
        <v>38.275911</v>
      </c>
      <c r="K728" s="12">
        <v>35.592309</v>
      </c>
      <c r="L728" s="12">
        <v>35.574049439999996</v>
      </c>
      <c r="M728" s="12">
        <v>35.63546796</v>
      </c>
      <c r="N728" s="12">
        <v>38.312983440000004</v>
      </c>
      <c r="O728" s="12">
        <v>40.42223928</v>
      </c>
      <c r="P728" s="12">
        <v>41.793919560000006</v>
      </c>
      <c r="Q728" s="12">
        <v>40.65020712</v>
      </c>
      <c r="R728" s="12">
        <v>39.564593280000004</v>
      </c>
      <c r="S728" s="12">
        <v>36.09085032</v>
      </c>
      <c r="T728" s="12">
        <v>35.706846240000004</v>
      </c>
      <c r="U728" s="12">
        <v>35.09487432</v>
      </c>
      <c r="V728" s="12">
        <v>35.0417556</v>
      </c>
      <c r="W728" s="12">
        <v>34.95820428</v>
      </c>
      <c r="X728" s="12">
        <v>34.84698696</v>
      </c>
      <c r="Y728" s="12">
        <v>34.9476912</v>
      </c>
    </row>
    <row r="729" spans="1:25" ht="11.25">
      <c r="A729" s="11">
        <f t="shared" si="16"/>
        <v>41296</v>
      </c>
      <c r="B729" s="12">
        <v>34.69482396</v>
      </c>
      <c r="C729" s="12">
        <v>35.14356648</v>
      </c>
      <c r="D729" s="12">
        <v>35.221031280000005</v>
      </c>
      <c r="E729" s="12">
        <v>36.15614208</v>
      </c>
      <c r="F729" s="12">
        <v>36.51026688</v>
      </c>
      <c r="G729" s="12">
        <v>36.23194692</v>
      </c>
      <c r="H729" s="12">
        <v>35.88501528</v>
      </c>
      <c r="I729" s="12">
        <v>37.96771176</v>
      </c>
      <c r="J729" s="12">
        <v>37.121685480000004</v>
      </c>
      <c r="K729" s="12">
        <v>37.38617244</v>
      </c>
      <c r="L729" s="12">
        <v>36.89039772</v>
      </c>
      <c r="M729" s="12">
        <v>37.60916040000001</v>
      </c>
      <c r="N729" s="12">
        <v>37.285468200000004</v>
      </c>
      <c r="O729" s="12">
        <v>37.151011440000005</v>
      </c>
      <c r="P729" s="12">
        <v>37.3103676</v>
      </c>
      <c r="Q729" s="12">
        <v>37.27772172</v>
      </c>
      <c r="R729" s="12">
        <v>36.21202740000001</v>
      </c>
      <c r="S729" s="12">
        <v>35.709059520000004</v>
      </c>
      <c r="T729" s="12">
        <v>35.750558520000006</v>
      </c>
      <c r="U729" s="12">
        <v>34.75790244</v>
      </c>
      <c r="V729" s="12">
        <v>34.69261068</v>
      </c>
      <c r="W729" s="12">
        <v>34.4331036</v>
      </c>
      <c r="X729" s="12">
        <v>34.44361668</v>
      </c>
      <c r="Y729" s="12">
        <v>34.46574948000001</v>
      </c>
    </row>
    <row r="730" spans="1:25" ht="11.25">
      <c r="A730" s="11">
        <f t="shared" si="16"/>
        <v>41297</v>
      </c>
      <c r="B730" s="12">
        <v>34.93275156000001</v>
      </c>
      <c r="C730" s="12">
        <v>35.296836119999995</v>
      </c>
      <c r="D730" s="12">
        <v>36.23194692</v>
      </c>
      <c r="E730" s="12">
        <v>36.957902759999996</v>
      </c>
      <c r="F730" s="12">
        <v>37.345226759999996</v>
      </c>
      <c r="G730" s="12">
        <v>36.987228720000005</v>
      </c>
      <c r="H730" s="12">
        <v>36.68290272</v>
      </c>
      <c r="I730" s="12">
        <v>36.780840360000006</v>
      </c>
      <c r="J730" s="12">
        <v>36.366957</v>
      </c>
      <c r="K730" s="12">
        <v>35.986272840000005</v>
      </c>
      <c r="L730" s="12">
        <v>35.9547336</v>
      </c>
      <c r="M730" s="12">
        <v>36.22475376</v>
      </c>
      <c r="N730" s="12">
        <v>36.44774172</v>
      </c>
      <c r="O730" s="12">
        <v>37.613033640000005</v>
      </c>
      <c r="P730" s="12">
        <v>38.56972392</v>
      </c>
      <c r="Q730" s="12">
        <v>37.868667480000006</v>
      </c>
      <c r="R730" s="12">
        <v>36.89593092</v>
      </c>
      <c r="S730" s="12">
        <v>36.37968336</v>
      </c>
      <c r="T730" s="12">
        <v>35.31730896</v>
      </c>
      <c r="U730" s="12">
        <v>34.973143920000005</v>
      </c>
      <c r="V730" s="12">
        <v>34.900659</v>
      </c>
      <c r="W730" s="12">
        <v>34.72027668</v>
      </c>
      <c r="X730" s="12">
        <v>34.69427064</v>
      </c>
      <c r="Y730" s="12">
        <v>34.756242480000004</v>
      </c>
    </row>
    <row r="731" spans="1:25" ht="11.25">
      <c r="A731" s="11">
        <f t="shared" si="16"/>
        <v>41298</v>
      </c>
      <c r="B731" s="12">
        <v>34.92943164</v>
      </c>
      <c r="C731" s="12">
        <v>34.94935116</v>
      </c>
      <c r="D731" s="12">
        <v>35.90548812</v>
      </c>
      <c r="E731" s="12">
        <v>36.57611196</v>
      </c>
      <c r="F731" s="12">
        <v>36.80573976</v>
      </c>
      <c r="G731" s="12">
        <v>36.412329240000005</v>
      </c>
      <c r="H731" s="12">
        <v>36.17218836</v>
      </c>
      <c r="I731" s="12">
        <v>36.2230938</v>
      </c>
      <c r="J731" s="12">
        <v>35.18174556</v>
      </c>
      <c r="K731" s="12">
        <v>35.141353200000005</v>
      </c>
      <c r="L731" s="12">
        <v>35.163486</v>
      </c>
      <c r="M731" s="12">
        <v>35.2796832</v>
      </c>
      <c r="N731" s="12">
        <v>35.949753720000004</v>
      </c>
      <c r="O731" s="12">
        <v>37.05196716</v>
      </c>
      <c r="P731" s="12">
        <v>38.15860716</v>
      </c>
      <c r="Q731" s="12">
        <v>37.567108080000004</v>
      </c>
      <c r="R731" s="12">
        <v>36.52963308</v>
      </c>
      <c r="S731" s="12">
        <v>35.32228884</v>
      </c>
      <c r="T731" s="12">
        <v>35.22767112</v>
      </c>
      <c r="U731" s="12">
        <v>34.727469840000005</v>
      </c>
      <c r="V731" s="12">
        <v>34.58415996</v>
      </c>
      <c r="W731" s="12">
        <v>34.486775640000005</v>
      </c>
      <c r="X731" s="12">
        <v>34.416504</v>
      </c>
      <c r="Y731" s="12">
        <v>34.479582480000005</v>
      </c>
    </row>
    <row r="732" spans="1:25" ht="11.25">
      <c r="A732" s="11">
        <f t="shared" si="16"/>
        <v>41299</v>
      </c>
      <c r="B732" s="12">
        <v>34.9587576</v>
      </c>
      <c r="C732" s="12">
        <v>35.163486</v>
      </c>
      <c r="D732" s="12">
        <v>35.3875806</v>
      </c>
      <c r="E732" s="12">
        <v>36.1207296</v>
      </c>
      <c r="F732" s="12">
        <v>36.664643160000004</v>
      </c>
      <c r="G732" s="12">
        <v>36.3420576</v>
      </c>
      <c r="H732" s="12">
        <v>36.47264112</v>
      </c>
      <c r="I732" s="12">
        <v>36.83949228</v>
      </c>
      <c r="J732" s="12">
        <v>36.356443920000004</v>
      </c>
      <c r="K732" s="12">
        <v>36.05267124</v>
      </c>
      <c r="L732" s="12">
        <v>35.541403560000006</v>
      </c>
      <c r="M732" s="12">
        <v>36.32269140000001</v>
      </c>
      <c r="N732" s="12">
        <v>36.50971356</v>
      </c>
      <c r="O732" s="12">
        <v>37.403878680000005</v>
      </c>
      <c r="P732" s="12">
        <v>39.846233160000004</v>
      </c>
      <c r="Q732" s="12">
        <v>39.627118440000004</v>
      </c>
      <c r="R732" s="12">
        <v>38.161927080000005</v>
      </c>
      <c r="S732" s="12">
        <v>37.321433999999996</v>
      </c>
      <c r="T732" s="12">
        <v>36.12183624</v>
      </c>
      <c r="U732" s="12">
        <v>35.73949212</v>
      </c>
      <c r="V732" s="12">
        <v>35.58179592</v>
      </c>
      <c r="W732" s="12">
        <v>35.10870732</v>
      </c>
      <c r="X732" s="12">
        <v>34.85805336</v>
      </c>
      <c r="Y732" s="12">
        <v>35.1856188</v>
      </c>
    </row>
    <row r="733" spans="1:25" ht="11.25">
      <c r="A733" s="11">
        <f t="shared" si="16"/>
        <v>41300</v>
      </c>
      <c r="B733" s="12">
        <v>35.5176108</v>
      </c>
      <c r="C733" s="12">
        <v>35.75498508000001</v>
      </c>
      <c r="D733" s="12">
        <v>35.800357319999996</v>
      </c>
      <c r="E733" s="12">
        <v>36.7293816</v>
      </c>
      <c r="F733" s="12">
        <v>36.92083032</v>
      </c>
      <c r="G733" s="12">
        <v>36.852771960000005</v>
      </c>
      <c r="H733" s="12">
        <v>36.52852644</v>
      </c>
      <c r="I733" s="12">
        <v>36.95181624000001</v>
      </c>
      <c r="J733" s="12">
        <v>36.89039772</v>
      </c>
      <c r="K733" s="12">
        <v>35.851816080000006</v>
      </c>
      <c r="L733" s="12">
        <v>35.743365360000006</v>
      </c>
      <c r="M733" s="12">
        <v>35.810870400000006</v>
      </c>
      <c r="N733" s="12">
        <v>35.49215808</v>
      </c>
      <c r="O733" s="12">
        <v>37.419371639999994</v>
      </c>
      <c r="P733" s="12">
        <v>37.83159504</v>
      </c>
      <c r="Q733" s="12">
        <v>37.50513624</v>
      </c>
      <c r="R733" s="12">
        <v>37.294874639999996</v>
      </c>
      <c r="S733" s="12">
        <v>36.9562428</v>
      </c>
      <c r="T733" s="12">
        <v>35.7610716</v>
      </c>
      <c r="U733" s="12">
        <v>34.92943164</v>
      </c>
      <c r="V733" s="12">
        <v>34.861373279999995</v>
      </c>
      <c r="W733" s="12">
        <v>34.772288759999995</v>
      </c>
      <c r="X733" s="12">
        <v>34.672137840000005</v>
      </c>
      <c r="Y733" s="12">
        <v>34.73355636</v>
      </c>
    </row>
    <row r="734" spans="1:25" ht="11.25">
      <c r="A734" s="11">
        <f t="shared" si="16"/>
        <v>41301</v>
      </c>
      <c r="B734" s="12">
        <v>34.756242480000004</v>
      </c>
      <c r="C734" s="12">
        <v>34.81268112</v>
      </c>
      <c r="D734" s="12">
        <v>35.47113192</v>
      </c>
      <c r="E734" s="12">
        <v>35.77103136</v>
      </c>
      <c r="F734" s="12">
        <v>37.43541792</v>
      </c>
      <c r="G734" s="12">
        <v>36.575558640000004</v>
      </c>
      <c r="H734" s="12">
        <v>37.049753880000004</v>
      </c>
      <c r="I734" s="12">
        <v>37.223496360000006</v>
      </c>
      <c r="J734" s="12">
        <v>37.08793296</v>
      </c>
      <c r="K734" s="12">
        <v>36.66630312</v>
      </c>
      <c r="L734" s="12">
        <v>35.74059876</v>
      </c>
      <c r="M734" s="12">
        <v>35.79205752</v>
      </c>
      <c r="N734" s="12">
        <v>36.957902759999996</v>
      </c>
      <c r="O734" s="12">
        <v>37.56378816</v>
      </c>
      <c r="P734" s="12">
        <v>38.37163536</v>
      </c>
      <c r="Q734" s="12">
        <v>38.5276716</v>
      </c>
      <c r="R734" s="12">
        <v>37.0558404</v>
      </c>
      <c r="S734" s="12">
        <v>37.19859696</v>
      </c>
      <c r="T734" s="12">
        <v>35.7251058</v>
      </c>
      <c r="U734" s="12">
        <v>34.955991</v>
      </c>
      <c r="V734" s="12">
        <v>34.835920560000005</v>
      </c>
      <c r="W734" s="12">
        <v>34.921685159999996</v>
      </c>
      <c r="X734" s="12">
        <v>34.75458252</v>
      </c>
      <c r="Y734" s="12">
        <v>34.739089560000004</v>
      </c>
    </row>
    <row r="735" spans="1:25" ht="11.25">
      <c r="A735" s="11">
        <f t="shared" si="16"/>
        <v>41302</v>
      </c>
      <c r="B735" s="12">
        <v>35.13526668</v>
      </c>
      <c r="C735" s="12">
        <v>35.82359676</v>
      </c>
      <c r="D735" s="12">
        <v>37.42213824</v>
      </c>
      <c r="E735" s="12">
        <v>38.55589092</v>
      </c>
      <c r="F735" s="12">
        <v>38.9426616</v>
      </c>
      <c r="G735" s="12">
        <v>38.43028728</v>
      </c>
      <c r="H735" s="12">
        <v>38.11710816</v>
      </c>
      <c r="I735" s="12">
        <v>38.3561424</v>
      </c>
      <c r="J735" s="12">
        <v>37.226816279999994</v>
      </c>
      <c r="K735" s="12">
        <v>36.963435960000005</v>
      </c>
      <c r="L735" s="12">
        <v>36.91087056</v>
      </c>
      <c r="M735" s="12">
        <v>37.17867744</v>
      </c>
      <c r="N735" s="12">
        <v>37.733104080000004</v>
      </c>
      <c r="O735" s="12">
        <v>38.88400968</v>
      </c>
      <c r="P735" s="12">
        <v>40.55780268000001</v>
      </c>
      <c r="Q735" s="12">
        <v>40.445478720000004</v>
      </c>
      <c r="R735" s="12">
        <v>39.63320496</v>
      </c>
      <c r="S735" s="12">
        <v>38.20342608000001</v>
      </c>
      <c r="T735" s="12">
        <v>35.99180604</v>
      </c>
      <c r="U735" s="12">
        <v>35.68139352</v>
      </c>
      <c r="V735" s="12">
        <v>35.76051828</v>
      </c>
      <c r="W735" s="12">
        <v>35.58788244</v>
      </c>
      <c r="X735" s="12">
        <v>35.6255082</v>
      </c>
      <c r="Y735" s="12">
        <v>35.73008568</v>
      </c>
    </row>
    <row r="736" spans="1:25" ht="11.25">
      <c r="A736" s="11">
        <f t="shared" si="16"/>
        <v>41303</v>
      </c>
      <c r="B736" s="12">
        <v>35.16957252</v>
      </c>
      <c r="C736" s="12">
        <v>35.453979000000004</v>
      </c>
      <c r="D736" s="12">
        <v>35.64598104</v>
      </c>
      <c r="E736" s="12">
        <v>37.9383858</v>
      </c>
      <c r="F736" s="12">
        <v>39.62158524</v>
      </c>
      <c r="G736" s="12">
        <v>39.32555904</v>
      </c>
      <c r="H736" s="12">
        <v>38.14754076</v>
      </c>
      <c r="I736" s="12">
        <v>38.3146434</v>
      </c>
      <c r="J736" s="12">
        <v>35.97741972000001</v>
      </c>
      <c r="K736" s="12">
        <v>36.012278880000004</v>
      </c>
      <c r="L736" s="12">
        <v>35.87007564</v>
      </c>
      <c r="M736" s="12">
        <v>36.08365716</v>
      </c>
      <c r="N736" s="12">
        <v>40.631394240000006</v>
      </c>
      <c r="O736" s="12">
        <v>39.42460332</v>
      </c>
      <c r="P736" s="12">
        <v>40.64910048</v>
      </c>
      <c r="Q736" s="12">
        <v>40.42887912</v>
      </c>
      <c r="R736" s="12">
        <v>39.82908024</v>
      </c>
      <c r="S736" s="12">
        <v>36.2092608</v>
      </c>
      <c r="T736" s="12">
        <v>35.518717439999996</v>
      </c>
      <c r="U736" s="12">
        <v>35.213284800000004</v>
      </c>
      <c r="V736" s="12">
        <v>34.884059400000005</v>
      </c>
      <c r="W736" s="12">
        <v>34.85916</v>
      </c>
      <c r="X736" s="12">
        <v>34.768415520000005</v>
      </c>
      <c r="Y736" s="12">
        <v>34.7678622</v>
      </c>
    </row>
    <row r="737" spans="1:25" ht="11.25">
      <c r="A737" s="11">
        <f t="shared" si="16"/>
        <v>41304</v>
      </c>
      <c r="B737" s="12">
        <v>34.98421032</v>
      </c>
      <c r="C737" s="12">
        <v>35.358254640000006</v>
      </c>
      <c r="D737" s="12">
        <v>35.31343572</v>
      </c>
      <c r="E737" s="12">
        <v>35.91821448</v>
      </c>
      <c r="F737" s="12">
        <v>35.978526360000004</v>
      </c>
      <c r="G737" s="12">
        <v>35.04673548</v>
      </c>
      <c r="H737" s="12">
        <v>34.99085016</v>
      </c>
      <c r="I737" s="12">
        <v>35.165699280000005</v>
      </c>
      <c r="J737" s="12">
        <v>34.772288759999995</v>
      </c>
      <c r="K737" s="12">
        <v>34.79608152</v>
      </c>
      <c r="L737" s="12">
        <v>34.7014638</v>
      </c>
      <c r="M737" s="12">
        <v>35.02294272</v>
      </c>
      <c r="N737" s="12">
        <v>34.86303324000001</v>
      </c>
      <c r="O737" s="12">
        <v>36.036624960000005</v>
      </c>
      <c r="P737" s="12">
        <v>38.14145424000001</v>
      </c>
      <c r="Q737" s="12">
        <v>37.61082036</v>
      </c>
      <c r="R737" s="12">
        <v>36.64527696</v>
      </c>
      <c r="S737" s="12">
        <v>35.930387520000004</v>
      </c>
      <c r="T737" s="12">
        <v>35.19834516</v>
      </c>
      <c r="U737" s="12">
        <v>34.83260064</v>
      </c>
      <c r="V737" s="12">
        <v>34.75734912</v>
      </c>
      <c r="W737" s="12">
        <v>34.78224852</v>
      </c>
      <c r="X737" s="12">
        <v>34.73687628</v>
      </c>
      <c r="Y737" s="12">
        <v>34.749049320000005</v>
      </c>
    </row>
    <row r="738" spans="1:25" ht="11.25">
      <c r="A738" s="11">
        <f>A702</f>
        <v>41305</v>
      </c>
      <c r="B738" s="12">
        <v>35.09653428</v>
      </c>
      <c r="C738" s="12">
        <v>35.25423048</v>
      </c>
      <c r="D738" s="12">
        <v>35.571836160000004</v>
      </c>
      <c r="E738" s="12">
        <v>36.724955040000005</v>
      </c>
      <c r="F738" s="12">
        <v>37.69049844</v>
      </c>
      <c r="G738" s="12">
        <v>37.36791288</v>
      </c>
      <c r="H738" s="12">
        <v>36.17993484</v>
      </c>
      <c r="I738" s="12">
        <v>36.91695708000001</v>
      </c>
      <c r="J738" s="12">
        <v>35.733405600000005</v>
      </c>
      <c r="K738" s="12">
        <v>35.577369360000006</v>
      </c>
      <c r="L738" s="12">
        <v>35.77158468</v>
      </c>
      <c r="M738" s="12">
        <v>35.85015612</v>
      </c>
      <c r="N738" s="12">
        <v>35.622741600000005</v>
      </c>
      <c r="O738" s="12">
        <v>37.0752066</v>
      </c>
      <c r="P738" s="12">
        <v>38.956494600000006</v>
      </c>
      <c r="Q738" s="12">
        <v>38.85634368</v>
      </c>
      <c r="R738" s="12">
        <v>37.469723759999994</v>
      </c>
      <c r="S738" s="12">
        <v>35.97465312</v>
      </c>
      <c r="T738" s="12">
        <v>35.281343160000006</v>
      </c>
      <c r="U738" s="12">
        <v>34.7595624</v>
      </c>
      <c r="V738" s="12">
        <v>34.655538240000006</v>
      </c>
      <c r="W738" s="12">
        <v>34.59467304</v>
      </c>
      <c r="X738" s="12">
        <v>34.57530684</v>
      </c>
      <c r="Y738" s="12">
        <v>34.65000504</v>
      </c>
    </row>
  </sheetData>
  <sheetProtection/>
  <mergeCells count="173">
    <mergeCell ref="L301:M301"/>
    <mergeCell ref="N301:O301"/>
    <mergeCell ref="P301:Q301"/>
    <mergeCell ref="H300:I300"/>
    <mergeCell ref="J300:K300"/>
    <mergeCell ref="L300:M300"/>
    <mergeCell ref="N300:O300"/>
    <mergeCell ref="P300:Q300"/>
    <mergeCell ref="B301:C301"/>
    <mergeCell ref="D301:E301"/>
    <mergeCell ref="F301:G301"/>
    <mergeCell ref="H301:I301"/>
    <mergeCell ref="J301:K301"/>
    <mergeCell ref="A190:Y190"/>
    <mergeCell ref="A227:Y227"/>
    <mergeCell ref="A263:Y263"/>
    <mergeCell ref="N297:O297"/>
    <mergeCell ref="A299:A300"/>
    <mergeCell ref="B299:I299"/>
    <mergeCell ref="J299:Q299"/>
    <mergeCell ref="B300:C300"/>
    <mergeCell ref="D300:E300"/>
    <mergeCell ref="F300:G300"/>
    <mergeCell ref="L141:M141"/>
    <mergeCell ref="L142:M142"/>
    <mergeCell ref="L143:M143"/>
    <mergeCell ref="L144:M144"/>
    <mergeCell ref="L145:M145"/>
    <mergeCell ref="A154:Y154"/>
    <mergeCell ref="Q144:S144"/>
    <mergeCell ref="T144:V144"/>
    <mergeCell ref="W144:Y144"/>
    <mergeCell ref="Q145:S145"/>
    <mergeCell ref="T145:V145"/>
    <mergeCell ref="W145:Y145"/>
    <mergeCell ref="T141:V141"/>
    <mergeCell ref="W141:Y141"/>
    <mergeCell ref="Q142:S142"/>
    <mergeCell ref="T142:V142"/>
    <mergeCell ref="W142:Y142"/>
    <mergeCell ref="Q143:S143"/>
    <mergeCell ref="T143:V143"/>
    <mergeCell ref="W143:Y143"/>
    <mergeCell ref="Q140:S140"/>
    <mergeCell ref="A668:Y668"/>
    <mergeCell ref="A670:Y670"/>
    <mergeCell ref="A704:Y704"/>
    <mergeCell ref="A706:Y706"/>
    <mergeCell ref="W139:Y139"/>
    <mergeCell ref="T139:V139"/>
    <mergeCell ref="Q139:S139"/>
    <mergeCell ref="N139:P139"/>
    <mergeCell ref="N140:P140"/>
    <mergeCell ref="A140:K140"/>
    <mergeCell ref="A141:K141"/>
    <mergeCell ref="A142:K142"/>
    <mergeCell ref="A143:K143"/>
    <mergeCell ref="A144:K144"/>
    <mergeCell ref="N143:P143"/>
    <mergeCell ref="N144:P144"/>
    <mergeCell ref="N141:P141"/>
    <mergeCell ref="N142:P142"/>
    <mergeCell ref="L140:M140"/>
    <mergeCell ref="L17:M17"/>
    <mergeCell ref="A18:Y18"/>
    <mergeCell ref="A129:Y129"/>
    <mergeCell ref="T126:Y126"/>
    <mergeCell ref="T127:Y127"/>
    <mergeCell ref="A26:Y26"/>
    <mergeCell ref="A59:Y59"/>
    <mergeCell ref="T125:Y125"/>
    <mergeCell ref="A20:K20"/>
    <mergeCell ref="A23:K23"/>
    <mergeCell ref="A24:Y24"/>
    <mergeCell ref="A15:K15"/>
    <mergeCell ref="L15:M15"/>
    <mergeCell ref="A16:K16"/>
    <mergeCell ref="L16:M16"/>
    <mergeCell ref="L23:M23"/>
    <mergeCell ref="L22:M22"/>
    <mergeCell ref="A17:K17"/>
    <mergeCell ref="A7:Y9"/>
    <mergeCell ref="N10:Y10"/>
    <mergeCell ref="N13:Y13"/>
    <mergeCell ref="A14:Y14"/>
    <mergeCell ref="N15:Y15"/>
    <mergeCell ref="N16:Y16"/>
    <mergeCell ref="L13:M13"/>
    <mergeCell ref="A11:Y12"/>
    <mergeCell ref="L20:M20"/>
    <mergeCell ref="N23:Y23"/>
    <mergeCell ref="A25:Y25"/>
    <mergeCell ref="A19:K19"/>
    <mergeCell ref="L19:M19"/>
    <mergeCell ref="N19:Y19"/>
    <mergeCell ref="N17:Y17"/>
    <mergeCell ref="N20:Y20"/>
    <mergeCell ref="A21:Y21"/>
    <mergeCell ref="N22:Y22"/>
    <mergeCell ref="A133:K133"/>
    <mergeCell ref="L133:M133"/>
    <mergeCell ref="N133:P133"/>
    <mergeCell ref="T133:V133"/>
    <mergeCell ref="Q133:S133"/>
    <mergeCell ref="T128:Y128"/>
    <mergeCell ref="A22:K22"/>
    <mergeCell ref="A125:S125"/>
    <mergeCell ref="A92:Y92"/>
    <mergeCell ref="A126:S126"/>
    <mergeCell ref="A127:S127"/>
    <mergeCell ref="A128:K128"/>
    <mergeCell ref="L128:S128"/>
    <mergeCell ref="N135:P135"/>
    <mergeCell ref="L135:M135"/>
    <mergeCell ref="A138:Y138"/>
    <mergeCell ref="A134:K135"/>
    <mergeCell ref="L134:M134"/>
    <mergeCell ref="W134:Y134"/>
    <mergeCell ref="T134:V134"/>
    <mergeCell ref="T132:V132"/>
    <mergeCell ref="Q132:S132"/>
    <mergeCell ref="W132:Y132"/>
    <mergeCell ref="W133:Y133"/>
    <mergeCell ref="N134:P134"/>
    <mergeCell ref="Q134:S134"/>
    <mergeCell ref="N136:Y137"/>
    <mergeCell ref="W135:Y135"/>
    <mergeCell ref="T135:V135"/>
    <mergeCell ref="A131:M132"/>
    <mergeCell ref="N132:P132"/>
    <mergeCell ref="N131:Y131"/>
    <mergeCell ref="Q135:S135"/>
    <mergeCell ref="A137:M137"/>
    <mergeCell ref="Q141:S141"/>
    <mergeCell ref="A146:K146"/>
    <mergeCell ref="N146:P146"/>
    <mergeCell ref="A3:W3"/>
    <mergeCell ref="A5:W5"/>
    <mergeCell ref="L10:M10"/>
    <mergeCell ref="A10:K10"/>
    <mergeCell ref="A13:K13"/>
    <mergeCell ref="A136:M136"/>
    <mergeCell ref="A130:Y130"/>
    <mergeCell ref="A415:Y415"/>
    <mergeCell ref="A417:Y417"/>
    <mergeCell ref="A309:Y309"/>
    <mergeCell ref="A139:K139"/>
    <mergeCell ref="L139:M139"/>
    <mergeCell ref="A145:K145"/>
    <mergeCell ref="A148:Y148"/>
    <mergeCell ref="N145:P145"/>
    <mergeCell ref="T140:V140"/>
    <mergeCell ref="W140:Y140"/>
    <mergeCell ref="A595:Y595"/>
    <mergeCell ref="A597:Y597"/>
    <mergeCell ref="A632:Y632"/>
    <mergeCell ref="A634:Y634"/>
    <mergeCell ref="A451:Y451"/>
    <mergeCell ref="A453:Y453"/>
    <mergeCell ref="A487:Y487"/>
    <mergeCell ref="A489:Y489"/>
    <mergeCell ref="A523:Y523"/>
    <mergeCell ref="A525:Y525"/>
    <mergeCell ref="Q146:S146"/>
    <mergeCell ref="T146:V146"/>
    <mergeCell ref="W146:Y146"/>
    <mergeCell ref="L146:M146"/>
    <mergeCell ref="A559:Y559"/>
    <mergeCell ref="A561:Y561"/>
    <mergeCell ref="A307:Y307"/>
    <mergeCell ref="A343:Y343"/>
    <mergeCell ref="A379:Y379"/>
    <mergeCell ref="A381:Y381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2012-05-22T07:37:35Z</cp:lastPrinted>
  <dcterms:created xsi:type="dcterms:W3CDTF">2011-12-14T09:50:40Z</dcterms:created>
  <dcterms:modified xsi:type="dcterms:W3CDTF">2013-06-14T01:52:24Z</dcterms:modified>
  <cp:category/>
  <cp:version/>
  <cp:contentType/>
  <cp:contentStatus/>
  <cp:revision>1</cp:revision>
</cp:coreProperties>
</file>