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й 2016" sheetId="1" r:id="rId1"/>
  </sheets>
  <definedNames/>
  <calcPr fullCalcOnLoad="1"/>
</workbook>
</file>

<file path=xl/sharedStrings.xml><?xml version="1.0" encoding="utf-8"?>
<sst xmlns="http://schemas.openxmlformats.org/spreadsheetml/2006/main" count="992" uniqueCount="131">
  <si>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</si>
  <si>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</si>
  <si>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</si>
  <si>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</si>
  <si>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</si>
  <si>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</si>
  <si>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</si>
  <si>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</si>
  <si>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</si>
  <si>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</si>
  <si>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</si>
  <si>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</si>
  <si>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</si>
  <si>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</si>
  <si>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</si>
  <si>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</si>
  <si>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</si>
  <si>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</si>
  <si>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</si>
  <si>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</si>
  <si>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</si>
  <si>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</si>
  <si>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</si>
  <si>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</si>
  <si>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</si>
  <si>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</si>
  <si>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</si>
  <si>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</si>
  <si>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</si>
  <si>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</si>
  <si>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</si>
  <si>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</si>
  <si>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</si>
  <si>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</si>
  <si>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</si>
  <si>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</si>
  <si>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</si>
  <si>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</si>
  <si>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</si>
  <si>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</si>
  <si>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</si>
  <si>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</si>
  <si>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</si>
  <si>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</si>
  <si>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</si>
  <si>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</si>
  <si>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</si>
  <si>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</si>
  <si>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</si>
  <si>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</si>
  <si>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</si>
  <si>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</si>
  <si>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</si>
  <si>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</si>
  <si>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</si>
  <si>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</si>
  <si>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</si>
  <si>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</si>
  <si>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</si>
  <si>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</si>
  <si>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</si>
  <si>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</si>
  <si>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</si>
  <si>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</si>
  <si>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</si>
  <si>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</si>
  <si>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</si>
  <si>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</si>
  <si>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</si>
  <si>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</si>
  <si>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</si>
  <si>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</si>
  <si>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</si>
  <si>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</si>
  <si>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</si>
  <si>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</si>
  <si>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</si>
  <si>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</si>
  <si>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</si>
  <si>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</si>
  <si>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</si>
  <si>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</si>
  <si>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</si>
  <si>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</si>
  <si>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</si>
  <si>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</si>
  <si>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</si>
  <si>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</si>
  <si>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</si>
  <si>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</si>
  <si>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</si>
  <si>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</si>
  <si>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</si>
  <si>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</si>
  <si>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</si>
  <si>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</si>
  <si>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</si>
  <si>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</si>
  <si>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</si>
  <si>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</si>
  <si>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</si>
  <si>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</si>
  <si>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</si>
  <si>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</si>
  <si>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</si>
  <si>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</si>
  <si>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</si>
  <si>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</si>
  <si>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144 686,52+(403,2*Э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</si>
  <si>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</si>
  <si>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</si>
  <si>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</si>
  <si>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</si>
  <si>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</si>
  <si>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01.05.2016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</si>
  <si>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686,565,11</t>
  </si>
  <si>
    <t>781</t>
  </si>
  <si>
    <t>840</t>
  </si>
  <si>
    <t>751</t>
  </si>
  <si>
    <t>693</t>
  </si>
  <si>
    <t>0</t>
  </si>
  <si>
    <t>2</t>
  </si>
  <si>
    <t>35</t>
  </si>
  <si>
    <t>777</t>
  </si>
  <si>
    <t>68</t>
  </si>
  <si>
    <t>60</t>
  </si>
  <si>
    <t>10</t>
  </si>
  <si>
    <t>52</t>
  </si>
  <si>
    <t>729</t>
  </si>
  <si>
    <t>114</t>
  </si>
  <si>
    <t>16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</si>
</sst>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4" fontId="63" fillId="0" borderId="10" xfId="0" applyNumberFormat="1" applyFont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6"/>
  <sheetViews>
    <sheetView tabSelected="1" zoomScale="80" zoomScaleNormal="80" zoomScalePageLayoutView="0" workbookViewId="0" topLeftCell="A1">
      <selection activeCell="Y4" sqref="Y4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59" t="s">
        <v>114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ht="15.75">
      <c r="A4" s="3"/>
    </row>
    <row r="5" spans="1:23" ht="15.75">
      <c r="A5" s="115" t="s">
        <v>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ht="15.75">
      <c r="A6" s="3"/>
    </row>
    <row r="7" spans="1:25" ht="11.25">
      <c r="A7" s="98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ht="11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ht="12.75">
      <c r="A10" s="118" t="s">
        <v>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20"/>
      <c r="L10" s="116" t="s">
        <v>0</v>
      </c>
      <c r="M10" s="117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ht="11.25">
      <c r="A11" s="104" t="s">
        <v>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1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2.75">
      <c r="A13" s="121" t="s">
        <v>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  <c r="L13" s="90" t="s">
        <v>10</v>
      </c>
      <c r="M13" s="91"/>
      <c r="N13" s="100">
        <v>1876.98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>
      <c r="A14" s="78" t="s">
        <v>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12.75">
      <c r="A15" s="89" t="s">
        <v>12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 t="s">
        <v>10</v>
      </c>
      <c r="M15" s="91"/>
      <c r="N15" s="101">
        <v>752.74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</row>
    <row r="16" spans="1:25" ht="12.75">
      <c r="A16" s="77" t="s">
        <v>13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61" t="s">
        <v>10</v>
      </c>
      <c r="M16" s="62"/>
      <c r="N16" s="101">
        <v>1836.65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3"/>
    </row>
    <row r="17" spans="1:25" ht="12.75">
      <c r="A17" s="77" t="s">
        <v>14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61" t="s">
        <v>10</v>
      </c>
      <c r="M17" s="62"/>
      <c r="N17" s="84">
        <v>4714.96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6"/>
    </row>
    <row r="18" spans="1:25" ht="12">
      <c r="A18" s="78" t="s">
        <v>15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12.75">
      <c r="A19" s="89" t="s">
        <v>12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0" t="s">
        <v>10</v>
      </c>
      <c r="M19" s="91"/>
      <c r="N19" s="88">
        <v>752.74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2.75">
      <c r="A20" s="77" t="s">
        <v>16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61" t="s">
        <v>10</v>
      </c>
      <c r="M20" s="62"/>
      <c r="N20" s="88">
        <v>3335.8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2">
      <c r="A21" s="78" t="s">
        <v>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2.75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0" t="s">
        <v>10</v>
      </c>
      <c r="M22" s="91"/>
      <c r="N22" s="87">
        <v>786.97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ht="12.75">
      <c r="A23" s="107" t="s">
        <v>19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61" t="s">
        <v>61</v>
      </c>
      <c r="M23" s="62"/>
      <c r="N23" s="88" t="s">
        <v>115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2">
      <c r="A24" s="78" t="s">
        <v>20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12.75">
      <c r="A25" s="70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30.75" customHeight="1">
      <c r="A26" s="79" t="s">
        <v>101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42430</v>
      </c>
      <c r="B28" s="27">
        <v>765.15</v>
      </c>
      <c r="C28" s="27">
        <v>764.08</v>
      </c>
      <c r="D28" s="27">
        <v>743.22</v>
      </c>
      <c r="E28" s="27">
        <v>756.19</v>
      </c>
      <c r="F28" s="27">
        <v>769.12</v>
      </c>
      <c r="G28" s="27">
        <v>775.67</v>
      </c>
      <c r="H28" s="27">
        <v>764.62</v>
      </c>
      <c r="I28" s="27">
        <v>768.13</v>
      </c>
      <c r="J28" s="27">
        <v>796.47</v>
      </c>
      <c r="K28" s="27">
        <v>807.67</v>
      </c>
      <c r="L28" s="27">
        <v>809.48</v>
      </c>
      <c r="M28" s="27">
        <v>810.02</v>
      </c>
      <c r="N28" s="27">
        <v>809.3</v>
      </c>
      <c r="O28" s="27">
        <v>782.66</v>
      </c>
      <c r="P28" s="27">
        <v>774.88</v>
      </c>
      <c r="Q28" s="27">
        <v>824.51</v>
      </c>
      <c r="R28" s="27">
        <v>775.33</v>
      </c>
      <c r="S28" s="27">
        <v>764.6</v>
      </c>
      <c r="T28" s="27">
        <v>786.45</v>
      </c>
      <c r="U28" s="27">
        <v>767.84</v>
      </c>
      <c r="V28" s="27">
        <v>777.23</v>
      </c>
      <c r="W28" s="27">
        <v>766.03</v>
      </c>
      <c r="X28" s="27">
        <v>767.53</v>
      </c>
      <c r="Y28" s="27">
        <v>772.8</v>
      </c>
    </row>
    <row r="29" spans="1:25" ht="11.25">
      <c r="A29" s="11">
        <v>42431</v>
      </c>
      <c r="B29" s="27">
        <v>770.59</v>
      </c>
      <c r="C29" s="27">
        <v>770.85</v>
      </c>
      <c r="D29" s="27">
        <v>767.86</v>
      </c>
      <c r="E29" s="27" t="s">
        <v>116</v>
      </c>
      <c r="F29" s="27">
        <v>782.05</v>
      </c>
      <c r="G29" s="27">
        <v>795.4</v>
      </c>
      <c r="H29" s="27">
        <v>776.59</v>
      </c>
      <c r="I29" s="27">
        <v>818.53</v>
      </c>
      <c r="J29" s="27">
        <v>811.96</v>
      </c>
      <c r="K29" s="27">
        <v>794.97</v>
      </c>
      <c r="L29" s="27">
        <v>807.17</v>
      </c>
      <c r="M29" s="27">
        <v>805.99</v>
      </c>
      <c r="N29" s="27">
        <v>809.84</v>
      </c>
      <c r="O29" s="27">
        <v>825.24</v>
      </c>
      <c r="P29" s="27">
        <v>856.94</v>
      </c>
      <c r="Q29" s="27">
        <v>861.44</v>
      </c>
      <c r="R29" s="27">
        <v>827.81</v>
      </c>
      <c r="S29" s="27">
        <v>781.76</v>
      </c>
      <c r="T29" s="27">
        <v>772.13</v>
      </c>
      <c r="U29" s="27">
        <v>754.09</v>
      </c>
      <c r="V29" s="27">
        <v>752.3</v>
      </c>
      <c r="W29" s="27">
        <v>751.72</v>
      </c>
      <c r="X29" s="27">
        <v>759.48</v>
      </c>
      <c r="Y29" s="27">
        <v>766.48</v>
      </c>
    </row>
    <row r="30" spans="1:25" ht="11.25">
      <c r="A30" s="11">
        <v>42432</v>
      </c>
      <c r="B30" s="27">
        <v>764.03</v>
      </c>
      <c r="C30" s="27">
        <v>765.58</v>
      </c>
      <c r="D30" s="27">
        <v>756.46</v>
      </c>
      <c r="E30" s="27">
        <v>771.26</v>
      </c>
      <c r="F30" s="27">
        <v>770.18</v>
      </c>
      <c r="G30" s="27">
        <v>767.2</v>
      </c>
      <c r="H30" s="27">
        <v>784.35</v>
      </c>
      <c r="I30" s="27">
        <v>780.97</v>
      </c>
      <c r="J30" s="27">
        <v>769.6</v>
      </c>
      <c r="K30" s="27">
        <v>764.7</v>
      </c>
      <c r="L30" s="27">
        <v>763.09</v>
      </c>
      <c r="M30" s="27">
        <v>765.08</v>
      </c>
      <c r="N30" s="27">
        <v>774.71</v>
      </c>
      <c r="O30" s="27">
        <v>774.61</v>
      </c>
      <c r="P30" s="27">
        <v>775.97</v>
      </c>
      <c r="Q30" s="27">
        <v>790.14</v>
      </c>
      <c r="R30" s="27">
        <v>783.95</v>
      </c>
      <c r="S30" s="27">
        <v>771.52</v>
      </c>
      <c r="T30" s="27">
        <v>766.93</v>
      </c>
      <c r="U30" s="27">
        <v>750.95</v>
      </c>
      <c r="V30" s="27">
        <v>744.92</v>
      </c>
      <c r="W30" s="27">
        <v>749.22</v>
      </c>
      <c r="X30" s="27">
        <v>753.47</v>
      </c>
      <c r="Y30" s="27">
        <v>754.1</v>
      </c>
    </row>
    <row r="31" spans="1:25" ht="11.25">
      <c r="A31" s="11">
        <v>42433</v>
      </c>
      <c r="B31" s="27">
        <v>766.34</v>
      </c>
      <c r="C31" s="27">
        <v>769.61</v>
      </c>
      <c r="D31" s="27">
        <v>775.34</v>
      </c>
      <c r="E31" s="27">
        <v>792.94</v>
      </c>
      <c r="F31" s="27">
        <v>797.71</v>
      </c>
      <c r="G31" s="27">
        <v>794.58</v>
      </c>
      <c r="H31" s="27">
        <v>793.46</v>
      </c>
      <c r="I31" s="27">
        <v>782.06</v>
      </c>
      <c r="J31" s="27">
        <v>764.75</v>
      </c>
      <c r="K31" s="27">
        <v>759.15</v>
      </c>
      <c r="L31" s="27">
        <v>760.56</v>
      </c>
      <c r="M31" s="27">
        <v>761.17</v>
      </c>
      <c r="N31" s="27">
        <v>763.38</v>
      </c>
      <c r="O31" s="27">
        <v>770.08</v>
      </c>
      <c r="P31" s="27">
        <v>796.71</v>
      </c>
      <c r="Q31" s="27">
        <v>812.51</v>
      </c>
      <c r="R31" s="27">
        <v>790.42</v>
      </c>
      <c r="S31" s="27">
        <v>766.01</v>
      </c>
      <c r="T31" s="27">
        <v>761.48</v>
      </c>
      <c r="U31" s="27">
        <v>748.95</v>
      </c>
      <c r="V31" s="27">
        <v>747.33</v>
      </c>
      <c r="W31" s="27">
        <v>751.29</v>
      </c>
      <c r="X31" s="27">
        <v>752.84</v>
      </c>
      <c r="Y31" s="27">
        <v>757.23</v>
      </c>
    </row>
    <row r="32" spans="1:25" ht="11.25">
      <c r="A32" s="11">
        <v>42434</v>
      </c>
      <c r="B32" s="27">
        <v>755.37</v>
      </c>
      <c r="C32" s="27">
        <v>753.43</v>
      </c>
      <c r="D32" s="27">
        <v>747.28</v>
      </c>
      <c r="E32" s="27">
        <v>771.38</v>
      </c>
      <c r="F32" s="27">
        <v>769.48</v>
      </c>
      <c r="G32" s="27">
        <v>817.62</v>
      </c>
      <c r="H32" s="27">
        <v>812.3</v>
      </c>
      <c r="I32" s="27">
        <v>806.66</v>
      </c>
      <c r="J32" s="27">
        <v>782.14</v>
      </c>
      <c r="K32" s="27">
        <v>774.63</v>
      </c>
      <c r="L32" s="27">
        <v>777.19</v>
      </c>
      <c r="M32" s="27">
        <v>776.29</v>
      </c>
      <c r="N32" s="27">
        <v>780.98</v>
      </c>
      <c r="O32" s="27">
        <v>793.09</v>
      </c>
      <c r="P32" s="27">
        <v>820.23</v>
      </c>
      <c r="Q32" s="27">
        <v>857.92</v>
      </c>
      <c r="R32" s="27">
        <v>824.6</v>
      </c>
      <c r="S32" s="27">
        <v>788.21</v>
      </c>
      <c r="T32" s="27">
        <v>776.07</v>
      </c>
      <c r="U32" s="27">
        <v>764.97</v>
      </c>
      <c r="V32" s="27">
        <v>767.63</v>
      </c>
      <c r="W32" s="27">
        <v>771.38</v>
      </c>
      <c r="X32" s="27">
        <v>773.4</v>
      </c>
      <c r="Y32" s="27">
        <v>776.38</v>
      </c>
    </row>
    <row r="33" spans="1:25" ht="11.25">
      <c r="A33" s="11">
        <v>42435</v>
      </c>
      <c r="B33" s="27">
        <v>785.78</v>
      </c>
      <c r="C33" s="27">
        <v>770.23</v>
      </c>
      <c r="D33" s="27">
        <v>806.67</v>
      </c>
      <c r="E33" s="27">
        <v>825.84</v>
      </c>
      <c r="F33" s="27">
        <v>836.8</v>
      </c>
      <c r="G33" s="27">
        <v>863.43</v>
      </c>
      <c r="H33" s="27">
        <v>867.71</v>
      </c>
      <c r="I33" s="27">
        <v>863.05</v>
      </c>
      <c r="J33" s="27">
        <v>858.94</v>
      </c>
      <c r="K33" s="27">
        <v>855.2</v>
      </c>
      <c r="L33" s="27">
        <v>857.5</v>
      </c>
      <c r="M33" s="27">
        <v>857.04</v>
      </c>
      <c r="N33" s="27">
        <v>855.51</v>
      </c>
      <c r="O33" s="27">
        <v>855.46</v>
      </c>
      <c r="P33" s="27">
        <v>864.1</v>
      </c>
      <c r="Q33" s="27">
        <v>906.86</v>
      </c>
      <c r="R33" s="27">
        <v>874.02</v>
      </c>
      <c r="S33" s="27">
        <v>852.91</v>
      </c>
      <c r="T33" s="27">
        <v>815.22</v>
      </c>
      <c r="U33" s="27">
        <v>779.02</v>
      </c>
      <c r="V33" s="27">
        <v>782.74</v>
      </c>
      <c r="W33" s="27">
        <v>804.2</v>
      </c>
      <c r="X33" s="27">
        <v>783.34</v>
      </c>
      <c r="Y33" s="27">
        <v>785.32</v>
      </c>
    </row>
    <row r="34" spans="1:25" ht="11.25">
      <c r="A34" s="11">
        <v>42436</v>
      </c>
      <c r="B34" s="27">
        <v>779.29</v>
      </c>
      <c r="C34" s="27">
        <v>770.61</v>
      </c>
      <c r="D34" s="27">
        <v>781.36</v>
      </c>
      <c r="E34" s="27">
        <v>817.68</v>
      </c>
      <c r="F34" s="27">
        <v>883.91</v>
      </c>
      <c r="G34" s="27">
        <v>895.24</v>
      </c>
      <c r="H34" s="27">
        <v>890.63</v>
      </c>
      <c r="I34" s="27">
        <v>878.99</v>
      </c>
      <c r="J34" s="27">
        <v>824.47</v>
      </c>
      <c r="K34" s="27">
        <v>818.34</v>
      </c>
      <c r="L34" s="27">
        <v>819.28</v>
      </c>
      <c r="M34" s="27">
        <v>819.04</v>
      </c>
      <c r="N34" s="27">
        <v>823.5</v>
      </c>
      <c r="O34" s="27">
        <v>836.23</v>
      </c>
      <c r="P34" s="27">
        <v>849.98</v>
      </c>
      <c r="Q34" s="27">
        <v>888.19</v>
      </c>
      <c r="R34" s="27">
        <v>849.57</v>
      </c>
      <c r="S34" s="27">
        <v>811.6</v>
      </c>
      <c r="T34" s="27">
        <v>796.45</v>
      </c>
      <c r="U34" s="27">
        <v>800.77</v>
      </c>
      <c r="V34" s="27">
        <v>792.5</v>
      </c>
      <c r="W34" s="27">
        <v>804.02</v>
      </c>
      <c r="X34" s="27">
        <v>806.36</v>
      </c>
      <c r="Y34" s="27">
        <v>807.74</v>
      </c>
    </row>
    <row r="35" spans="1:25" ht="11.25">
      <c r="A35" s="11">
        <v>42437</v>
      </c>
      <c r="B35" s="27">
        <v>760.49</v>
      </c>
      <c r="C35" s="27">
        <v>781.85</v>
      </c>
      <c r="D35" s="27">
        <v>747.41</v>
      </c>
      <c r="E35" s="27">
        <v>777.31</v>
      </c>
      <c r="F35" s="27">
        <v>784.89</v>
      </c>
      <c r="G35" s="27">
        <v>819.3</v>
      </c>
      <c r="H35" s="27">
        <v>819.61</v>
      </c>
      <c r="I35" s="27">
        <v>819.25</v>
      </c>
      <c r="J35" s="27">
        <v>810.53</v>
      </c>
      <c r="K35" s="27">
        <v>807.89</v>
      </c>
      <c r="L35" s="27">
        <v>801.48</v>
      </c>
      <c r="M35" s="27">
        <v>787.91</v>
      </c>
      <c r="N35" s="27">
        <v>804.86</v>
      </c>
      <c r="O35" s="27">
        <v>803.99</v>
      </c>
      <c r="P35" s="27">
        <v>815.45</v>
      </c>
      <c r="Q35" s="27">
        <v>830.65</v>
      </c>
      <c r="R35" s="27">
        <v>817.33</v>
      </c>
      <c r="S35" s="27">
        <v>806.17</v>
      </c>
      <c r="T35" s="27">
        <v>780.9</v>
      </c>
      <c r="U35" s="27">
        <v>769.8</v>
      </c>
      <c r="V35" s="27">
        <v>766.3</v>
      </c>
      <c r="W35" s="27">
        <v>768.24</v>
      </c>
      <c r="X35" s="27">
        <v>771.22</v>
      </c>
      <c r="Y35" s="27">
        <v>776.4</v>
      </c>
    </row>
    <row r="36" spans="1:25" ht="11.25">
      <c r="A36" s="11">
        <v>42438</v>
      </c>
      <c r="B36" s="27">
        <v>797.97</v>
      </c>
      <c r="C36" s="27">
        <v>804.33</v>
      </c>
      <c r="D36" s="27">
        <v>784.91</v>
      </c>
      <c r="E36" s="27">
        <v>785.1</v>
      </c>
      <c r="F36" s="27">
        <v>817.93</v>
      </c>
      <c r="G36" s="27">
        <v>819.08</v>
      </c>
      <c r="H36" s="27">
        <v>829.83</v>
      </c>
      <c r="I36" s="27">
        <v>815.47</v>
      </c>
      <c r="J36" s="27">
        <v>812.93</v>
      </c>
      <c r="K36" s="27">
        <v>811.66</v>
      </c>
      <c r="L36" s="27">
        <v>809.83</v>
      </c>
      <c r="M36" s="27">
        <v>806.38</v>
      </c>
      <c r="N36" s="27">
        <v>804.45</v>
      </c>
      <c r="O36" s="27">
        <v>810.26</v>
      </c>
      <c r="P36" s="27">
        <v>833.96</v>
      </c>
      <c r="Q36" s="27">
        <v>871.9</v>
      </c>
      <c r="R36" s="27">
        <v>867.21</v>
      </c>
      <c r="S36" s="27">
        <v>818.19</v>
      </c>
      <c r="T36" s="27">
        <v>805.78</v>
      </c>
      <c r="U36" s="27">
        <v>797.61</v>
      </c>
      <c r="V36" s="27">
        <v>795.22</v>
      </c>
      <c r="W36" s="27">
        <v>793.31</v>
      </c>
      <c r="X36" s="27">
        <v>801.25</v>
      </c>
      <c r="Y36" s="27">
        <v>805.28</v>
      </c>
    </row>
    <row r="37" spans="1:25" ht="11.25">
      <c r="A37" s="11">
        <v>42439</v>
      </c>
      <c r="B37" s="27">
        <v>807.56</v>
      </c>
      <c r="C37" s="27">
        <v>710.48</v>
      </c>
      <c r="D37" s="27">
        <v>715.38</v>
      </c>
      <c r="E37" s="27">
        <v>781.46</v>
      </c>
      <c r="F37" s="27">
        <v>779.37</v>
      </c>
      <c r="G37" s="27">
        <v>780.65</v>
      </c>
      <c r="H37" s="27">
        <v>778.97</v>
      </c>
      <c r="I37" s="27">
        <v>773.5</v>
      </c>
      <c r="J37" s="27">
        <v>712.06</v>
      </c>
      <c r="K37" s="27">
        <v>711.17</v>
      </c>
      <c r="L37" s="27">
        <v>711.53</v>
      </c>
      <c r="M37" s="27">
        <v>713.76</v>
      </c>
      <c r="N37" s="27">
        <v>715.16</v>
      </c>
      <c r="O37" s="27">
        <v>769.74</v>
      </c>
      <c r="P37" s="27">
        <v>774.6</v>
      </c>
      <c r="Q37" s="27">
        <v>822.42</v>
      </c>
      <c r="R37" s="27">
        <v>819.77</v>
      </c>
      <c r="S37" s="27">
        <v>770.53</v>
      </c>
      <c r="T37" s="27">
        <v>699.51</v>
      </c>
      <c r="U37" s="27">
        <v>683.93</v>
      </c>
      <c r="V37" s="27">
        <v>682.8</v>
      </c>
      <c r="W37" s="27">
        <v>681.96</v>
      </c>
      <c r="X37" s="27">
        <v>684.6</v>
      </c>
      <c r="Y37" s="27">
        <v>684.46</v>
      </c>
    </row>
    <row r="38" spans="1:25" ht="11.25">
      <c r="A38" s="11">
        <v>42440</v>
      </c>
      <c r="B38" s="27">
        <v>864.49</v>
      </c>
      <c r="C38" s="27">
        <v>898.59</v>
      </c>
      <c r="D38" s="27">
        <v>915.48</v>
      </c>
      <c r="E38" s="27">
        <v>951.72</v>
      </c>
      <c r="F38" s="27">
        <v>956.08</v>
      </c>
      <c r="G38" s="27">
        <v>957.74</v>
      </c>
      <c r="H38" s="27">
        <v>956.24</v>
      </c>
      <c r="I38" s="27">
        <v>953.43</v>
      </c>
      <c r="J38" s="27">
        <v>948.5</v>
      </c>
      <c r="K38" s="27">
        <v>944.48</v>
      </c>
      <c r="L38" s="27">
        <v>946.4</v>
      </c>
      <c r="M38" s="27">
        <v>946.47</v>
      </c>
      <c r="N38" s="27">
        <v>947.11</v>
      </c>
      <c r="O38" s="27">
        <v>950.29</v>
      </c>
      <c r="P38" s="27">
        <v>956.56</v>
      </c>
      <c r="Q38" s="27">
        <v>967.61</v>
      </c>
      <c r="R38" s="27">
        <v>954.1</v>
      </c>
      <c r="S38" s="27">
        <v>947.33</v>
      </c>
      <c r="T38" s="27">
        <v>914.01</v>
      </c>
      <c r="U38" s="27">
        <v>867.01</v>
      </c>
      <c r="V38" s="27">
        <v>867.35</v>
      </c>
      <c r="W38" s="27">
        <v>871.53</v>
      </c>
      <c r="X38" s="27">
        <v>877.1</v>
      </c>
      <c r="Y38" s="27">
        <v>860.49</v>
      </c>
    </row>
    <row r="39" spans="1:25" ht="11.25">
      <c r="A39" s="11">
        <v>42441</v>
      </c>
      <c r="B39" s="27">
        <v>785.54</v>
      </c>
      <c r="C39" s="27">
        <v>943.91</v>
      </c>
      <c r="D39" s="27">
        <v>952.09</v>
      </c>
      <c r="E39" s="27">
        <v>956.28</v>
      </c>
      <c r="F39" s="27">
        <v>956.75</v>
      </c>
      <c r="G39" s="27">
        <v>955.18</v>
      </c>
      <c r="H39" s="27">
        <v>954.84</v>
      </c>
      <c r="I39" s="27">
        <v>950.87</v>
      </c>
      <c r="J39" s="27">
        <v>949.38</v>
      </c>
      <c r="K39" s="27">
        <v>951.29</v>
      </c>
      <c r="L39" s="27">
        <v>950.86</v>
      </c>
      <c r="M39" s="27">
        <v>952.64</v>
      </c>
      <c r="N39" s="27">
        <v>952.69</v>
      </c>
      <c r="O39" s="27">
        <v>953.9</v>
      </c>
      <c r="P39" s="27">
        <v>963.6</v>
      </c>
      <c r="Q39" s="27">
        <v>970.27</v>
      </c>
      <c r="R39" s="27">
        <v>964.64</v>
      </c>
      <c r="S39" s="27">
        <v>955.01</v>
      </c>
      <c r="T39" s="27">
        <v>950.66</v>
      </c>
      <c r="U39" s="27">
        <v>785.92</v>
      </c>
      <c r="V39" s="27">
        <v>776.16</v>
      </c>
      <c r="W39" s="27">
        <v>775.64</v>
      </c>
      <c r="X39" s="27">
        <v>785.62</v>
      </c>
      <c r="Y39" s="27">
        <v>791.18</v>
      </c>
    </row>
    <row r="40" spans="1:25" ht="11.25">
      <c r="A40" s="11">
        <v>42442</v>
      </c>
      <c r="B40" s="27">
        <v>789.95</v>
      </c>
      <c r="C40" s="27">
        <v>943.07</v>
      </c>
      <c r="D40" s="27">
        <v>952.35</v>
      </c>
      <c r="E40" s="27">
        <v>954.18</v>
      </c>
      <c r="F40" s="27">
        <v>957.18</v>
      </c>
      <c r="G40" s="27">
        <v>954.31</v>
      </c>
      <c r="H40" s="27">
        <v>953.69</v>
      </c>
      <c r="I40" s="27">
        <v>949.58</v>
      </c>
      <c r="J40" s="27">
        <v>945.25</v>
      </c>
      <c r="K40" s="27">
        <v>942.7</v>
      </c>
      <c r="L40" s="27">
        <v>949.24</v>
      </c>
      <c r="M40" s="27">
        <v>951.09</v>
      </c>
      <c r="N40" s="27">
        <v>950.41</v>
      </c>
      <c r="O40" s="27">
        <v>953.81</v>
      </c>
      <c r="P40" s="27">
        <v>958.47</v>
      </c>
      <c r="Q40" s="27">
        <v>1015.59</v>
      </c>
      <c r="R40" s="27">
        <v>995.61</v>
      </c>
      <c r="S40" s="27">
        <v>951.31</v>
      </c>
      <c r="T40" s="27">
        <v>946.77</v>
      </c>
      <c r="U40" s="27">
        <v>923.76</v>
      </c>
      <c r="V40" s="27">
        <v>926.1</v>
      </c>
      <c r="W40" s="27">
        <v>932.68</v>
      </c>
      <c r="X40" s="27">
        <v>895.93</v>
      </c>
      <c r="Y40" s="27">
        <v>902.57</v>
      </c>
    </row>
    <row r="41" spans="1:25" ht="11.25">
      <c r="A41" s="11">
        <v>42443</v>
      </c>
      <c r="B41" s="27">
        <v>868.28</v>
      </c>
      <c r="C41" s="27">
        <v>863.23</v>
      </c>
      <c r="D41" s="27">
        <v>868.4</v>
      </c>
      <c r="E41" s="27">
        <v>885.21</v>
      </c>
      <c r="F41" s="27">
        <v>875.59</v>
      </c>
      <c r="G41" s="27">
        <v>856.37</v>
      </c>
      <c r="H41" s="27">
        <v>858.73</v>
      </c>
      <c r="I41" s="27">
        <v>858.51</v>
      </c>
      <c r="J41" s="27">
        <v>850.98</v>
      </c>
      <c r="K41" s="27">
        <v>849.5</v>
      </c>
      <c r="L41" s="27">
        <v>852.27</v>
      </c>
      <c r="M41" s="27">
        <v>843.3</v>
      </c>
      <c r="N41" s="27">
        <v>841.9</v>
      </c>
      <c r="O41" s="27">
        <v>850.97</v>
      </c>
      <c r="P41" s="27">
        <v>851.35</v>
      </c>
      <c r="Q41" s="27">
        <v>874.48</v>
      </c>
      <c r="R41" s="27">
        <v>869.86</v>
      </c>
      <c r="S41" s="27">
        <v>845.34</v>
      </c>
      <c r="T41" s="27">
        <v>817.37</v>
      </c>
      <c r="U41" s="27">
        <v>829.66</v>
      </c>
      <c r="V41" s="27">
        <v>831.27</v>
      </c>
      <c r="W41" s="27">
        <v>829.74</v>
      </c>
      <c r="X41" s="27">
        <v>816.58</v>
      </c>
      <c r="Y41" s="27">
        <v>793.36</v>
      </c>
    </row>
    <row r="42" spans="1:25" ht="11.25">
      <c r="A42" s="11">
        <v>42444</v>
      </c>
      <c r="B42" s="27">
        <v>771.52</v>
      </c>
      <c r="C42" s="27">
        <v>765.88</v>
      </c>
      <c r="D42" s="27">
        <v>768.01</v>
      </c>
      <c r="E42" s="27">
        <v>812.74</v>
      </c>
      <c r="F42" s="27">
        <v>848.48</v>
      </c>
      <c r="G42" s="27">
        <v>854.2</v>
      </c>
      <c r="H42" s="27">
        <v>856.82</v>
      </c>
      <c r="I42" s="27">
        <v>848.68</v>
      </c>
      <c r="J42" s="27">
        <v>812.43</v>
      </c>
      <c r="K42" s="27">
        <v>813.54</v>
      </c>
      <c r="L42" s="27">
        <v>821.85</v>
      </c>
      <c r="M42" s="27">
        <v>780.69</v>
      </c>
      <c r="N42" s="27">
        <v>778.68</v>
      </c>
      <c r="O42" s="27">
        <v>791.25</v>
      </c>
      <c r="P42" s="27">
        <v>818.54</v>
      </c>
      <c r="Q42" s="27">
        <v>837.71</v>
      </c>
      <c r="R42" s="27">
        <v>840.57</v>
      </c>
      <c r="S42" s="27">
        <v>800.42</v>
      </c>
      <c r="T42" s="27">
        <v>775.21</v>
      </c>
      <c r="U42" s="27">
        <v>765.52</v>
      </c>
      <c r="V42" s="27">
        <v>776.92</v>
      </c>
      <c r="W42" s="27">
        <v>779.71</v>
      </c>
      <c r="X42" s="27">
        <v>778.11</v>
      </c>
      <c r="Y42" s="27">
        <v>771.8</v>
      </c>
    </row>
    <row r="43" spans="1:25" ht="11.25">
      <c r="A43" s="11">
        <v>42445</v>
      </c>
      <c r="B43" s="27">
        <v>747.05</v>
      </c>
      <c r="C43" s="27">
        <v>814.76</v>
      </c>
      <c r="D43" s="27">
        <v>822.89</v>
      </c>
      <c r="E43" s="27">
        <v>887.98</v>
      </c>
      <c r="F43" s="27">
        <v>900.32</v>
      </c>
      <c r="G43" s="27">
        <v>893.51</v>
      </c>
      <c r="H43" s="27">
        <v>887.25</v>
      </c>
      <c r="I43" s="27">
        <v>875.47</v>
      </c>
      <c r="J43" s="27">
        <v>864.79</v>
      </c>
      <c r="K43" s="27">
        <v>870.3</v>
      </c>
      <c r="L43" s="27">
        <v>872.91</v>
      </c>
      <c r="M43" s="27">
        <v>810.12</v>
      </c>
      <c r="N43" s="27">
        <v>813.58</v>
      </c>
      <c r="O43" s="27">
        <v>821.84</v>
      </c>
      <c r="P43" s="27">
        <v>851.75</v>
      </c>
      <c r="Q43" s="27">
        <v>893.85</v>
      </c>
      <c r="R43" s="27">
        <v>865.65</v>
      </c>
      <c r="S43" s="27">
        <v>730.14</v>
      </c>
      <c r="T43" s="27">
        <v>554.72</v>
      </c>
      <c r="U43" s="27">
        <v>791.64</v>
      </c>
      <c r="V43" s="27">
        <v>760.47</v>
      </c>
      <c r="W43" s="27">
        <v>777.56</v>
      </c>
      <c r="X43" s="27">
        <v>786.6</v>
      </c>
      <c r="Y43" s="27">
        <v>780.02</v>
      </c>
    </row>
    <row r="44" spans="1:25" ht="11.25">
      <c r="A44" s="11">
        <v>42446</v>
      </c>
      <c r="B44" s="27">
        <v>764.85</v>
      </c>
      <c r="C44" s="27">
        <v>836.55</v>
      </c>
      <c r="D44" s="27">
        <v>878.18</v>
      </c>
      <c r="E44" s="27">
        <v>887.57</v>
      </c>
      <c r="F44" s="27">
        <v>896.52</v>
      </c>
      <c r="G44" s="27">
        <v>893.71</v>
      </c>
      <c r="H44" s="27">
        <v>894.24</v>
      </c>
      <c r="I44" s="27">
        <v>879.84</v>
      </c>
      <c r="J44" s="27">
        <v>870.03</v>
      </c>
      <c r="K44" s="27">
        <v>864.46</v>
      </c>
      <c r="L44" s="27">
        <v>874.23</v>
      </c>
      <c r="M44" s="27">
        <v>836.39</v>
      </c>
      <c r="N44" s="27">
        <v>835.86</v>
      </c>
      <c r="O44" s="27" t="s">
        <v>117</v>
      </c>
      <c r="P44" s="27">
        <v>836.49</v>
      </c>
      <c r="Q44" s="27">
        <v>852.55</v>
      </c>
      <c r="R44" s="27">
        <v>860.71</v>
      </c>
      <c r="S44" s="27">
        <v>762.27</v>
      </c>
      <c r="T44" s="27">
        <v>742.51</v>
      </c>
      <c r="U44" s="27">
        <v>820.57</v>
      </c>
      <c r="V44" s="27">
        <v>776.77</v>
      </c>
      <c r="W44" s="27">
        <v>765.3</v>
      </c>
      <c r="X44" s="27">
        <v>787.98</v>
      </c>
      <c r="Y44" s="27">
        <v>775.99</v>
      </c>
    </row>
    <row r="45" spans="1:25" ht="11.25">
      <c r="A45" s="11">
        <v>42447</v>
      </c>
      <c r="B45" s="27">
        <v>758.85</v>
      </c>
      <c r="C45" s="27">
        <v>760.15</v>
      </c>
      <c r="D45" s="27">
        <v>851.87</v>
      </c>
      <c r="E45" s="27">
        <v>888.63</v>
      </c>
      <c r="F45" s="27">
        <v>896.16</v>
      </c>
      <c r="G45" s="27">
        <v>889.05</v>
      </c>
      <c r="H45" s="27">
        <v>895.3</v>
      </c>
      <c r="I45" s="27">
        <v>896.55</v>
      </c>
      <c r="J45" s="27">
        <v>878.33</v>
      </c>
      <c r="K45" s="27">
        <v>864.13</v>
      </c>
      <c r="L45" s="27">
        <v>879.87</v>
      </c>
      <c r="M45" s="27">
        <v>843.49</v>
      </c>
      <c r="N45" s="27">
        <v>841.98</v>
      </c>
      <c r="O45" s="27">
        <v>845.48</v>
      </c>
      <c r="P45" s="27">
        <v>850.65</v>
      </c>
      <c r="Q45" s="27">
        <v>871.27</v>
      </c>
      <c r="R45" s="27">
        <v>856.6</v>
      </c>
      <c r="S45" s="27">
        <v>757.6</v>
      </c>
      <c r="T45" s="27">
        <v>552.63</v>
      </c>
      <c r="U45" s="27">
        <v>804.04</v>
      </c>
      <c r="V45" s="27">
        <v>792.02</v>
      </c>
      <c r="W45" s="27">
        <v>788.59</v>
      </c>
      <c r="X45" s="27">
        <v>775.38</v>
      </c>
      <c r="Y45" s="27">
        <v>783.44</v>
      </c>
    </row>
    <row r="46" spans="1:25" ht="11.25">
      <c r="A46" s="11">
        <v>42448</v>
      </c>
      <c r="B46" s="27">
        <v>739.41</v>
      </c>
      <c r="C46" s="27">
        <v>825.76</v>
      </c>
      <c r="D46" s="27">
        <v>848.49</v>
      </c>
      <c r="E46" s="27">
        <v>858.57</v>
      </c>
      <c r="F46" s="27">
        <v>864.56</v>
      </c>
      <c r="G46" s="27">
        <v>870.14</v>
      </c>
      <c r="H46" s="27">
        <v>854.05</v>
      </c>
      <c r="I46" s="27">
        <v>852.58</v>
      </c>
      <c r="J46" s="27">
        <v>842.64</v>
      </c>
      <c r="K46" s="27">
        <v>839.25</v>
      </c>
      <c r="L46" s="27">
        <v>852.21</v>
      </c>
      <c r="M46" s="27">
        <v>825.17</v>
      </c>
      <c r="N46" s="27">
        <v>825.47</v>
      </c>
      <c r="O46" s="27">
        <v>827.46</v>
      </c>
      <c r="P46" s="27">
        <v>831.82</v>
      </c>
      <c r="Q46" s="27">
        <v>878.5</v>
      </c>
      <c r="R46" s="27">
        <v>860.31</v>
      </c>
      <c r="S46" s="27">
        <v>812.98</v>
      </c>
      <c r="T46" s="27">
        <v>6.03</v>
      </c>
      <c r="U46" s="27">
        <v>736.45</v>
      </c>
      <c r="V46" s="27">
        <v>726.97</v>
      </c>
      <c r="W46" s="27">
        <v>727.45</v>
      </c>
      <c r="X46" s="27">
        <v>728.73</v>
      </c>
      <c r="Y46" s="27">
        <v>731.91</v>
      </c>
    </row>
    <row r="47" spans="1:25" ht="11.25">
      <c r="A47" s="11">
        <v>42449</v>
      </c>
      <c r="B47" s="27">
        <v>723.82</v>
      </c>
      <c r="C47" s="27">
        <v>728.38</v>
      </c>
      <c r="D47" s="27">
        <v>766.17</v>
      </c>
      <c r="E47" s="27">
        <v>804.3</v>
      </c>
      <c r="F47" s="27">
        <v>808.14</v>
      </c>
      <c r="G47" s="27">
        <v>802.29</v>
      </c>
      <c r="H47" s="27">
        <v>799.65</v>
      </c>
      <c r="I47" s="27">
        <v>794.47</v>
      </c>
      <c r="J47" s="27">
        <v>770.36</v>
      </c>
      <c r="K47" s="27">
        <v>757.04</v>
      </c>
      <c r="L47" s="27">
        <v>708.59</v>
      </c>
      <c r="M47" s="27">
        <v>707.57</v>
      </c>
      <c r="N47" s="27">
        <v>713.6</v>
      </c>
      <c r="O47" s="27">
        <v>739.09</v>
      </c>
      <c r="P47" s="27">
        <v>753.43</v>
      </c>
      <c r="Q47" s="27">
        <v>787.68</v>
      </c>
      <c r="R47" s="27">
        <v>761.8</v>
      </c>
      <c r="S47" s="27">
        <v>700.75</v>
      </c>
      <c r="T47" s="27">
        <v>742.98</v>
      </c>
      <c r="U47" s="27">
        <v>749.71</v>
      </c>
      <c r="V47" s="27">
        <v>743.56</v>
      </c>
      <c r="W47" s="27">
        <v>760.9</v>
      </c>
      <c r="X47" s="27" t="s">
        <v>118</v>
      </c>
      <c r="Y47" s="27">
        <v>751.49</v>
      </c>
    </row>
    <row r="48" spans="1:25" ht="11.25">
      <c r="A48" s="11">
        <v>42450</v>
      </c>
      <c r="B48" s="27">
        <v>706.63</v>
      </c>
      <c r="C48" s="27">
        <v>712.99</v>
      </c>
      <c r="D48" s="27">
        <v>720.12</v>
      </c>
      <c r="E48" s="27">
        <v>739.27</v>
      </c>
      <c r="F48" s="27">
        <v>781.31</v>
      </c>
      <c r="G48" s="27">
        <v>780.29</v>
      </c>
      <c r="H48" s="27">
        <v>770.56</v>
      </c>
      <c r="I48" s="27">
        <v>789.55</v>
      </c>
      <c r="J48" s="27">
        <v>783.39</v>
      </c>
      <c r="K48" s="27">
        <v>778.83</v>
      </c>
      <c r="L48" s="27">
        <v>751.23</v>
      </c>
      <c r="M48" s="27">
        <v>744.18</v>
      </c>
      <c r="N48" s="27">
        <v>751.24</v>
      </c>
      <c r="O48" s="27">
        <v>769.7</v>
      </c>
      <c r="P48" s="27">
        <v>778.37</v>
      </c>
      <c r="Q48" s="27">
        <v>781.93</v>
      </c>
      <c r="R48" s="27">
        <v>781.35</v>
      </c>
      <c r="S48" s="27">
        <v>725.09</v>
      </c>
      <c r="T48" s="27">
        <v>742.96</v>
      </c>
      <c r="U48" s="27">
        <v>723.43</v>
      </c>
      <c r="V48" s="27">
        <v>706.5</v>
      </c>
      <c r="W48" s="27">
        <v>703.57</v>
      </c>
      <c r="X48" s="27">
        <v>701.46</v>
      </c>
      <c r="Y48" s="27">
        <v>703.6</v>
      </c>
    </row>
    <row r="49" spans="1:25" ht="11.25">
      <c r="A49" s="11">
        <v>42451</v>
      </c>
      <c r="B49" s="27">
        <v>606.14</v>
      </c>
      <c r="C49" s="27">
        <v>601.35</v>
      </c>
      <c r="D49" s="27">
        <v>609.05</v>
      </c>
      <c r="E49" s="27">
        <v>528.62</v>
      </c>
      <c r="F49" s="27">
        <v>622.58</v>
      </c>
      <c r="G49" s="27">
        <v>701.46</v>
      </c>
      <c r="H49" s="27">
        <v>680.79</v>
      </c>
      <c r="I49" s="27">
        <v>712.37</v>
      </c>
      <c r="J49" s="27">
        <v>708.31</v>
      </c>
      <c r="K49" s="27">
        <v>705.59</v>
      </c>
      <c r="L49" s="27" t="s">
        <v>119</v>
      </c>
      <c r="M49" s="27">
        <v>693.47</v>
      </c>
      <c r="N49" s="27">
        <v>693.05</v>
      </c>
      <c r="O49" s="27">
        <v>697.21</v>
      </c>
      <c r="P49" s="27">
        <v>701.85</v>
      </c>
      <c r="Q49" s="27">
        <v>708.24</v>
      </c>
      <c r="R49" s="27">
        <v>706.93</v>
      </c>
      <c r="S49" s="27">
        <v>696.88</v>
      </c>
      <c r="T49" s="27">
        <v>694.15</v>
      </c>
      <c r="U49" s="27">
        <v>657.86</v>
      </c>
      <c r="V49" s="27">
        <v>655.27</v>
      </c>
      <c r="W49" s="27">
        <v>658.37</v>
      </c>
      <c r="X49" s="27">
        <v>661.49</v>
      </c>
      <c r="Y49" s="27">
        <v>633.05</v>
      </c>
    </row>
    <row r="50" spans="1:25" ht="11.25">
      <c r="A50" s="11">
        <v>42452</v>
      </c>
      <c r="B50" s="27">
        <v>466.8</v>
      </c>
      <c r="C50" s="27">
        <v>485.12</v>
      </c>
      <c r="D50" s="27">
        <v>512.73</v>
      </c>
      <c r="E50" s="27">
        <v>703.09</v>
      </c>
      <c r="F50" s="27">
        <v>783.97</v>
      </c>
      <c r="G50" s="27">
        <v>769.69</v>
      </c>
      <c r="H50" s="27">
        <v>730.18</v>
      </c>
      <c r="I50" s="27">
        <v>708.31</v>
      </c>
      <c r="J50" s="27">
        <v>706.44</v>
      </c>
      <c r="K50" s="27">
        <v>697.84</v>
      </c>
      <c r="L50" s="27">
        <v>496.63</v>
      </c>
      <c r="M50" s="27">
        <v>495.22</v>
      </c>
      <c r="N50" s="27">
        <v>501.34</v>
      </c>
      <c r="O50" s="27">
        <v>510.61</v>
      </c>
      <c r="P50" s="27">
        <v>517.64</v>
      </c>
      <c r="Q50" s="27">
        <v>522.33</v>
      </c>
      <c r="R50" s="27">
        <v>703.01</v>
      </c>
      <c r="S50" s="27">
        <v>426.37</v>
      </c>
      <c r="T50" s="27">
        <v>468.55</v>
      </c>
      <c r="U50" s="27">
        <v>450.09</v>
      </c>
      <c r="V50" s="27">
        <v>403.9</v>
      </c>
      <c r="W50" s="27">
        <v>430.2</v>
      </c>
      <c r="X50" s="27">
        <v>445.54</v>
      </c>
      <c r="Y50" s="27">
        <v>449.49</v>
      </c>
    </row>
    <row r="51" spans="1:25" ht="11.25">
      <c r="A51" s="11">
        <v>42453</v>
      </c>
      <c r="B51" s="27">
        <v>543.9</v>
      </c>
      <c r="C51" s="27">
        <v>573.9</v>
      </c>
      <c r="D51" s="27">
        <v>575.31</v>
      </c>
      <c r="E51" s="27">
        <v>722.34</v>
      </c>
      <c r="F51" s="27">
        <v>743.1</v>
      </c>
      <c r="G51" s="27">
        <v>723.06</v>
      </c>
      <c r="H51" s="27">
        <v>717.19</v>
      </c>
      <c r="I51" s="27">
        <v>713.1</v>
      </c>
      <c r="J51" s="27">
        <v>707.92</v>
      </c>
      <c r="K51" s="27">
        <v>563.58</v>
      </c>
      <c r="L51" s="27">
        <v>570.38</v>
      </c>
      <c r="M51" s="27">
        <v>572.75</v>
      </c>
      <c r="N51" s="27">
        <v>566.81</v>
      </c>
      <c r="O51" s="27">
        <v>570.3</v>
      </c>
      <c r="P51" s="27">
        <v>590.04</v>
      </c>
      <c r="Q51" s="27">
        <v>747.95</v>
      </c>
      <c r="R51" s="27">
        <v>746.95</v>
      </c>
      <c r="S51" s="27">
        <v>698.36</v>
      </c>
      <c r="T51" s="27">
        <v>548.43</v>
      </c>
      <c r="U51" s="27">
        <v>554.66</v>
      </c>
      <c r="V51" s="27">
        <v>552.29</v>
      </c>
      <c r="W51" s="27">
        <v>548.92</v>
      </c>
      <c r="X51" s="27">
        <v>551.39</v>
      </c>
      <c r="Y51" s="27">
        <v>552.81</v>
      </c>
    </row>
    <row r="52" spans="1:25" ht="11.25">
      <c r="A52" s="11">
        <v>42454</v>
      </c>
      <c r="B52" s="27">
        <v>607.64</v>
      </c>
      <c r="C52" s="27">
        <v>652.83</v>
      </c>
      <c r="D52" s="27">
        <v>737.25</v>
      </c>
      <c r="E52" s="27">
        <v>750.14</v>
      </c>
      <c r="F52" s="27">
        <v>766.15</v>
      </c>
      <c r="G52" s="27">
        <v>748.81</v>
      </c>
      <c r="H52" s="27">
        <v>746.15</v>
      </c>
      <c r="I52" s="27">
        <v>727.36</v>
      </c>
      <c r="J52" s="27">
        <v>692.67</v>
      </c>
      <c r="K52" s="27">
        <v>673.19</v>
      </c>
      <c r="L52" s="27">
        <v>692.97</v>
      </c>
      <c r="M52" s="27">
        <v>705.52</v>
      </c>
      <c r="N52" s="27">
        <v>697.32</v>
      </c>
      <c r="O52" s="27">
        <v>711.82</v>
      </c>
      <c r="P52" s="27">
        <v>732.8</v>
      </c>
      <c r="Q52" s="27">
        <v>763.98</v>
      </c>
      <c r="R52" s="27">
        <v>735.64</v>
      </c>
      <c r="S52" s="27">
        <v>718.98</v>
      </c>
      <c r="T52" s="27">
        <v>724.74</v>
      </c>
      <c r="U52" s="27">
        <v>678.85</v>
      </c>
      <c r="V52" s="27">
        <v>674.97</v>
      </c>
      <c r="W52" s="27">
        <v>638.43</v>
      </c>
      <c r="X52" s="27">
        <v>665.9</v>
      </c>
      <c r="Y52" s="27">
        <v>588.33</v>
      </c>
    </row>
    <row r="53" spans="1:25" ht="11.25">
      <c r="A53" s="11">
        <v>42455</v>
      </c>
      <c r="B53" s="27">
        <v>575.35</v>
      </c>
      <c r="C53" s="27">
        <v>589.42</v>
      </c>
      <c r="D53" s="27">
        <v>762.79</v>
      </c>
      <c r="E53" s="27">
        <v>772.08</v>
      </c>
      <c r="F53" s="27">
        <v>790.13</v>
      </c>
      <c r="G53" s="27">
        <v>782.48</v>
      </c>
      <c r="H53" s="27">
        <v>763.21</v>
      </c>
      <c r="I53" s="27">
        <v>752.36</v>
      </c>
      <c r="J53" s="27">
        <v>738.83</v>
      </c>
      <c r="K53" s="27">
        <v>642.14</v>
      </c>
      <c r="L53" s="27">
        <v>651.25</v>
      </c>
      <c r="M53" s="27">
        <v>732.86</v>
      </c>
      <c r="N53" s="27">
        <v>651.79</v>
      </c>
      <c r="O53" s="27">
        <v>742.41</v>
      </c>
      <c r="P53" s="27">
        <v>756.29</v>
      </c>
      <c r="Q53" s="27">
        <v>776.96</v>
      </c>
      <c r="R53" s="27">
        <v>790.75</v>
      </c>
      <c r="S53" s="27">
        <v>757.57</v>
      </c>
      <c r="T53" s="27">
        <v>752.94</v>
      </c>
      <c r="U53" s="27">
        <v>634.58</v>
      </c>
      <c r="V53" s="27">
        <v>625.27</v>
      </c>
      <c r="W53" s="27">
        <v>618.49</v>
      </c>
      <c r="X53" s="27">
        <v>623.9</v>
      </c>
      <c r="Y53" s="27">
        <v>573.88</v>
      </c>
    </row>
    <row r="54" spans="1:25" ht="11.25">
      <c r="A54" s="11">
        <v>42456</v>
      </c>
      <c r="B54" s="27">
        <v>762.09</v>
      </c>
      <c r="C54" s="27">
        <v>785.46</v>
      </c>
      <c r="D54" s="27">
        <v>801.39</v>
      </c>
      <c r="E54" s="27">
        <v>801.72</v>
      </c>
      <c r="F54" s="27">
        <v>804.54</v>
      </c>
      <c r="G54" s="27">
        <v>803.08</v>
      </c>
      <c r="H54" s="27">
        <v>795.41</v>
      </c>
      <c r="I54" s="27">
        <v>792.12</v>
      </c>
      <c r="J54" s="27">
        <v>782.56</v>
      </c>
      <c r="K54" s="27">
        <v>776.78</v>
      </c>
      <c r="L54" s="27">
        <v>782.04</v>
      </c>
      <c r="M54" s="27">
        <v>783.14</v>
      </c>
      <c r="N54" s="27">
        <v>783.51</v>
      </c>
      <c r="O54" s="27">
        <v>786.32</v>
      </c>
      <c r="P54" s="27">
        <v>789.77</v>
      </c>
      <c r="Q54" s="27">
        <v>798.77</v>
      </c>
      <c r="R54" s="27">
        <v>804.93</v>
      </c>
      <c r="S54" s="27">
        <v>776.41</v>
      </c>
      <c r="T54" s="27">
        <v>779.51</v>
      </c>
      <c r="U54" s="27">
        <v>768.64</v>
      </c>
      <c r="V54" s="27">
        <v>772.69</v>
      </c>
      <c r="W54" s="27">
        <v>771.39</v>
      </c>
      <c r="X54" s="27">
        <v>767.1</v>
      </c>
      <c r="Y54" s="27">
        <v>767.48</v>
      </c>
    </row>
    <row r="55" spans="1:25" ht="11.25">
      <c r="A55" s="11">
        <v>42457</v>
      </c>
      <c r="B55" s="27">
        <v>670.02</v>
      </c>
      <c r="C55" s="27">
        <v>714.01</v>
      </c>
      <c r="D55" s="27">
        <v>733.32</v>
      </c>
      <c r="E55" s="27">
        <v>725.47</v>
      </c>
      <c r="F55" s="27">
        <v>807.14</v>
      </c>
      <c r="G55" s="27">
        <v>808.62</v>
      </c>
      <c r="H55" s="27">
        <v>802.35</v>
      </c>
      <c r="I55" s="27">
        <v>785.27</v>
      </c>
      <c r="J55" s="27">
        <v>752.39</v>
      </c>
      <c r="K55" s="27">
        <v>749.66</v>
      </c>
      <c r="L55" s="27">
        <v>759.47</v>
      </c>
      <c r="M55" s="27">
        <v>756.2</v>
      </c>
      <c r="N55" s="27">
        <v>754.39</v>
      </c>
      <c r="O55" s="27">
        <v>755.11</v>
      </c>
      <c r="P55" s="27">
        <v>758.34</v>
      </c>
      <c r="Q55" s="27">
        <v>761.18</v>
      </c>
      <c r="R55" s="27">
        <v>791.65</v>
      </c>
      <c r="S55" s="27">
        <v>758.42</v>
      </c>
      <c r="T55" s="27">
        <v>752.08</v>
      </c>
      <c r="U55" s="27">
        <v>744.81</v>
      </c>
      <c r="V55" s="27">
        <v>749.63</v>
      </c>
      <c r="W55" s="27">
        <v>753.02</v>
      </c>
      <c r="X55" s="27">
        <v>748.82</v>
      </c>
      <c r="Y55" s="27">
        <v>663.14</v>
      </c>
    </row>
    <row r="56" spans="1:25" ht="11.25">
      <c r="A56" s="11">
        <v>42458</v>
      </c>
      <c r="B56" s="27">
        <v>621.88</v>
      </c>
      <c r="C56" s="12">
        <v>629.09</v>
      </c>
      <c r="D56" s="27">
        <v>593.77</v>
      </c>
      <c r="E56" s="27">
        <v>610.62</v>
      </c>
      <c r="F56" s="27">
        <v>628.32</v>
      </c>
      <c r="G56" s="27">
        <v>634.86</v>
      </c>
      <c r="H56" s="27">
        <v>607.24</v>
      </c>
      <c r="I56" s="27">
        <v>569.79</v>
      </c>
      <c r="J56" s="27">
        <v>583.98</v>
      </c>
      <c r="K56" s="27">
        <v>632.81</v>
      </c>
      <c r="L56" s="27">
        <v>758.83</v>
      </c>
      <c r="M56" s="27">
        <v>761.96</v>
      </c>
      <c r="N56" s="27">
        <v>760.48</v>
      </c>
      <c r="O56" s="27">
        <v>750.61</v>
      </c>
      <c r="P56" s="27">
        <v>756.45</v>
      </c>
      <c r="Q56" s="27">
        <v>680.31</v>
      </c>
      <c r="R56" s="27">
        <v>760.14</v>
      </c>
      <c r="S56" s="27">
        <v>676.64</v>
      </c>
      <c r="T56" s="27">
        <v>742.67</v>
      </c>
      <c r="U56" s="27">
        <v>726.6</v>
      </c>
      <c r="V56" s="12">
        <v>763.05</v>
      </c>
      <c r="W56" s="12">
        <v>764.76</v>
      </c>
      <c r="X56" s="12">
        <v>756.24</v>
      </c>
      <c r="Y56" s="12">
        <v>650.06</v>
      </c>
    </row>
    <row r="57" spans="1:25" ht="11.25">
      <c r="A57" s="11">
        <v>42459</v>
      </c>
      <c r="B57" s="27">
        <v>662.69</v>
      </c>
      <c r="C57" s="27">
        <v>671.59</v>
      </c>
      <c r="D57" s="27">
        <v>666.02</v>
      </c>
      <c r="E57" s="27">
        <v>736.59</v>
      </c>
      <c r="F57" s="27">
        <v>776.07</v>
      </c>
      <c r="G57" s="27">
        <v>770.42</v>
      </c>
      <c r="H57" s="27">
        <v>762.8</v>
      </c>
      <c r="I57" s="27">
        <v>757.22</v>
      </c>
      <c r="J57" s="27">
        <v>759.97</v>
      </c>
      <c r="K57" s="27">
        <v>755.15</v>
      </c>
      <c r="L57" s="27">
        <v>713.76</v>
      </c>
      <c r="M57" s="27">
        <v>714.06</v>
      </c>
      <c r="N57" s="27">
        <v>720.66</v>
      </c>
      <c r="O57" s="27">
        <v>762.64</v>
      </c>
      <c r="P57" s="27">
        <v>782.03</v>
      </c>
      <c r="Q57" s="27">
        <v>754.63</v>
      </c>
      <c r="R57" s="27">
        <v>754.71</v>
      </c>
      <c r="S57" s="27">
        <v>628.04</v>
      </c>
      <c r="T57" s="27">
        <v>589.42</v>
      </c>
      <c r="U57" s="27">
        <v>649.48</v>
      </c>
      <c r="V57" s="27">
        <v>728.83</v>
      </c>
      <c r="W57" s="27">
        <v>712.56</v>
      </c>
      <c r="X57" s="27">
        <v>708.43</v>
      </c>
      <c r="Y57" s="27">
        <v>626.38</v>
      </c>
    </row>
    <row r="58" spans="1:25" ht="11.25">
      <c r="A58" s="11">
        <v>42460</v>
      </c>
      <c r="B58" s="27">
        <v>579.5</v>
      </c>
      <c r="C58" s="27">
        <v>516.37</v>
      </c>
      <c r="D58" s="27" t="s">
        <v>120</v>
      </c>
      <c r="E58" s="27" t="s">
        <v>120</v>
      </c>
      <c r="F58" s="27" t="s">
        <v>120</v>
      </c>
      <c r="G58" s="27">
        <v>613.65</v>
      </c>
      <c r="H58" s="27">
        <v>755.92</v>
      </c>
      <c r="I58" s="27">
        <v>770.15</v>
      </c>
      <c r="J58" s="27">
        <v>757.1</v>
      </c>
      <c r="K58" s="27">
        <v>763.32</v>
      </c>
      <c r="L58" s="27">
        <v>769.23</v>
      </c>
      <c r="M58" s="27">
        <v>766.69</v>
      </c>
      <c r="N58" s="27">
        <v>766.42</v>
      </c>
      <c r="O58" s="27">
        <v>767.21</v>
      </c>
      <c r="P58" s="27">
        <v>763.34</v>
      </c>
      <c r="Q58" s="27">
        <v>754.61</v>
      </c>
      <c r="R58" s="27">
        <v>773.11</v>
      </c>
      <c r="S58" s="27">
        <v>754.83</v>
      </c>
      <c r="T58" s="27">
        <v>738.13</v>
      </c>
      <c r="U58" s="27">
        <v>572.86</v>
      </c>
      <c r="V58" s="27">
        <v>655.88</v>
      </c>
      <c r="W58" s="27">
        <v>583.55</v>
      </c>
      <c r="X58" s="27">
        <v>584.11</v>
      </c>
      <c r="Y58" s="27">
        <v>533.65</v>
      </c>
    </row>
    <row r="59" spans="1:25" ht="15.75" customHeight="1">
      <c r="A59" s="70" t="s">
        <v>46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>A28</f>
        <v>42430</v>
      </c>
      <c r="B61" s="27">
        <v>0.45</v>
      </c>
      <c r="C61" s="27">
        <v>0.66</v>
      </c>
      <c r="D61" s="27">
        <v>0.71</v>
      </c>
      <c r="E61" s="27">
        <v>0.59</v>
      </c>
      <c r="F61" s="27">
        <v>0.11</v>
      </c>
      <c r="G61" s="27">
        <v>0.07</v>
      </c>
      <c r="H61" s="27" t="s">
        <v>120</v>
      </c>
      <c r="I61" s="27">
        <v>0.22</v>
      </c>
      <c r="J61" s="27">
        <v>0.18</v>
      </c>
      <c r="K61" s="27">
        <v>0.07</v>
      </c>
      <c r="L61" s="27">
        <v>0.01</v>
      </c>
      <c r="M61" s="27">
        <v>0.04</v>
      </c>
      <c r="N61" s="27" t="s">
        <v>120</v>
      </c>
      <c r="O61" s="27" t="s">
        <v>120</v>
      </c>
      <c r="P61" s="27" t="s">
        <v>120</v>
      </c>
      <c r="Q61" s="27" t="s">
        <v>120</v>
      </c>
      <c r="R61" s="27" t="s">
        <v>120</v>
      </c>
      <c r="S61" s="27" t="s">
        <v>120</v>
      </c>
      <c r="T61" s="27" t="s">
        <v>120</v>
      </c>
      <c r="U61" s="27" t="s">
        <v>120</v>
      </c>
      <c r="V61" s="27" t="s">
        <v>120</v>
      </c>
      <c r="W61" s="27" t="s">
        <v>120</v>
      </c>
      <c r="X61" s="27" t="s">
        <v>120</v>
      </c>
      <c r="Y61" s="27" t="s">
        <v>120</v>
      </c>
    </row>
    <row r="62" spans="1:25" ht="11.25">
      <c r="A62" s="11">
        <f aca="true" t="shared" si="0" ref="A62:A91">A29</f>
        <v>42431</v>
      </c>
      <c r="B62" s="27" t="s">
        <v>120</v>
      </c>
      <c r="C62" s="27" t="s">
        <v>120</v>
      </c>
      <c r="D62" s="27" t="s">
        <v>120</v>
      </c>
      <c r="E62" s="27" t="s">
        <v>120</v>
      </c>
      <c r="F62" s="27" t="s">
        <v>120</v>
      </c>
      <c r="G62" s="27" t="s">
        <v>120</v>
      </c>
      <c r="H62" s="27" t="s">
        <v>120</v>
      </c>
      <c r="I62" s="27" t="s">
        <v>120</v>
      </c>
      <c r="J62" s="27" t="s">
        <v>120</v>
      </c>
      <c r="K62" s="27" t="s">
        <v>120</v>
      </c>
      <c r="L62" s="27" t="s">
        <v>120</v>
      </c>
      <c r="M62" s="27" t="s">
        <v>120</v>
      </c>
      <c r="N62" s="27" t="s">
        <v>120</v>
      </c>
      <c r="O62" s="27" t="s">
        <v>120</v>
      </c>
      <c r="P62" s="27" t="s">
        <v>120</v>
      </c>
      <c r="Q62" s="27" t="s">
        <v>120</v>
      </c>
      <c r="R62" s="27" t="s">
        <v>120</v>
      </c>
      <c r="S62" s="27" t="s">
        <v>120</v>
      </c>
      <c r="T62" s="27" t="s">
        <v>120</v>
      </c>
      <c r="U62" s="27" t="s">
        <v>120</v>
      </c>
      <c r="V62" s="27" t="s">
        <v>120</v>
      </c>
      <c r="W62" s="27" t="s">
        <v>120</v>
      </c>
      <c r="X62" s="27">
        <v>0.06</v>
      </c>
      <c r="Y62" s="27" t="s">
        <v>120</v>
      </c>
    </row>
    <row r="63" spans="1:25" ht="11.25">
      <c r="A63" s="11">
        <f t="shared" si="0"/>
        <v>42432</v>
      </c>
      <c r="B63" s="27" t="s">
        <v>120</v>
      </c>
      <c r="C63" s="27">
        <v>0.02</v>
      </c>
      <c r="D63" s="27">
        <v>0.32</v>
      </c>
      <c r="E63" s="27">
        <v>1.44</v>
      </c>
      <c r="F63" s="27">
        <v>0.72</v>
      </c>
      <c r="G63" s="27">
        <v>18.43</v>
      </c>
      <c r="H63" s="27">
        <v>0.19</v>
      </c>
      <c r="I63" s="27">
        <v>0.43</v>
      </c>
      <c r="J63" s="27">
        <v>0.03</v>
      </c>
      <c r="K63" s="27">
        <v>0.08</v>
      </c>
      <c r="L63" s="27">
        <v>0.2</v>
      </c>
      <c r="M63" s="27">
        <v>0.08</v>
      </c>
      <c r="N63" s="27">
        <v>45.69</v>
      </c>
      <c r="O63" s="27">
        <v>71.03</v>
      </c>
      <c r="P63" s="27">
        <v>86.42</v>
      </c>
      <c r="Q63" s="27">
        <v>70.39</v>
      </c>
      <c r="R63" s="27">
        <v>27.94</v>
      </c>
      <c r="S63" s="27">
        <v>4.27</v>
      </c>
      <c r="T63" s="27">
        <v>2.51</v>
      </c>
      <c r="U63" s="27">
        <v>0.25</v>
      </c>
      <c r="V63" s="27">
        <v>13.64</v>
      </c>
      <c r="W63" s="27">
        <v>12.15</v>
      </c>
      <c r="X63" s="27">
        <v>11.53</v>
      </c>
      <c r="Y63" s="27">
        <v>3.04</v>
      </c>
    </row>
    <row r="64" spans="1:25" ht="11.25">
      <c r="A64" s="11">
        <f t="shared" si="0"/>
        <v>42433</v>
      </c>
      <c r="B64" s="27">
        <v>0.27</v>
      </c>
      <c r="C64" s="27">
        <v>2.67</v>
      </c>
      <c r="D64" s="27">
        <v>0.19</v>
      </c>
      <c r="E64" s="27" t="s">
        <v>120</v>
      </c>
      <c r="F64" s="27">
        <v>72.8</v>
      </c>
      <c r="G64" s="27">
        <v>76.92</v>
      </c>
      <c r="H64" s="27">
        <v>54.96</v>
      </c>
      <c r="I64" s="27">
        <v>54.84</v>
      </c>
      <c r="J64" s="27">
        <v>53.97</v>
      </c>
      <c r="K64" s="27">
        <v>32.28</v>
      </c>
      <c r="L64" s="27">
        <v>4.33</v>
      </c>
      <c r="M64" s="27">
        <v>0.24</v>
      </c>
      <c r="N64" s="27">
        <v>0.05</v>
      </c>
      <c r="O64" s="27" t="s">
        <v>120</v>
      </c>
      <c r="P64" s="27" t="s">
        <v>120</v>
      </c>
      <c r="Q64" s="27">
        <v>0.05</v>
      </c>
      <c r="R64" s="27">
        <v>2.38</v>
      </c>
      <c r="S64" s="27">
        <v>0.44</v>
      </c>
      <c r="T64" s="27">
        <v>0.21</v>
      </c>
      <c r="U64" s="27">
        <v>0.32</v>
      </c>
      <c r="V64" s="27">
        <v>0.29</v>
      </c>
      <c r="W64" s="27">
        <v>0.23</v>
      </c>
      <c r="X64" s="27">
        <v>0.27</v>
      </c>
      <c r="Y64" s="27" t="s">
        <v>120</v>
      </c>
    </row>
    <row r="65" spans="1:25" ht="11.25">
      <c r="A65" s="11">
        <f t="shared" si="0"/>
        <v>42434</v>
      </c>
      <c r="B65" s="27">
        <v>0.07</v>
      </c>
      <c r="C65" s="27">
        <v>0.18</v>
      </c>
      <c r="D65" s="27">
        <v>0.86</v>
      </c>
      <c r="E65" s="27">
        <v>1.8</v>
      </c>
      <c r="F65" s="27">
        <v>27.87</v>
      </c>
      <c r="G65" s="27">
        <v>7.29</v>
      </c>
      <c r="H65" s="27">
        <v>11.35</v>
      </c>
      <c r="I65" s="27" t="s">
        <v>120</v>
      </c>
      <c r="J65" s="27" t="s">
        <v>120</v>
      </c>
      <c r="K65" s="27">
        <v>0.22</v>
      </c>
      <c r="L65" s="27" t="s">
        <v>120</v>
      </c>
      <c r="M65" s="27" t="s">
        <v>120</v>
      </c>
      <c r="N65" s="27" t="s">
        <v>120</v>
      </c>
      <c r="O65" s="27" t="s">
        <v>120</v>
      </c>
      <c r="P65" s="27" t="s">
        <v>120</v>
      </c>
      <c r="Q65" s="27" t="s">
        <v>120</v>
      </c>
      <c r="R65" s="27" t="s">
        <v>120</v>
      </c>
      <c r="S65" s="27" t="s">
        <v>120</v>
      </c>
      <c r="T65" s="27" t="s">
        <v>120</v>
      </c>
      <c r="U65" s="27" t="s">
        <v>120</v>
      </c>
      <c r="V65" s="27" t="s">
        <v>120</v>
      </c>
      <c r="W65" s="27" t="s">
        <v>120</v>
      </c>
      <c r="X65" s="27" t="s">
        <v>120</v>
      </c>
      <c r="Y65" s="27" t="s">
        <v>120</v>
      </c>
    </row>
    <row r="66" spans="1:25" ht="11.25">
      <c r="A66" s="11">
        <f t="shared" si="0"/>
        <v>42435</v>
      </c>
      <c r="B66" s="27" t="s">
        <v>120</v>
      </c>
      <c r="C66" s="27" t="s">
        <v>120</v>
      </c>
      <c r="D66" s="27" t="s">
        <v>120</v>
      </c>
      <c r="E66" s="27" t="s">
        <v>120</v>
      </c>
      <c r="F66" s="27">
        <v>3.82</v>
      </c>
      <c r="G66" s="27" t="s">
        <v>120</v>
      </c>
      <c r="H66" s="27">
        <v>0.39</v>
      </c>
      <c r="I66" s="27">
        <v>0.35</v>
      </c>
      <c r="J66" s="27" t="s">
        <v>120</v>
      </c>
      <c r="K66" s="27" t="s">
        <v>120</v>
      </c>
      <c r="L66" s="27" t="s">
        <v>120</v>
      </c>
      <c r="M66" s="27" t="s">
        <v>120</v>
      </c>
      <c r="N66" s="27" t="s">
        <v>120</v>
      </c>
      <c r="O66" s="27" t="s">
        <v>120</v>
      </c>
      <c r="P66" s="27" t="s">
        <v>120</v>
      </c>
      <c r="Q66" s="27" t="s">
        <v>120</v>
      </c>
      <c r="R66" s="27" t="s">
        <v>120</v>
      </c>
      <c r="S66" s="27" t="s">
        <v>120</v>
      </c>
      <c r="T66" s="27">
        <v>0.22</v>
      </c>
      <c r="U66" s="27">
        <v>0.46</v>
      </c>
      <c r="V66" s="27">
        <v>1.47</v>
      </c>
      <c r="W66" s="27" t="s">
        <v>120</v>
      </c>
      <c r="X66" s="27" t="s">
        <v>120</v>
      </c>
      <c r="Y66" s="27" t="s">
        <v>120</v>
      </c>
    </row>
    <row r="67" spans="1:25" ht="11.25">
      <c r="A67" s="11">
        <f t="shared" si="0"/>
        <v>42436</v>
      </c>
      <c r="B67" s="27" t="s">
        <v>120</v>
      </c>
      <c r="C67" s="27" t="s">
        <v>120</v>
      </c>
      <c r="D67" s="27">
        <v>0.11</v>
      </c>
      <c r="E67" s="27">
        <v>10.65</v>
      </c>
      <c r="F67" s="27" t="s">
        <v>120</v>
      </c>
      <c r="G67" s="27" t="s">
        <v>120</v>
      </c>
      <c r="H67" s="27" t="s">
        <v>120</v>
      </c>
      <c r="I67" s="27" t="s">
        <v>120</v>
      </c>
      <c r="J67" s="27" t="s">
        <v>120</v>
      </c>
      <c r="K67" s="27">
        <v>0.49</v>
      </c>
      <c r="L67" s="27">
        <v>0.81</v>
      </c>
      <c r="M67" s="27">
        <v>0.32</v>
      </c>
      <c r="N67" s="27">
        <v>0.28</v>
      </c>
      <c r="O67" s="27">
        <v>0.49</v>
      </c>
      <c r="P67" s="27" t="s">
        <v>120</v>
      </c>
      <c r="Q67" s="27" t="s">
        <v>120</v>
      </c>
      <c r="R67" s="27" t="s">
        <v>120</v>
      </c>
      <c r="S67" s="27" t="s">
        <v>120</v>
      </c>
      <c r="T67" s="27">
        <v>0.56</v>
      </c>
      <c r="U67" s="27">
        <v>0.64</v>
      </c>
      <c r="V67" s="27">
        <v>0.8</v>
      </c>
      <c r="W67" s="27" t="s">
        <v>120</v>
      </c>
      <c r="X67" s="27" t="s">
        <v>120</v>
      </c>
      <c r="Y67" s="27" t="s">
        <v>120</v>
      </c>
    </row>
    <row r="68" spans="1:25" ht="11.25">
      <c r="A68" s="11">
        <f t="shared" si="0"/>
        <v>42437</v>
      </c>
      <c r="B68" s="27" t="s">
        <v>120</v>
      </c>
      <c r="C68" s="27" t="s">
        <v>120</v>
      </c>
      <c r="D68" s="27">
        <v>19.53</v>
      </c>
      <c r="E68" s="27" t="s">
        <v>120</v>
      </c>
      <c r="F68" s="27" t="s">
        <v>120</v>
      </c>
      <c r="G68" s="27">
        <v>1.92</v>
      </c>
      <c r="H68" s="27">
        <v>7.38</v>
      </c>
      <c r="I68" s="27">
        <v>0.76</v>
      </c>
      <c r="J68" s="27" t="s">
        <v>120</v>
      </c>
      <c r="K68" s="27">
        <v>0.7</v>
      </c>
      <c r="L68" s="27">
        <v>0.83</v>
      </c>
      <c r="M68" s="27">
        <v>1.04</v>
      </c>
      <c r="N68" s="27">
        <v>0.9</v>
      </c>
      <c r="O68" s="27">
        <v>6.02</v>
      </c>
      <c r="P68" s="27">
        <v>87.18</v>
      </c>
      <c r="Q68" s="27">
        <v>66.42</v>
      </c>
      <c r="R68" s="27">
        <v>188.74</v>
      </c>
      <c r="S68" s="27">
        <v>8.26</v>
      </c>
      <c r="T68" s="27">
        <v>0.87</v>
      </c>
      <c r="U68" s="27">
        <v>2.16</v>
      </c>
      <c r="V68" s="27">
        <v>0.65</v>
      </c>
      <c r="W68" s="27" t="s">
        <v>120</v>
      </c>
      <c r="X68" s="27" t="s">
        <v>120</v>
      </c>
      <c r="Y68" s="27" t="s">
        <v>120</v>
      </c>
    </row>
    <row r="69" spans="1:25" ht="11.25">
      <c r="A69" s="11">
        <f t="shared" si="0"/>
        <v>42438</v>
      </c>
      <c r="B69" s="27">
        <v>0.25</v>
      </c>
      <c r="C69" s="27">
        <v>10.59</v>
      </c>
      <c r="D69" s="27">
        <v>0.81</v>
      </c>
      <c r="E69" s="27">
        <v>35.14</v>
      </c>
      <c r="F69" s="27">
        <v>5.21</v>
      </c>
      <c r="G69" s="27">
        <v>2.01</v>
      </c>
      <c r="H69" s="27">
        <v>1.75</v>
      </c>
      <c r="I69" s="27">
        <v>9.36</v>
      </c>
      <c r="J69" s="27">
        <v>7.87</v>
      </c>
      <c r="K69" s="27">
        <v>0.4</v>
      </c>
      <c r="L69" s="27">
        <v>0.43</v>
      </c>
      <c r="M69" s="27">
        <v>0.16</v>
      </c>
      <c r="N69" s="27">
        <v>11.89</v>
      </c>
      <c r="O69" s="27">
        <v>16.22</v>
      </c>
      <c r="P69" s="27">
        <v>153.55</v>
      </c>
      <c r="Q69" s="27">
        <v>139.21</v>
      </c>
      <c r="R69" s="27">
        <v>140.27</v>
      </c>
      <c r="S69" s="27">
        <v>7.24</v>
      </c>
      <c r="T69" s="27">
        <v>9.17</v>
      </c>
      <c r="U69" s="27">
        <v>3.68</v>
      </c>
      <c r="V69" s="27">
        <v>1.17</v>
      </c>
      <c r="W69" s="27">
        <v>1.01</v>
      </c>
      <c r="X69" s="27" t="s">
        <v>120</v>
      </c>
      <c r="Y69" s="27" t="s">
        <v>120</v>
      </c>
    </row>
    <row r="70" spans="1:25" ht="11.25">
      <c r="A70" s="11">
        <f t="shared" si="0"/>
        <v>42439</v>
      </c>
      <c r="B70" s="27">
        <v>0.64</v>
      </c>
      <c r="C70" s="27">
        <v>5.57</v>
      </c>
      <c r="D70" s="27">
        <v>118.16</v>
      </c>
      <c r="E70" s="27">
        <v>55.65</v>
      </c>
      <c r="F70" s="27">
        <v>56.24</v>
      </c>
      <c r="G70" s="27">
        <v>54.27</v>
      </c>
      <c r="H70" s="27">
        <v>53.92</v>
      </c>
      <c r="I70" s="27">
        <v>53.27</v>
      </c>
      <c r="J70" s="27">
        <v>158.96</v>
      </c>
      <c r="K70" s="27">
        <v>274.84</v>
      </c>
      <c r="L70" s="27">
        <v>362.29</v>
      </c>
      <c r="M70" s="27">
        <v>433.06</v>
      </c>
      <c r="N70" s="27">
        <v>466.9</v>
      </c>
      <c r="O70" s="27">
        <v>444.75</v>
      </c>
      <c r="P70" s="27">
        <v>503.79</v>
      </c>
      <c r="Q70" s="27">
        <v>476.65</v>
      </c>
      <c r="R70" s="27">
        <v>527.72</v>
      </c>
      <c r="S70" s="27">
        <v>503.71</v>
      </c>
      <c r="T70" s="27">
        <v>366.41</v>
      </c>
      <c r="U70" s="27">
        <v>270.94</v>
      </c>
      <c r="V70" s="27">
        <v>192.73</v>
      </c>
      <c r="W70" s="27">
        <v>138.69</v>
      </c>
      <c r="X70" s="27">
        <v>50.16</v>
      </c>
      <c r="Y70" s="27">
        <v>101.06</v>
      </c>
    </row>
    <row r="71" spans="1:25" ht="11.25">
      <c r="A71" s="11">
        <f t="shared" si="0"/>
        <v>42440</v>
      </c>
      <c r="B71" s="27" t="s">
        <v>120</v>
      </c>
      <c r="C71" s="27" t="s">
        <v>120</v>
      </c>
      <c r="D71" s="27">
        <v>19.23</v>
      </c>
      <c r="E71" s="27">
        <v>3.17</v>
      </c>
      <c r="F71" s="27">
        <v>3.63</v>
      </c>
      <c r="G71" s="27">
        <v>3.84</v>
      </c>
      <c r="H71" s="27">
        <v>3.15</v>
      </c>
      <c r="I71" s="27">
        <v>4.45</v>
      </c>
      <c r="J71" s="27">
        <v>7.09</v>
      </c>
      <c r="K71" s="27">
        <v>10.98</v>
      </c>
      <c r="L71" s="27">
        <v>22.04</v>
      </c>
      <c r="M71" s="27">
        <v>18.87</v>
      </c>
      <c r="N71" s="27">
        <v>29.66</v>
      </c>
      <c r="O71" s="27">
        <v>27.06</v>
      </c>
      <c r="P71" s="27">
        <v>30.57</v>
      </c>
      <c r="Q71" s="27">
        <v>32.78</v>
      </c>
      <c r="R71" s="27">
        <v>31.06</v>
      </c>
      <c r="S71" s="27">
        <v>22.6</v>
      </c>
      <c r="T71" s="27">
        <v>36.86</v>
      </c>
      <c r="U71" s="27">
        <v>14.02</v>
      </c>
      <c r="V71" s="27">
        <v>70.38</v>
      </c>
      <c r="W71" s="27">
        <v>70.09</v>
      </c>
      <c r="X71" s="27">
        <v>0.02</v>
      </c>
      <c r="Y71" s="27">
        <v>0.14</v>
      </c>
    </row>
    <row r="72" spans="1:25" ht="11.25">
      <c r="A72" s="11">
        <f t="shared" si="0"/>
        <v>42441</v>
      </c>
      <c r="B72" s="27">
        <v>120.24</v>
      </c>
      <c r="C72" s="27">
        <v>2.82</v>
      </c>
      <c r="D72" s="27">
        <v>2.12</v>
      </c>
      <c r="E72" s="27">
        <v>2.12</v>
      </c>
      <c r="F72" s="27">
        <v>4.91</v>
      </c>
      <c r="G72" s="27">
        <v>8.74</v>
      </c>
      <c r="H72" s="27">
        <v>13.02</v>
      </c>
      <c r="I72" s="27">
        <v>8.65</v>
      </c>
      <c r="J72" s="27">
        <v>13.83</v>
      </c>
      <c r="K72" s="27">
        <v>16.05</v>
      </c>
      <c r="L72" s="27">
        <v>10.05</v>
      </c>
      <c r="M72" s="27">
        <v>12.72</v>
      </c>
      <c r="N72" s="27">
        <v>15.65</v>
      </c>
      <c r="O72" s="27">
        <v>12.45</v>
      </c>
      <c r="P72" s="27">
        <v>201.21</v>
      </c>
      <c r="Q72" s="27">
        <v>230.27</v>
      </c>
      <c r="R72" s="27">
        <v>167.66</v>
      </c>
      <c r="S72" s="27">
        <v>1.61</v>
      </c>
      <c r="T72" s="27">
        <v>2.85</v>
      </c>
      <c r="U72" s="27">
        <v>7.93</v>
      </c>
      <c r="V72" s="27">
        <v>4.11</v>
      </c>
      <c r="W72" s="27" t="s">
        <v>121</v>
      </c>
      <c r="X72" s="27">
        <v>1.3</v>
      </c>
      <c r="Y72" s="27">
        <v>2.73</v>
      </c>
    </row>
    <row r="73" spans="1:25" ht="11.25">
      <c r="A73" s="11">
        <f t="shared" si="0"/>
        <v>42442</v>
      </c>
      <c r="B73" s="27">
        <v>175.85</v>
      </c>
      <c r="C73" s="27">
        <v>8.49</v>
      </c>
      <c r="D73" s="27">
        <v>4.77</v>
      </c>
      <c r="E73" s="27">
        <v>1.47</v>
      </c>
      <c r="F73" s="27">
        <v>1.17</v>
      </c>
      <c r="G73" s="27">
        <v>2.71</v>
      </c>
      <c r="H73" s="27">
        <v>0.69</v>
      </c>
      <c r="I73" s="27">
        <v>10.04</v>
      </c>
      <c r="J73" s="27">
        <v>9.64</v>
      </c>
      <c r="K73" s="27">
        <v>15.94</v>
      </c>
      <c r="L73" s="27">
        <v>10.61</v>
      </c>
      <c r="M73" s="27">
        <v>8.3</v>
      </c>
      <c r="N73" s="27">
        <v>7.53</v>
      </c>
      <c r="O73" s="27">
        <v>6.43</v>
      </c>
      <c r="P73" s="27">
        <v>147.12</v>
      </c>
      <c r="Q73" s="27">
        <v>74.17</v>
      </c>
      <c r="R73" s="27">
        <v>52.09</v>
      </c>
      <c r="S73" s="27">
        <v>0.49</v>
      </c>
      <c r="T73" s="27">
        <v>0.36</v>
      </c>
      <c r="U73" s="27">
        <v>19.95</v>
      </c>
      <c r="V73" s="27">
        <v>10.75</v>
      </c>
      <c r="W73" s="27">
        <v>8.16</v>
      </c>
      <c r="X73" s="27" t="s">
        <v>120</v>
      </c>
      <c r="Y73" s="27" t="s">
        <v>120</v>
      </c>
    </row>
    <row r="74" spans="1:25" ht="11.25">
      <c r="A74" s="11">
        <f t="shared" si="0"/>
        <v>42443</v>
      </c>
      <c r="B74" s="27">
        <v>5.94</v>
      </c>
      <c r="C74" s="27">
        <v>6.95</v>
      </c>
      <c r="D74" s="27">
        <v>3.91</v>
      </c>
      <c r="E74" s="27">
        <v>1.25</v>
      </c>
      <c r="F74" s="27">
        <v>9.95</v>
      </c>
      <c r="G74" s="27">
        <v>1.45</v>
      </c>
      <c r="H74" s="27">
        <v>0.94</v>
      </c>
      <c r="I74" s="27">
        <v>0.66</v>
      </c>
      <c r="J74" s="27">
        <v>0.49</v>
      </c>
      <c r="K74" s="27">
        <v>0.71</v>
      </c>
      <c r="L74" s="27">
        <v>0.46</v>
      </c>
      <c r="M74" s="27" t="s">
        <v>120</v>
      </c>
      <c r="N74" s="27">
        <v>4.96</v>
      </c>
      <c r="O74" s="27">
        <v>1.14</v>
      </c>
      <c r="P74" s="27">
        <v>27.52</v>
      </c>
      <c r="Q74" s="27">
        <v>0.73</v>
      </c>
      <c r="R74" s="27" t="s">
        <v>120</v>
      </c>
      <c r="S74" s="27" t="s">
        <v>120</v>
      </c>
      <c r="T74" s="27" t="s">
        <v>120</v>
      </c>
      <c r="U74" s="27">
        <v>1.11</v>
      </c>
      <c r="V74" s="27" t="s">
        <v>120</v>
      </c>
      <c r="W74" s="27" t="s">
        <v>120</v>
      </c>
      <c r="X74" s="27" t="s">
        <v>120</v>
      </c>
      <c r="Y74" s="27" t="s">
        <v>120</v>
      </c>
    </row>
    <row r="75" spans="1:25" ht="11.25">
      <c r="A75" s="11">
        <f t="shared" si="0"/>
        <v>42444</v>
      </c>
      <c r="B75" s="27">
        <v>1.09</v>
      </c>
      <c r="C75" s="27">
        <v>1.36</v>
      </c>
      <c r="D75" s="27">
        <v>1.99</v>
      </c>
      <c r="E75" s="27">
        <v>26.44</v>
      </c>
      <c r="F75" s="27">
        <v>1.03</v>
      </c>
      <c r="G75" s="27">
        <v>0.34</v>
      </c>
      <c r="H75" s="27">
        <v>0.27</v>
      </c>
      <c r="I75" s="27">
        <v>0.55</v>
      </c>
      <c r="J75" s="27">
        <v>38.16</v>
      </c>
      <c r="K75" s="27">
        <v>38.29</v>
      </c>
      <c r="L75" s="27">
        <v>5.21</v>
      </c>
      <c r="M75" s="27" t="s">
        <v>120</v>
      </c>
      <c r="N75" s="27" t="s">
        <v>120</v>
      </c>
      <c r="O75" s="27" t="s">
        <v>120</v>
      </c>
      <c r="P75" s="27" t="s">
        <v>120</v>
      </c>
      <c r="Q75" s="27" t="s">
        <v>120</v>
      </c>
      <c r="R75" s="27" t="s">
        <v>120</v>
      </c>
      <c r="S75" s="27" t="s">
        <v>120</v>
      </c>
      <c r="T75" s="27" t="s">
        <v>120</v>
      </c>
      <c r="U75" s="27" t="s">
        <v>120</v>
      </c>
      <c r="V75" s="27" t="s">
        <v>120</v>
      </c>
      <c r="W75" s="27">
        <v>20.78</v>
      </c>
      <c r="X75" s="27" t="s">
        <v>120</v>
      </c>
      <c r="Y75" s="27" t="s">
        <v>120</v>
      </c>
    </row>
    <row r="76" spans="1:25" ht="11.25">
      <c r="A76" s="11">
        <f t="shared" si="0"/>
        <v>42445</v>
      </c>
      <c r="B76" s="27">
        <v>70.25</v>
      </c>
      <c r="C76" s="27">
        <v>0.7</v>
      </c>
      <c r="D76" s="27">
        <v>52.04</v>
      </c>
      <c r="E76" s="27">
        <v>11.28</v>
      </c>
      <c r="F76" s="27">
        <v>1.05</v>
      </c>
      <c r="G76" s="27">
        <v>0.38</v>
      </c>
      <c r="H76" s="27">
        <v>0.06</v>
      </c>
      <c r="I76" s="27">
        <v>1.44</v>
      </c>
      <c r="J76" s="27">
        <v>6.23</v>
      </c>
      <c r="K76" s="27">
        <v>0.98</v>
      </c>
      <c r="L76" s="27" t="s">
        <v>120</v>
      </c>
      <c r="M76" s="27" t="s">
        <v>120</v>
      </c>
      <c r="N76" s="27">
        <v>0.18</v>
      </c>
      <c r="O76" s="27">
        <v>0.04</v>
      </c>
      <c r="P76" s="27">
        <v>8.94</v>
      </c>
      <c r="Q76" s="27">
        <v>13.89</v>
      </c>
      <c r="R76" s="27">
        <v>41.95</v>
      </c>
      <c r="S76" s="27">
        <v>0.4</v>
      </c>
      <c r="T76" s="27" t="s">
        <v>120</v>
      </c>
      <c r="U76" s="27" t="s">
        <v>120</v>
      </c>
      <c r="V76" s="27">
        <v>12.1</v>
      </c>
      <c r="W76" s="27" t="s">
        <v>120</v>
      </c>
      <c r="X76" s="27" t="s">
        <v>120</v>
      </c>
      <c r="Y76" s="27" t="s">
        <v>120</v>
      </c>
    </row>
    <row r="77" spans="1:25" ht="11.25">
      <c r="A77" s="11">
        <f t="shared" si="0"/>
        <v>42446</v>
      </c>
      <c r="B77" s="27">
        <v>11.34</v>
      </c>
      <c r="C77" s="27">
        <v>4.75</v>
      </c>
      <c r="D77" s="27">
        <v>4.97</v>
      </c>
      <c r="E77" s="27">
        <v>11.26</v>
      </c>
      <c r="F77" s="27">
        <v>10.01</v>
      </c>
      <c r="G77" s="27">
        <v>9.13</v>
      </c>
      <c r="H77" s="27">
        <v>0.73</v>
      </c>
      <c r="I77" s="27">
        <v>1.18</v>
      </c>
      <c r="J77" s="27">
        <v>13.84</v>
      </c>
      <c r="K77" s="27">
        <v>20.36</v>
      </c>
      <c r="L77" s="27" t="s">
        <v>120</v>
      </c>
      <c r="M77" s="27">
        <v>0.48</v>
      </c>
      <c r="N77" s="27">
        <v>0.02</v>
      </c>
      <c r="O77" s="27">
        <v>0.57</v>
      </c>
      <c r="P77" s="27">
        <v>22.22</v>
      </c>
      <c r="Q77" s="27">
        <v>0.19</v>
      </c>
      <c r="R77" s="27" t="s">
        <v>120</v>
      </c>
      <c r="S77" s="27">
        <v>0.69</v>
      </c>
      <c r="T77" s="27" t="s">
        <v>120</v>
      </c>
      <c r="U77" s="27">
        <v>1.6</v>
      </c>
      <c r="V77" s="27">
        <v>0.14</v>
      </c>
      <c r="W77" s="27">
        <v>0.3</v>
      </c>
      <c r="X77" s="27" t="s">
        <v>120</v>
      </c>
      <c r="Y77" s="27" t="s">
        <v>120</v>
      </c>
    </row>
    <row r="78" spans="1:25" ht="11.25">
      <c r="A78" s="11">
        <f t="shared" si="0"/>
        <v>42447</v>
      </c>
      <c r="B78" s="27">
        <v>0.53</v>
      </c>
      <c r="C78" s="27">
        <v>0.54</v>
      </c>
      <c r="D78" s="27">
        <v>0.87</v>
      </c>
      <c r="E78" s="27" t="s">
        <v>120</v>
      </c>
      <c r="F78" s="27">
        <v>4.61</v>
      </c>
      <c r="G78" s="27" t="s">
        <v>120</v>
      </c>
      <c r="H78" s="27" t="s">
        <v>120</v>
      </c>
      <c r="I78" s="27">
        <v>0.05</v>
      </c>
      <c r="J78" s="27">
        <v>1.19</v>
      </c>
      <c r="K78" s="27">
        <v>0.14</v>
      </c>
      <c r="L78" s="27" t="s">
        <v>120</v>
      </c>
      <c r="M78" s="27">
        <v>0.02</v>
      </c>
      <c r="N78" s="27">
        <v>1.92</v>
      </c>
      <c r="O78" s="27">
        <v>1.87</v>
      </c>
      <c r="P78" s="27">
        <v>1.87</v>
      </c>
      <c r="Q78" s="27">
        <v>0.26</v>
      </c>
      <c r="R78" s="27">
        <v>0.06</v>
      </c>
      <c r="S78" s="27" t="s">
        <v>120</v>
      </c>
      <c r="T78" s="27" t="s">
        <v>120</v>
      </c>
      <c r="U78" s="27" t="s">
        <v>120</v>
      </c>
      <c r="V78" s="27" t="s">
        <v>120</v>
      </c>
      <c r="W78" s="27" t="s">
        <v>120</v>
      </c>
      <c r="X78" s="27" t="s">
        <v>120</v>
      </c>
      <c r="Y78" s="27" t="s">
        <v>120</v>
      </c>
    </row>
    <row r="79" spans="1:25" ht="11.25">
      <c r="A79" s="11">
        <f t="shared" si="0"/>
        <v>42448</v>
      </c>
      <c r="B79" s="27">
        <v>1.11</v>
      </c>
      <c r="C79" s="27">
        <v>1.07</v>
      </c>
      <c r="D79" s="27">
        <v>5.08</v>
      </c>
      <c r="E79" s="27">
        <v>8.87</v>
      </c>
      <c r="F79" s="27">
        <v>12.9</v>
      </c>
      <c r="G79" s="27">
        <v>11.17</v>
      </c>
      <c r="H79" s="27">
        <v>14.08</v>
      </c>
      <c r="I79" s="27">
        <v>9.33</v>
      </c>
      <c r="J79" s="27">
        <v>16.71</v>
      </c>
      <c r="K79" s="27">
        <v>13.56</v>
      </c>
      <c r="L79" s="27">
        <v>0.03</v>
      </c>
      <c r="M79" s="27" t="s">
        <v>120</v>
      </c>
      <c r="N79" s="27" t="s">
        <v>120</v>
      </c>
      <c r="O79" s="27" t="s">
        <v>120</v>
      </c>
      <c r="P79" s="27">
        <v>0.41</v>
      </c>
      <c r="Q79" s="27" t="s">
        <v>120</v>
      </c>
      <c r="R79" s="27" t="s">
        <v>120</v>
      </c>
      <c r="S79" s="27" t="s">
        <v>120</v>
      </c>
      <c r="T79" s="27" t="s">
        <v>120</v>
      </c>
      <c r="U79" s="27">
        <v>0.1</v>
      </c>
      <c r="V79" s="27" t="s">
        <v>120</v>
      </c>
      <c r="W79" s="27" t="s">
        <v>120</v>
      </c>
      <c r="X79" s="27" t="s">
        <v>120</v>
      </c>
      <c r="Y79" s="27" t="s">
        <v>120</v>
      </c>
    </row>
    <row r="80" spans="1:25" ht="11.25">
      <c r="A80" s="11">
        <f t="shared" si="0"/>
        <v>42449</v>
      </c>
      <c r="B80" s="27">
        <v>0.28</v>
      </c>
      <c r="C80" s="27">
        <v>0.65</v>
      </c>
      <c r="D80" s="27" t="s">
        <v>120</v>
      </c>
      <c r="E80" s="27">
        <v>0.78</v>
      </c>
      <c r="F80" s="27">
        <v>0.32</v>
      </c>
      <c r="G80" s="27">
        <v>0.19</v>
      </c>
      <c r="H80" s="27" t="s">
        <v>120</v>
      </c>
      <c r="I80" s="27" t="s">
        <v>120</v>
      </c>
      <c r="J80" s="27" t="s">
        <v>120</v>
      </c>
      <c r="K80" s="27" t="s">
        <v>120</v>
      </c>
      <c r="L80" s="27" t="s">
        <v>120</v>
      </c>
      <c r="M80" s="27" t="s">
        <v>120</v>
      </c>
      <c r="N80" s="27">
        <v>0.53</v>
      </c>
      <c r="O80" s="27">
        <v>1.08</v>
      </c>
      <c r="P80" s="27" t="s">
        <v>120</v>
      </c>
      <c r="Q80" s="27" t="s">
        <v>120</v>
      </c>
      <c r="R80" s="27" t="s">
        <v>120</v>
      </c>
      <c r="S80" s="27">
        <v>60.59</v>
      </c>
      <c r="T80" s="27">
        <v>55.46</v>
      </c>
      <c r="U80" s="27" t="s">
        <v>120</v>
      </c>
      <c r="V80" s="27" t="s">
        <v>120</v>
      </c>
      <c r="W80" s="27" t="s">
        <v>120</v>
      </c>
      <c r="X80" s="27" t="s">
        <v>120</v>
      </c>
      <c r="Y80" s="27" t="s">
        <v>120</v>
      </c>
    </row>
    <row r="81" spans="1:25" ht="11.25">
      <c r="A81" s="11">
        <f t="shared" si="0"/>
        <v>42450</v>
      </c>
      <c r="B81" s="27" t="s">
        <v>120</v>
      </c>
      <c r="C81" s="27" t="s">
        <v>120</v>
      </c>
      <c r="D81" s="27">
        <v>5.69</v>
      </c>
      <c r="E81" s="27">
        <v>41.86</v>
      </c>
      <c r="F81" s="27">
        <v>2.61</v>
      </c>
      <c r="G81" s="27">
        <v>2.62</v>
      </c>
      <c r="H81" s="27">
        <v>0.89</v>
      </c>
      <c r="I81" s="27">
        <v>0.61</v>
      </c>
      <c r="J81" s="27">
        <v>3.19</v>
      </c>
      <c r="K81" s="27">
        <v>3.07</v>
      </c>
      <c r="L81" s="27">
        <v>3.4</v>
      </c>
      <c r="M81" s="27">
        <v>4.14</v>
      </c>
      <c r="N81" s="27" t="s">
        <v>120</v>
      </c>
      <c r="O81" s="27">
        <v>3.18</v>
      </c>
      <c r="P81" s="27">
        <v>2.73</v>
      </c>
      <c r="Q81" s="27">
        <v>2.25</v>
      </c>
      <c r="R81" s="27">
        <v>2.38</v>
      </c>
      <c r="S81" s="27">
        <v>4.73</v>
      </c>
      <c r="T81" s="27">
        <v>6.1</v>
      </c>
      <c r="U81" s="27">
        <v>3.39</v>
      </c>
      <c r="V81" s="27">
        <v>4.14</v>
      </c>
      <c r="W81" s="27" t="s">
        <v>120</v>
      </c>
      <c r="X81" s="27">
        <v>2.95</v>
      </c>
      <c r="Y81" s="27">
        <v>5.35</v>
      </c>
    </row>
    <row r="82" spans="1:25" ht="11.25">
      <c r="A82" s="11">
        <f t="shared" si="0"/>
        <v>42451</v>
      </c>
      <c r="B82" s="27" t="s">
        <v>120</v>
      </c>
      <c r="C82" s="27" t="s">
        <v>120</v>
      </c>
      <c r="D82" s="27" t="s">
        <v>120</v>
      </c>
      <c r="E82" s="27" t="s">
        <v>120</v>
      </c>
      <c r="F82" s="27">
        <v>0.02</v>
      </c>
      <c r="G82" s="27">
        <v>1.42</v>
      </c>
      <c r="H82" s="27">
        <v>9.26</v>
      </c>
      <c r="I82" s="27">
        <v>0.54</v>
      </c>
      <c r="J82" s="27">
        <v>0.29</v>
      </c>
      <c r="K82" s="27" t="s">
        <v>120</v>
      </c>
      <c r="L82" s="27" t="s">
        <v>120</v>
      </c>
      <c r="M82" s="27" t="s">
        <v>120</v>
      </c>
      <c r="N82" s="27" t="s">
        <v>120</v>
      </c>
      <c r="O82" s="27" t="s">
        <v>120</v>
      </c>
      <c r="P82" s="27" t="s">
        <v>120</v>
      </c>
      <c r="Q82" s="27" t="s">
        <v>120</v>
      </c>
      <c r="R82" s="27" t="s">
        <v>120</v>
      </c>
      <c r="S82" s="27" t="s">
        <v>120</v>
      </c>
      <c r="T82" s="27">
        <v>1.24</v>
      </c>
      <c r="U82" s="27" t="s">
        <v>120</v>
      </c>
      <c r="V82" s="27" t="s">
        <v>120</v>
      </c>
      <c r="W82" s="27" t="s">
        <v>120</v>
      </c>
      <c r="X82" s="27" t="s">
        <v>120</v>
      </c>
      <c r="Y82" s="27" t="s">
        <v>120</v>
      </c>
    </row>
    <row r="83" spans="1:25" ht="11.25">
      <c r="A83" s="11">
        <f t="shared" si="0"/>
        <v>42452</v>
      </c>
      <c r="B83" s="27" t="s">
        <v>120</v>
      </c>
      <c r="C83" s="27" t="s">
        <v>120</v>
      </c>
      <c r="D83" s="27" t="s">
        <v>120</v>
      </c>
      <c r="E83" s="27">
        <v>1.99</v>
      </c>
      <c r="F83" s="27">
        <v>2.2</v>
      </c>
      <c r="G83" s="27">
        <v>3.8</v>
      </c>
      <c r="H83" s="27">
        <v>43.18</v>
      </c>
      <c r="I83" s="27">
        <v>1.13</v>
      </c>
      <c r="J83" s="27">
        <v>38.76</v>
      </c>
      <c r="K83" s="27">
        <v>21.56</v>
      </c>
      <c r="L83" s="27">
        <v>217.59</v>
      </c>
      <c r="M83" s="27" t="s">
        <v>120</v>
      </c>
      <c r="N83" s="27">
        <v>188.74</v>
      </c>
      <c r="O83" s="27">
        <v>0.01</v>
      </c>
      <c r="P83" s="27">
        <v>176.3</v>
      </c>
      <c r="Q83" s="27">
        <v>197.47</v>
      </c>
      <c r="R83" s="27">
        <v>29.22</v>
      </c>
      <c r="S83" s="27">
        <v>294.57</v>
      </c>
      <c r="T83" s="27">
        <v>24.93</v>
      </c>
      <c r="U83" s="27" t="s">
        <v>120</v>
      </c>
      <c r="V83" s="27" t="s">
        <v>120</v>
      </c>
      <c r="W83" s="27" t="s">
        <v>120</v>
      </c>
      <c r="X83" s="27" t="s">
        <v>120</v>
      </c>
      <c r="Y83" s="27" t="s">
        <v>120</v>
      </c>
    </row>
    <row r="84" spans="1:25" ht="11.25">
      <c r="A84" s="11">
        <f t="shared" si="0"/>
        <v>42453</v>
      </c>
      <c r="B84" s="27" t="s">
        <v>120</v>
      </c>
      <c r="C84" s="27" t="s">
        <v>120</v>
      </c>
      <c r="D84" s="27" t="s">
        <v>120</v>
      </c>
      <c r="E84" s="27">
        <v>0.81</v>
      </c>
      <c r="F84" s="27">
        <v>1.49</v>
      </c>
      <c r="G84" s="27">
        <v>25.99</v>
      </c>
      <c r="H84" s="27">
        <v>27.48</v>
      </c>
      <c r="I84" s="27">
        <v>1.97</v>
      </c>
      <c r="J84" s="27">
        <v>2.33</v>
      </c>
      <c r="K84" s="27">
        <v>144.77</v>
      </c>
      <c r="L84" s="27">
        <v>135.08</v>
      </c>
      <c r="M84" s="27">
        <v>131.05</v>
      </c>
      <c r="N84" s="27">
        <v>141.2</v>
      </c>
      <c r="O84" s="27">
        <v>143.97</v>
      </c>
      <c r="P84" s="27">
        <v>158.97</v>
      </c>
      <c r="Q84" s="27">
        <v>42.05</v>
      </c>
      <c r="R84" s="27">
        <v>5.06</v>
      </c>
      <c r="S84" s="27">
        <v>0.13</v>
      </c>
      <c r="T84" s="27">
        <v>119.34</v>
      </c>
      <c r="U84" s="27" t="s">
        <v>120</v>
      </c>
      <c r="V84" s="27" t="s">
        <v>120</v>
      </c>
      <c r="W84" s="27" t="s">
        <v>120</v>
      </c>
      <c r="X84" s="27" t="s">
        <v>120</v>
      </c>
      <c r="Y84" s="27" t="s">
        <v>120</v>
      </c>
    </row>
    <row r="85" spans="1:25" ht="11.25">
      <c r="A85" s="11">
        <f t="shared" si="0"/>
        <v>42454</v>
      </c>
      <c r="B85" s="27" t="s">
        <v>120</v>
      </c>
      <c r="C85" s="27" t="s">
        <v>120</v>
      </c>
      <c r="D85" s="27">
        <v>3.35</v>
      </c>
      <c r="E85" s="27">
        <v>9.72</v>
      </c>
      <c r="F85" s="27">
        <v>21.78</v>
      </c>
      <c r="G85" s="27">
        <v>17.11</v>
      </c>
      <c r="H85" s="27">
        <v>2.85</v>
      </c>
      <c r="I85" s="27">
        <v>6.36</v>
      </c>
      <c r="J85" s="27">
        <v>26.92</v>
      </c>
      <c r="K85" s="27">
        <v>52.99</v>
      </c>
      <c r="L85" s="27">
        <v>39.85</v>
      </c>
      <c r="M85" s="27">
        <v>22.66</v>
      </c>
      <c r="N85" s="27">
        <v>25.08</v>
      </c>
      <c r="O85" s="27">
        <v>12.95</v>
      </c>
      <c r="P85" s="27">
        <v>51.02</v>
      </c>
      <c r="Q85" s="27">
        <v>22.18</v>
      </c>
      <c r="R85" s="27">
        <v>31.94</v>
      </c>
      <c r="S85" s="27">
        <v>11.78</v>
      </c>
      <c r="T85" s="27">
        <v>68.67</v>
      </c>
      <c r="U85" s="27">
        <v>51.69</v>
      </c>
      <c r="V85" s="27" t="s">
        <v>120</v>
      </c>
      <c r="W85" s="27" t="s">
        <v>120</v>
      </c>
      <c r="X85" s="27" t="s">
        <v>120</v>
      </c>
      <c r="Y85" s="27">
        <v>29.16</v>
      </c>
    </row>
    <row r="86" spans="1:25" ht="11.25">
      <c r="A86" s="11">
        <f t="shared" si="0"/>
        <v>42455</v>
      </c>
      <c r="B86" s="27" t="s">
        <v>120</v>
      </c>
      <c r="C86" s="27" t="s">
        <v>120</v>
      </c>
      <c r="D86" s="27">
        <v>1.45</v>
      </c>
      <c r="E86" s="27">
        <v>3.84</v>
      </c>
      <c r="F86" s="27">
        <v>12.63</v>
      </c>
      <c r="G86" s="27">
        <v>17.64</v>
      </c>
      <c r="H86" s="27">
        <v>13.38</v>
      </c>
      <c r="I86" s="27">
        <v>6.39</v>
      </c>
      <c r="J86" s="27">
        <v>16.99</v>
      </c>
      <c r="K86" s="27">
        <v>113.99</v>
      </c>
      <c r="L86" s="27">
        <v>106.81</v>
      </c>
      <c r="M86" s="27">
        <v>21.05</v>
      </c>
      <c r="N86" s="27">
        <v>108.73</v>
      </c>
      <c r="O86" s="27">
        <v>25.86</v>
      </c>
      <c r="P86" s="27">
        <v>36.78</v>
      </c>
      <c r="Q86" s="27">
        <v>18.89</v>
      </c>
      <c r="R86" s="27">
        <v>2.58</v>
      </c>
      <c r="S86" s="27">
        <v>8.26</v>
      </c>
      <c r="T86" s="27">
        <v>1.49</v>
      </c>
      <c r="U86" s="27" t="s">
        <v>120</v>
      </c>
      <c r="V86" s="27">
        <v>102.51</v>
      </c>
      <c r="W86" s="27" t="s">
        <v>120</v>
      </c>
      <c r="X86" s="27" t="s">
        <v>120</v>
      </c>
      <c r="Y86" s="27" t="s">
        <v>120</v>
      </c>
    </row>
    <row r="87" spans="1:25" ht="11.25">
      <c r="A87" s="11">
        <f t="shared" si="0"/>
        <v>42456</v>
      </c>
      <c r="B87" s="27" t="s">
        <v>120</v>
      </c>
      <c r="C87" s="27">
        <v>5.77</v>
      </c>
      <c r="D87" s="27">
        <v>2.65</v>
      </c>
      <c r="E87" s="27">
        <v>2.76</v>
      </c>
      <c r="F87" s="27">
        <v>9.69</v>
      </c>
      <c r="G87" s="27">
        <v>27.04</v>
      </c>
      <c r="H87" s="27">
        <v>23.34</v>
      </c>
      <c r="I87" s="27">
        <v>13.17</v>
      </c>
      <c r="J87" s="27">
        <v>7.88</v>
      </c>
      <c r="K87" s="27">
        <v>9.69</v>
      </c>
      <c r="L87" s="27">
        <v>5.35</v>
      </c>
      <c r="M87" s="27">
        <v>4.4</v>
      </c>
      <c r="N87" s="27">
        <v>7.93</v>
      </c>
      <c r="O87" s="27">
        <v>16.89</v>
      </c>
      <c r="P87" s="27">
        <v>22.81</v>
      </c>
      <c r="Q87" s="27">
        <v>13.32</v>
      </c>
      <c r="R87" s="27">
        <v>1.15</v>
      </c>
      <c r="S87" s="27">
        <v>1.94</v>
      </c>
      <c r="T87" s="27">
        <v>3.25</v>
      </c>
      <c r="U87" s="27" t="s">
        <v>120</v>
      </c>
      <c r="V87" s="27">
        <v>2.6</v>
      </c>
      <c r="W87" s="27" t="s">
        <v>120</v>
      </c>
      <c r="X87" s="27" t="s">
        <v>120</v>
      </c>
      <c r="Y87" s="27" t="s">
        <v>120</v>
      </c>
    </row>
    <row r="88" spans="1:25" ht="11.25">
      <c r="A88" s="11">
        <f t="shared" si="0"/>
        <v>42457</v>
      </c>
      <c r="B88" s="27" t="s">
        <v>120</v>
      </c>
      <c r="C88" s="27" t="s">
        <v>120</v>
      </c>
      <c r="D88" s="27" t="s">
        <v>120</v>
      </c>
      <c r="E88" s="27" t="s">
        <v>120</v>
      </c>
      <c r="F88" s="27">
        <v>1.72</v>
      </c>
      <c r="G88" s="27">
        <v>1.59</v>
      </c>
      <c r="H88" s="27">
        <v>2.26</v>
      </c>
      <c r="I88" s="27">
        <v>5.68</v>
      </c>
      <c r="J88" s="27">
        <v>1.44</v>
      </c>
      <c r="K88" s="27">
        <v>3.87</v>
      </c>
      <c r="L88" s="27">
        <v>5.98</v>
      </c>
      <c r="M88" s="27">
        <v>5.87</v>
      </c>
      <c r="N88" s="27">
        <v>5.91</v>
      </c>
      <c r="O88" s="27" t="s">
        <v>120</v>
      </c>
      <c r="P88" s="27">
        <v>5.89</v>
      </c>
      <c r="Q88" s="27">
        <v>5.44</v>
      </c>
      <c r="R88" s="27">
        <v>18.61</v>
      </c>
      <c r="S88" s="27">
        <v>5.91</v>
      </c>
      <c r="T88" s="27">
        <v>0.85</v>
      </c>
      <c r="U88" s="27">
        <v>0.34</v>
      </c>
      <c r="V88" s="27">
        <v>7.1</v>
      </c>
      <c r="W88" s="27">
        <v>6.7</v>
      </c>
      <c r="X88" s="27">
        <v>2.81</v>
      </c>
      <c r="Y88" s="27" t="s">
        <v>120</v>
      </c>
    </row>
    <row r="89" spans="1:25" ht="11.25">
      <c r="A89" s="11">
        <f t="shared" si="0"/>
        <v>42458</v>
      </c>
      <c r="B89" s="27" t="s">
        <v>120</v>
      </c>
      <c r="C89" s="27" t="s">
        <v>120</v>
      </c>
      <c r="D89" s="27" t="s">
        <v>120</v>
      </c>
      <c r="E89" s="27" t="s">
        <v>120</v>
      </c>
      <c r="F89" s="27" t="s">
        <v>120</v>
      </c>
      <c r="G89" s="27" t="s">
        <v>120</v>
      </c>
      <c r="H89" s="27">
        <v>214.12</v>
      </c>
      <c r="I89" s="27">
        <v>12.57</v>
      </c>
      <c r="J89" s="27">
        <v>46.62</v>
      </c>
      <c r="K89" s="27" t="s">
        <v>120</v>
      </c>
      <c r="L89" s="27" t="s">
        <v>120</v>
      </c>
      <c r="M89" s="27" t="s">
        <v>120</v>
      </c>
      <c r="N89" s="27" t="s">
        <v>120</v>
      </c>
      <c r="O89" s="27">
        <v>2.1</v>
      </c>
      <c r="P89" s="27">
        <v>2.91</v>
      </c>
      <c r="Q89" s="27">
        <v>79.69</v>
      </c>
      <c r="R89" s="27">
        <v>50.38</v>
      </c>
      <c r="S89" s="27" t="s">
        <v>120</v>
      </c>
      <c r="T89" s="27" t="s">
        <v>120</v>
      </c>
      <c r="U89" s="27" t="s">
        <v>120</v>
      </c>
      <c r="V89" s="27">
        <v>1.6</v>
      </c>
      <c r="W89" s="27" t="s">
        <v>120</v>
      </c>
      <c r="X89" s="27" t="s">
        <v>120</v>
      </c>
      <c r="Y89" s="27" t="s">
        <v>120</v>
      </c>
    </row>
    <row r="90" spans="1:25" ht="11.25">
      <c r="A90" s="11">
        <f t="shared" si="0"/>
        <v>42459</v>
      </c>
      <c r="B90" s="27" t="s">
        <v>120</v>
      </c>
      <c r="C90" s="27">
        <v>96.61</v>
      </c>
      <c r="D90" s="27" t="s">
        <v>120</v>
      </c>
      <c r="E90" s="27">
        <v>30.93</v>
      </c>
      <c r="F90" s="27">
        <v>0.99</v>
      </c>
      <c r="G90" s="27">
        <v>2.15</v>
      </c>
      <c r="H90" s="27" t="s">
        <v>120</v>
      </c>
      <c r="I90" s="27" t="s">
        <v>120</v>
      </c>
      <c r="J90" s="27">
        <v>1.63</v>
      </c>
      <c r="K90" s="27">
        <v>1.95</v>
      </c>
      <c r="L90" s="27">
        <v>35.92</v>
      </c>
      <c r="M90" s="27" t="s">
        <v>122</v>
      </c>
      <c r="N90" s="27">
        <v>31.42</v>
      </c>
      <c r="O90" s="27">
        <v>3.34</v>
      </c>
      <c r="P90" s="27">
        <v>5.79</v>
      </c>
      <c r="Q90" s="27">
        <v>12.35</v>
      </c>
      <c r="R90" s="27">
        <v>57.51</v>
      </c>
      <c r="S90" s="27" t="s">
        <v>120</v>
      </c>
      <c r="T90" s="27" t="s">
        <v>120</v>
      </c>
      <c r="U90" s="27" t="s">
        <v>120</v>
      </c>
      <c r="V90" s="27" t="s">
        <v>120</v>
      </c>
      <c r="W90" s="27" t="s">
        <v>120</v>
      </c>
      <c r="X90" s="27" t="s">
        <v>120</v>
      </c>
      <c r="Y90" s="27" t="s">
        <v>120</v>
      </c>
    </row>
    <row r="91" spans="1:25" ht="11.25">
      <c r="A91" s="11">
        <f t="shared" si="0"/>
        <v>42460</v>
      </c>
      <c r="B91" s="27" t="s">
        <v>120</v>
      </c>
      <c r="C91" s="27" t="s">
        <v>120</v>
      </c>
      <c r="D91" s="27" t="s">
        <v>120</v>
      </c>
      <c r="E91" s="27">
        <v>508.72</v>
      </c>
      <c r="F91" s="27" t="s">
        <v>123</v>
      </c>
      <c r="G91" s="27">
        <v>211.86</v>
      </c>
      <c r="H91" s="27">
        <v>53.26</v>
      </c>
      <c r="I91" s="27">
        <v>46.62</v>
      </c>
      <c r="J91" s="27">
        <v>44.53</v>
      </c>
      <c r="K91" s="27">
        <v>29.29</v>
      </c>
      <c r="L91" s="27">
        <v>1.05</v>
      </c>
      <c r="M91" s="27">
        <v>0.36</v>
      </c>
      <c r="N91" s="27">
        <v>1.31</v>
      </c>
      <c r="O91" s="27">
        <v>2.41</v>
      </c>
      <c r="P91" s="27">
        <v>0.42</v>
      </c>
      <c r="Q91" s="27">
        <v>4.04</v>
      </c>
      <c r="R91" s="27">
        <v>19.69</v>
      </c>
      <c r="S91" s="27">
        <v>2.13</v>
      </c>
      <c r="T91" s="27" t="s">
        <v>120</v>
      </c>
      <c r="U91" s="27">
        <v>1.26</v>
      </c>
      <c r="V91" s="27" t="s">
        <v>120</v>
      </c>
      <c r="W91" s="27" t="s">
        <v>120</v>
      </c>
      <c r="X91" s="27" t="s">
        <v>120</v>
      </c>
      <c r="Y91" s="27" t="s">
        <v>120</v>
      </c>
    </row>
    <row r="92" spans="1:25" ht="12.75">
      <c r="A92" s="70" t="s">
        <v>47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>A61</f>
        <v>42430</v>
      </c>
      <c r="B94" s="27">
        <v>15.22</v>
      </c>
      <c r="C94" s="27">
        <v>8.47</v>
      </c>
      <c r="D94" s="27">
        <v>0.93</v>
      </c>
      <c r="E94" s="27">
        <v>5.46</v>
      </c>
      <c r="F94" s="27">
        <v>42.05</v>
      </c>
      <c r="G94" s="27">
        <v>25.64</v>
      </c>
      <c r="H94" s="27">
        <v>141.14</v>
      </c>
      <c r="I94" s="27">
        <v>18.57</v>
      </c>
      <c r="J94" s="27">
        <v>32.71</v>
      </c>
      <c r="K94" s="27">
        <v>62.02</v>
      </c>
      <c r="L94" s="27">
        <v>58.53</v>
      </c>
      <c r="M94" s="27" t="s">
        <v>124</v>
      </c>
      <c r="N94" s="27">
        <v>510.5</v>
      </c>
      <c r="O94" s="27">
        <v>817.57</v>
      </c>
      <c r="P94" s="27">
        <v>436.5</v>
      </c>
      <c r="Q94" s="27">
        <v>94.32</v>
      </c>
      <c r="R94" s="27">
        <v>449.71</v>
      </c>
      <c r="S94" s="27">
        <v>461.11</v>
      </c>
      <c r="T94" s="27">
        <v>830.07</v>
      </c>
      <c r="U94" s="27">
        <v>815.95</v>
      </c>
      <c r="V94" s="27">
        <v>497.34</v>
      </c>
      <c r="W94" s="27">
        <v>201.52</v>
      </c>
      <c r="X94" s="27">
        <v>51.33</v>
      </c>
      <c r="Y94" s="27">
        <v>68.84</v>
      </c>
    </row>
    <row r="95" spans="1:25" ht="11.25">
      <c r="A95" s="11">
        <f aca="true" t="shared" si="1" ref="A95:A124">A62</f>
        <v>42431</v>
      </c>
      <c r="B95" s="27">
        <v>17.25</v>
      </c>
      <c r="C95" s="27">
        <v>20.44</v>
      </c>
      <c r="D95" s="27">
        <v>10.39</v>
      </c>
      <c r="E95" s="27">
        <v>12.69</v>
      </c>
      <c r="F95" s="27">
        <v>492.87</v>
      </c>
      <c r="G95" s="27" t="s">
        <v>125</v>
      </c>
      <c r="H95" s="27">
        <v>34.54</v>
      </c>
      <c r="I95" s="27">
        <v>69.14</v>
      </c>
      <c r="J95" s="27">
        <v>65.05</v>
      </c>
      <c r="K95" s="27">
        <v>65.03</v>
      </c>
      <c r="L95" s="27">
        <v>58.5</v>
      </c>
      <c r="M95" s="27">
        <v>51.51</v>
      </c>
      <c r="N95" s="27">
        <v>64.92</v>
      </c>
      <c r="O95" s="27">
        <v>74.46</v>
      </c>
      <c r="P95" s="27">
        <v>95.68</v>
      </c>
      <c r="Q95" s="27">
        <v>81.9</v>
      </c>
      <c r="R95" s="27">
        <v>65.26</v>
      </c>
      <c r="S95" s="27">
        <v>36.93</v>
      </c>
      <c r="T95" s="27">
        <v>221.49</v>
      </c>
      <c r="U95" s="27">
        <v>60.21</v>
      </c>
      <c r="V95" s="27">
        <v>89.98</v>
      </c>
      <c r="W95" s="27">
        <v>189.67</v>
      </c>
      <c r="X95" s="27">
        <v>39.07</v>
      </c>
      <c r="Y95" s="27">
        <v>88.84</v>
      </c>
    </row>
    <row r="96" spans="1:25" ht="11.25">
      <c r="A96" s="11">
        <f t="shared" si="1"/>
        <v>42432</v>
      </c>
      <c r="B96" s="27">
        <v>38.37</v>
      </c>
      <c r="C96" s="27">
        <v>22.19</v>
      </c>
      <c r="D96" s="27">
        <v>7.94</v>
      </c>
      <c r="E96" s="27">
        <v>1.51</v>
      </c>
      <c r="F96" s="27">
        <v>6.78</v>
      </c>
      <c r="G96" s="27" t="s">
        <v>120</v>
      </c>
      <c r="H96" s="27">
        <v>4.46</v>
      </c>
      <c r="I96" s="27">
        <v>10.28</v>
      </c>
      <c r="J96" s="27">
        <v>8.59</v>
      </c>
      <c r="K96" s="27">
        <v>9.62</v>
      </c>
      <c r="L96" s="27">
        <v>25.2</v>
      </c>
      <c r="M96" s="27">
        <v>27.18</v>
      </c>
      <c r="N96" s="27" t="s">
        <v>120</v>
      </c>
      <c r="O96" s="27" t="s">
        <v>120</v>
      </c>
      <c r="P96" s="27" t="s">
        <v>120</v>
      </c>
      <c r="Q96" s="27" t="s">
        <v>120</v>
      </c>
      <c r="R96" s="27">
        <v>0.57</v>
      </c>
      <c r="S96" s="27">
        <v>2.95</v>
      </c>
      <c r="T96" s="27" t="s">
        <v>120</v>
      </c>
      <c r="U96" s="27">
        <v>28.13</v>
      </c>
      <c r="V96" s="27" t="s">
        <v>120</v>
      </c>
      <c r="W96" s="27" t="s">
        <v>120</v>
      </c>
      <c r="X96" s="27">
        <v>3.57</v>
      </c>
      <c r="Y96" s="27">
        <v>3.62</v>
      </c>
    </row>
    <row r="97" spans="1:25" ht="11.25">
      <c r="A97" s="11">
        <f t="shared" si="1"/>
        <v>42433</v>
      </c>
      <c r="B97" s="27">
        <v>0.46</v>
      </c>
      <c r="C97" s="27">
        <v>0.51</v>
      </c>
      <c r="D97" s="27">
        <v>18.52</v>
      </c>
      <c r="E97" s="27">
        <v>60.35</v>
      </c>
      <c r="F97" s="27" t="s">
        <v>120</v>
      </c>
      <c r="G97" s="27" t="s">
        <v>120</v>
      </c>
      <c r="H97" s="27" t="s">
        <v>120</v>
      </c>
      <c r="I97" s="27" t="s">
        <v>120</v>
      </c>
      <c r="J97" s="27" t="s">
        <v>120</v>
      </c>
      <c r="K97" s="27" t="s">
        <v>120</v>
      </c>
      <c r="L97" s="27">
        <v>0.5</v>
      </c>
      <c r="M97" s="27">
        <v>10.86</v>
      </c>
      <c r="N97" s="27">
        <v>27.7</v>
      </c>
      <c r="O97" s="27">
        <v>33.96</v>
      </c>
      <c r="P97" s="27">
        <v>34.55</v>
      </c>
      <c r="Q97" s="27">
        <v>22.72</v>
      </c>
      <c r="R97" s="27">
        <v>2.02</v>
      </c>
      <c r="S97" s="27">
        <v>4.9</v>
      </c>
      <c r="T97" s="27">
        <v>22.64</v>
      </c>
      <c r="U97" s="27" t="s">
        <v>126</v>
      </c>
      <c r="V97" s="27">
        <v>20.52</v>
      </c>
      <c r="W97" s="27">
        <v>23.31</v>
      </c>
      <c r="X97" s="27">
        <v>5.98</v>
      </c>
      <c r="Y97" s="27">
        <v>67.82</v>
      </c>
    </row>
    <row r="98" spans="1:25" ht="11.25">
      <c r="A98" s="11">
        <f t="shared" si="1"/>
        <v>42434</v>
      </c>
      <c r="B98" s="27">
        <v>26.44</v>
      </c>
      <c r="C98" s="27">
        <v>30.45</v>
      </c>
      <c r="D98" s="27">
        <v>9.9</v>
      </c>
      <c r="E98" s="27">
        <v>0.34</v>
      </c>
      <c r="F98" s="27">
        <v>0.08</v>
      </c>
      <c r="G98" s="27">
        <v>8.88</v>
      </c>
      <c r="H98" s="27">
        <v>0.85</v>
      </c>
      <c r="I98" s="27">
        <v>46.09</v>
      </c>
      <c r="J98" s="27">
        <v>67.64</v>
      </c>
      <c r="K98" s="27">
        <v>14.14</v>
      </c>
      <c r="L98" s="27">
        <v>62.93</v>
      </c>
      <c r="M98" s="27">
        <v>62.36</v>
      </c>
      <c r="N98" s="27">
        <v>59.44</v>
      </c>
      <c r="O98" s="27">
        <v>69.62</v>
      </c>
      <c r="P98" s="27">
        <v>81.57</v>
      </c>
      <c r="Q98" s="27">
        <v>100.03</v>
      </c>
      <c r="R98" s="27">
        <v>65.49</v>
      </c>
      <c r="S98" s="27">
        <v>30.08</v>
      </c>
      <c r="T98" s="27">
        <v>40.4</v>
      </c>
      <c r="U98" s="27">
        <v>43.68</v>
      </c>
      <c r="V98" s="27">
        <v>94.32</v>
      </c>
      <c r="W98" s="27">
        <v>54.29</v>
      </c>
      <c r="X98" s="27">
        <v>48.45</v>
      </c>
      <c r="Y98" s="27">
        <v>741.28</v>
      </c>
    </row>
    <row r="99" spans="1:25" ht="11.25">
      <c r="A99" s="11">
        <f t="shared" si="1"/>
        <v>42435</v>
      </c>
      <c r="B99" s="27">
        <v>57.86</v>
      </c>
      <c r="C99" s="27">
        <v>456.89</v>
      </c>
      <c r="D99" s="27">
        <v>29.72</v>
      </c>
      <c r="E99" s="27" t="s">
        <v>127</v>
      </c>
      <c r="F99" s="27">
        <v>0.27</v>
      </c>
      <c r="G99" s="27">
        <v>24.83</v>
      </c>
      <c r="H99" s="27">
        <v>22.63</v>
      </c>
      <c r="I99" s="27">
        <v>26.46</v>
      </c>
      <c r="J99" s="27">
        <v>89.01</v>
      </c>
      <c r="K99" s="27">
        <v>119.27</v>
      </c>
      <c r="L99" s="27">
        <v>99.31</v>
      </c>
      <c r="M99" s="27">
        <v>96.94</v>
      </c>
      <c r="N99" s="27">
        <v>116.55</v>
      </c>
      <c r="O99" s="27">
        <v>76.95</v>
      </c>
      <c r="P99" s="27">
        <v>80.06</v>
      </c>
      <c r="Q99" s="27">
        <v>46.17</v>
      </c>
      <c r="R99" s="27">
        <v>16.74</v>
      </c>
      <c r="S99" s="27">
        <v>56.27</v>
      </c>
      <c r="T99" s="27">
        <v>41.9</v>
      </c>
      <c r="U99" s="27">
        <v>2.75</v>
      </c>
      <c r="V99" s="27">
        <v>6.98</v>
      </c>
      <c r="W99" s="27">
        <v>33.92</v>
      </c>
      <c r="X99" s="27">
        <v>47.88</v>
      </c>
      <c r="Y99" s="27">
        <v>39.55</v>
      </c>
    </row>
    <row r="100" spans="1:25" ht="11.25">
      <c r="A100" s="11">
        <f t="shared" si="1"/>
        <v>42436</v>
      </c>
      <c r="B100" s="27">
        <v>73.64</v>
      </c>
      <c r="C100" s="27">
        <v>24.97</v>
      </c>
      <c r="D100" s="27">
        <v>42.74</v>
      </c>
      <c r="E100" s="27">
        <v>229.9</v>
      </c>
      <c r="F100" s="27">
        <v>513.18</v>
      </c>
      <c r="G100" s="27">
        <v>56.67</v>
      </c>
      <c r="H100" s="27">
        <v>53.36</v>
      </c>
      <c r="I100" s="27">
        <v>46.59</v>
      </c>
      <c r="J100" s="27">
        <v>59.43</v>
      </c>
      <c r="K100" s="27">
        <v>5.9</v>
      </c>
      <c r="L100" s="27">
        <v>4.52</v>
      </c>
      <c r="M100" s="27">
        <v>5.98</v>
      </c>
      <c r="N100" s="27">
        <v>6.91</v>
      </c>
      <c r="O100" s="27">
        <v>7.58</v>
      </c>
      <c r="P100" s="27">
        <v>31.17</v>
      </c>
      <c r="Q100" s="27">
        <v>70.54</v>
      </c>
      <c r="R100" s="27">
        <v>36.99</v>
      </c>
      <c r="S100" s="27">
        <v>31.18</v>
      </c>
      <c r="T100" s="27">
        <v>23.99</v>
      </c>
      <c r="U100" s="27">
        <v>36.48</v>
      </c>
      <c r="V100" s="27">
        <v>13.08</v>
      </c>
      <c r="W100" s="27">
        <v>75.22</v>
      </c>
      <c r="X100" s="27">
        <v>109.01</v>
      </c>
      <c r="Y100" s="27">
        <v>110.39</v>
      </c>
    </row>
    <row r="101" spans="1:25" ht="11.25">
      <c r="A101" s="11">
        <f t="shared" si="1"/>
        <v>42437</v>
      </c>
      <c r="B101" s="27">
        <v>30.85</v>
      </c>
      <c r="C101" s="27">
        <v>35.59</v>
      </c>
      <c r="D101" s="27">
        <v>1.31</v>
      </c>
      <c r="E101" s="27">
        <v>168.84</v>
      </c>
      <c r="F101" s="27">
        <v>216.33</v>
      </c>
      <c r="G101" s="27">
        <v>1.3</v>
      </c>
      <c r="H101" s="27">
        <v>6.61</v>
      </c>
      <c r="I101" s="27">
        <v>5.23</v>
      </c>
      <c r="J101" s="27">
        <v>51.56</v>
      </c>
      <c r="K101" s="27">
        <v>35.63</v>
      </c>
      <c r="L101" s="27">
        <v>28.83</v>
      </c>
      <c r="M101" s="27">
        <v>15.5</v>
      </c>
      <c r="N101" s="27">
        <v>48.43</v>
      </c>
      <c r="O101" s="27">
        <v>33.28</v>
      </c>
      <c r="P101" s="27" t="s">
        <v>120</v>
      </c>
      <c r="Q101" s="27">
        <v>0.02</v>
      </c>
      <c r="R101" s="27" t="s">
        <v>120</v>
      </c>
      <c r="S101" s="27">
        <v>0.01</v>
      </c>
      <c r="T101" s="27">
        <v>7.22</v>
      </c>
      <c r="U101" s="27">
        <v>1.14</v>
      </c>
      <c r="V101" s="27">
        <v>3.63</v>
      </c>
      <c r="W101" s="27">
        <v>78.51</v>
      </c>
      <c r="X101" s="27">
        <v>92.11</v>
      </c>
      <c r="Y101" s="27">
        <v>53.01</v>
      </c>
    </row>
    <row r="102" spans="1:25" ht="11.25">
      <c r="A102" s="11">
        <f t="shared" si="1"/>
        <v>42438</v>
      </c>
      <c r="B102" s="27">
        <v>51.48</v>
      </c>
      <c r="C102" s="27">
        <v>48.45</v>
      </c>
      <c r="D102" s="27">
        <v>7.5</v>
      </c>
      <c r="E102" s="27">
        <v>0.65</v>
      </c>
      <c r="F102" s="27">
        <v>2.32</v>
      </c>
      <c r="G102" s="27">
        <v>3.86</v>
      </c>
      <c r="H102" s="27">
        <v>10.63</v>
      </c>
      <c r="I102" s="27">
        <v>6.34</v>
      </c>
      <c r="J102" s="27">
        <v>2.85</v>
      </c>
      <c r="K102" s="27">
        <v>27.95</v>
      </c>
      <c r="L102" s="27">
        <v>51.57</v>
      </c>
      <c r="M102" s="27">
        <v>50.18</v>
      </c>
      <c r="N102" s="27">
        <v>2.71</v>
      </c>
      <c r="O102" s="27">
        <v>1.26</v>
      </c>
      <c r="P102" s="27" t="s">
        <v>120</v>
      </c>
      <c r="Q102" s="27" t="s">
        <v>120</v>
      </c>
      <c r="R102" s="27" t="s">
        <v>120</v>
      </c>
      <c r="S102" s="27">
        <v>0.31</v>
      </c>
      <c r="T102" s="27">
        <v>11.61</v>
      </c>
      <c r="U102" s="27">
        <v>21.07</v>
      </c>
      <c r="V102" s="27">
        <v>13.97</v>
      </c>
      <c r="W102" s="27">
        <v>20.73</v>
      </c>
      <c r="X102" s="27">
        <v>119.82</v>
      </c>
      <c r="Y102" s="27">
        <v>98.37</v>
      </c>
    </row>
    <row r="103" spans="1:25" ht="11.25">
      <c r="A103" s="11">
        <f t="shared" si="1"/>
        <v>42439</v>
      </c>
      <c r="B103" s="27">
        <v>34.71</v>
      </c>
      <c r="C103" s="27">
        <v>1.56</v>
      </c>
      <c r="D103" s="27">
        <v>1.69</v>
      </c>
      <c r="E103" s="27">
        <v>0.01</v>
      </c>
      <c r="F103" s="27">
        <v>0.12</v>
      </c>
      <c r="G103" s="27">
        <v>0.42</v>
      </c>
      <c r="H103" s="27">
        <v>1.56</v>
      </c>
      <c r="I103" s="27" t="s">
        <v>120</v>
      </c>
      <c r="J103" s="27">
        <v>0.32</v>
      </c>
      <c r="K103" s="27" t="s">
        <v>120</v>
      </c>
      <c r="L103" s="27" t="s">
        <v>120</v>
      </c>
      <c r="M103" s="27" t="s">
        <v>120</v>
      </c>
      <c r="N103" s="27" t="s">
        <v>120</v>
      </c>
      <c r="O103" s="27" t="s">
        <v>120</v>
      </c>
      <c r="P103" s="27" t="s">
        <v>120</v>
      </c>
      <c r="Q103" s="27" t="s">
        <v>120</v>
      </c>
      <c r="R103" s="27" t="s">
        <v>120</v>
      </c>
      <c r="S103" s="27" t="s">
        <v>120</v>
      </c>
      <c r="T103" s="27" t="s">
        <v>120</v>
      </c>
      <c r="U103" s="27" t="s">
        <v>120</v>
      </c>
      <c r="V103" s="27">
        <v>0.01</v>
      </c>
      <c r="W103" s="27">
        <v>1.39</v>
      </c>
      <c r="X103" s="27">
        <v>6.54</v>
      </c>
      <c r="Y103" s="27">
        <v>1.43</v>
      </c>
    </row>
    <row r="104" spans="1:25" ht="11.25">
      <c r="A104" s="11">
        <f t="shared" si="1"/>
        <v>42440</v>
      </c>
      <c r="B104" s="27">
        <v>133.2</v>
      </c>
      <c r="C104" s="27">
        <v>42.17</v>
      </c>
      <c r="D104" s="27">
        <v>0.03</v>
      </c>
      <c r="E104" s="27">
        <v>2.48</v>
      </c>
      <c r="F104" s="27" t="s">
        <v>120</v>
      </c>
      <c r="G104" s="27" t="s">
        <v>120</v>
      </c>
      <c r="H104" s="27">
        <v>0.94</v>
      </c>
      <c r="I104" s="27">
        <v>2.08</v>
      </c>
      <c r="J104" s="27" t="s">
        <v>120</v>
      </c>
      <c r="K104" s="27" t="s">
        <v>120</v>
      </c>
      <c r="L104" s="27" t="s">
        <v>120</v>
      </c>
      <c r="M104" s="27" t="s">
        <v>120</v>
      </c>
      <c r="N104" s="27" t="s">
        <v>120</v>
      </c>
      <c r="O104" s="27" t="s">
        <v>120</v>
      </c>
      <c r="P104" s="27" t="s">
        <v>120</v>
      </c>
      <c r="Q104" s="27">
        <v>7.49</v>
      </c>
      <c r="R104" s="27" t="s">
        <v>120</v>
      </c>
      <c r="S104" s="27">
        <v>4.02</v>
      </c>
      <c r="T104" s="27" t="s">
        <v>120</v>
      </c>
      <c r="U104" s="27">
        <v>149.52</v>
      </c>
      <c r="V104" s="27">
        <v>16.64</v>
      </c>
      <c r="W104" s="27">
        <v>16.86</v>
      </c>
      <c r="X104" s="27">
        <v>169.56</v>
      </c>
      <c r="Y104" s="27">
        <v>152.26</v>
      </c>
    </row>
    <row r="105" spans="1:25" ht="11.25">
      <c r="A105" s="11">
        <f t="shared" si="1"/>
        <v>42441</v>
      </c>
      <c r="B105" s="27">
        <v>15.28</v>
      </c>
      <c r="C105" s="27">
        <v>21.44</v>
      </c>
      <c r="D105" s="27">
        <v>23.51</v>
      </c>
      <c r="E105" s="27">
        <v>27.27</v>
      </c>
      <c r="F105" s="27">
        <v>21.8</v>
      </c>
      <c r="G105" s="27">
        <v>20.94</v>
      </c>
      <c r="H105" s="27" t="s">
        <v>120</v>
      </c>
      <c r="I105" s="27" t="s">
        <v>120</v>
      </c>
      <c r="J105" s="27">
        <v>17.81</v>
      </c>
      <c r="K105" s="27">
        <v>0.33</v>
      </c>
      <c r="L105" s="27">
        <v>1.87</v>
      </c>
      <c r="M105" s="27">
        <v>15.62</v>
      </c>
      <c r="N105" s="27">
        <v>15.4</v>
      </c>
      <c r="O105" s="27">
        <v>15.78</v>
      </c>
      <c r="P105" s="27">
        <v>12.97</v>
      </c>
      <c r="Q105" s="27">
        <v>11.04</v>
      </c>
      <c r="R105" s="27" t="s">
        <v>120</v>
      </c>
      <c r="S105" s="27">
        <v>0.59</v>
      </c>
      <c r="T105" s="27">
        <v>7.59</v>
      </c>
      <c r="U105" s="27">
        <v>0.01</v>
      </c>
      <c r="V105" s="27">
        <v>0.8</v>
      </c>
      <c r="W105" s="27">
        <v>1.92</v>
      </c>
      <c r="X105" s="27">
        <v>9.36</v>
      </c>
      <c r="Y105" s="27">
        <v>10.07</v>
      </c>
    </row>
    <row r="106" spans="1:25" ht="11.25">
      <c r="A106" s="11">
        <f t="shared" si="1"/>
        <v>42442</v>
      </c>
      <c r="B106" s="27" t="s">
        <v>120</v>
      </c>
      <c r="C106" s="27">
        <v>0.83</v>
      </c>
      <c r="D106" s="27">
        <v>1.45</v>
      </c>
      <c r="E106" s="27">
        <v>26.44</v>
      </c>
      <c r="F106" s="27">
        <v>26.63</v>
      </c>
      <c r="G106" s="27">
        <v>20.87</v>
      </c>
      <c r="H106" s="27">
        <v>22.5</v>
      </c>
      <c r="I106" s="27">
        <v>19.6</v>
      </c>
      <c r="J106" s="27">
        <v>20.04</v>
      </c>
      <c r="K106" s="27">
        <v>19.16</v>
      </c>
      <c r="L106" s="27">
        <v>21.57</v>
      </c>
      <c r="M106" s="27">
        <v>21.07</v>
      </c>
      <c r="N106" s="27">
        <v>20.45</v>
      </c>
      <c r="O106" s="27">
        <v>22.03</v>
      </c>
      <c r="P106" s="27">
        <v>22.67</v>
      </c>
      <c r="Q106" s="27">
        <v>24.68</v>
      </c>
      <c r="R106" s="27">
        <v>24.16</v>
      </c>
      <c r="S106" s="27">
        <v>0.8</v>
      </c>
      <c r="T106" s="27">
        <v>3.8</v>
      </c>
      <c r="U106" s="27" t="s">
        <v>120</v>
      </c>
      <c r="V106" s="27">
        <v>0.18</v>
      </c>
      <c r="W106" s="27">
        <v>0.91</v>
      </c>
      <c r="X106" s="27">
        <v>19.55</v>
      </c>
      <c r="Y106" s="27">
        <v>31.45</v>
      </c>
    </row>
    <row r="107" spans="1:25" ht="11.25">
      <c r="A107" s="11">
        <f t="shared" si="1"/>
        <v>42443</v>
      </c>
      <c r="B107" s="27">
        <v>0.24</v>
      </c>
      <c r="C107" s="27">
        <v>0.47</v>
      </c>
      <c r="D107" s="27">
        <v>1.54</v>
      </c>
      <c r="E107" s="27">
        <v>2.94</v>
      </c>
      <c r="F107" s="27" t="s">
        <v>120</v>
      </c>
      <c r="G107" s="27">
        <v>2.51</v>
      </c>
      <c r="H107" s="27">
        <v>2.22</v>
      </c>
      <c r="I107" s="27">
        <v>2.01</v>
      </c>
      <c r="J107" s="27">
        <v>4.95</v>
      </c>
      <c r="K107" s="27">
        <v>7.68</v>
      </c>
      <c r="L107" s="27">
        <v>0.52</v>
      </c>
      <c r="M107" s="27">
        <v>68.83</v>
      </c>
      <c r="N107" s="27">
        <v>0.51</v>
      </c>
      <c r="O107" s="27">
        <v>24.2</v>
      </c>
      <c r="P107" s="27" t="s">
        <v>120</v>
      </c>
      <c r="Q107" s="27">
        <v>7.23</v>
      </c>
      <c r="R107" s="27">
        <v>21.27</v>
      </c>
      <c r="S107" s="27">
        <v>24.32</v>
      </c>
      <c r="T107" s="27">
        <v>64.86</v>
      </c>
      <c r="U107" s="27">
        <v>1.26</v>
      </c>
      <c r="V107" s="27">
        <v>16.88</v>
      </c>
      <c r="W107" s="27">
        <v>68.39</v>
      </c>
      <c r="X107" s="27">
        <v>51.89</v>
      </c>
      <c r="Y107" s="27">
        <v>81.53</v>
      </c>
    </row>
    <row r="108" spans="1:25" ht="11.25">
      <c r="A108" s="11">
        <f t="shared" si="1"/>
        <v>42444</v>
      </c>
      <c r="B108" s="27">
        <v>29.92</v>
      </c>
      <c r="C108" s="27">
        <v>22.78</v>
      </c>
      <c r="D108" s="27">
        <v>6.77</v>
      </c>
      <c r="E108" s="27">
        <v>0.25</v>
      </c>
      <c r="F108" s="27">
        <v>3.31</v>
      </c>
      <c r="G108" s="27">
        <v>15.9</v>
      </c>
      <c r="H108" s="27">
        <v>20.48</v>
      </c>
      <c r="I108" s="27">
        <v>8.82</v>
      </c>
      <c r="J108" s="27" t="s">
        <v>120</v>
      </c>
      <c r="K108" s="27" t="s">
        <v>120</v>
      </c>
      <c r="L108" s="27">
        <v>0.11</v>
      </c>
      <c r="M108" s="27">
        <v>53.13</v>
      </c>
      <c r="N108" s="27">
        <v>68.58</v>
      </c>
      <c r="O108" s="27">
        <v>71.58</v>
      </c>
      <c r="P108" s="27">
        <v>74.03</v>
      </c>
      <c r="Q108" s="27">
        <v>90.88</v>
      </c>
      <c r="R108" s="27">
        <v>106.38</v>
      </c>
      <c r="S108" s="27">
        <v>88.58</v>
      </c>
      <c r="T108" s="27">
        <v>73.17</v>
      </c>
      <c r="U108" s="27">
        <v>38.47</v>
      </c>
      <c r="V108" s="27">
        <v>46.49</v>
      </c>
      <c r="W108" s="27" t="s">
        <v>120</v>
      </c>
      <c r="X108" s="27">
        <v>39.29</v>
      </c>
      <c r="Y108" s="27">
        <v>39.49</v>
      </c>
    </row>
    <row r="109" spans="1:25" ht="11.25">
      <c r="A109" s="11">
        <f t="shared" si="1"/>
        <v>42445</v>
      </c>
      <c r="B109" s="27" t="s">
        <v>120</v>
      </c>
      <c r="C109" s="27">
        <v>0.27</v>
      </c>
      <c r="D109" s="27" t="s">
        <v>120</v>
      </c>
      <c r="E109" s="27">
        <v>0.07</v>
      </c>
      <c r="F109" s="27">
        <v>15.67</v>
      </c>
      <c r="G109" s="27">
        <v>0.41</v>
      </c>
      <c r="H109" s="27">
        <v>2.29</v>
      </c>
      <c r="I109" s="27">
        <v>0.04</v>
      </c>
      <c r="J109" s="27" t="s">
        <v>120</v>
      </c>
      <c r="K109" s="27">
        <v>0.77</v>
      </c>
      <c r="L109" s="27">
        <v>8.62</v>
      </c>
      <c r="M109" s="27">
        <v>21.21</v>
      </c>
      <c r="N109" s="27">
        <v>6.56</v>
      </c>
      <c r="O109" s="27">
        <v>11.46</v>
      </c>
      <c r="P109" s="27">
        <v>1.24</v>
      </c>
      <c r="Q109" s="27">
        <v>0.69</v>
      </c>
      <c r="R109" s="27">
        <v>0.37</v>
      </c>
      <c r="S109" s="27">
        <v>8.38</v>
      </c>
      <c r="T109" s="27">
        <v>541.29</v>
      </c>
      <c r="U109" s="27">
        <v>37.82</v>
      </c>
      <c r="V109" s="27">
        <v>1.28</v>
      </c>
      <c r="W109" s="27">
        <v>50.84</v>
      </c>
      <c r="X109" s="27">
        <v>69.13</v>
      </c>
      <c r="Y109" s="27">
        <v>56.14</v>
      </c>
    </row>
    <row r="110" spans="1:25" ht="11.25">
      <c r="A110" s="11">
        <f t="shared" si="1"/>
        <v>42446</v>
      </c>
      <c r="B110" s="27">
        <v>3.29</v>
      </c>
      <c r="C110" s="27">
        <v>4.4</v>
      </c>
      <c r="D110" s="27">
        <v>4.41</v>
      </c>
      <c r="E110" s="27">
        <v>3.99</v>
      </c>
      <c r="F110" s="27">
        <v>5.73</v>
      </c>
      <c r="G110" s="27">
        <v>6.03</v>
      </c>
      <c r="H110" s="27">
        <v>7.33</v>
      </c>
      <c r="I110" s="27">
        <v>6.19</v>
      </c>
      <c r="J110" s="27">
        <v>1.76</v>
      </c>
      <c r="K110" s="27">
        <v>1.82</v>
      </c>
      <c r="L110" s="27">
        <v>55.15</v>
      </c>
      <c r="M110" s="27">
        <v>12.98</v>
      </c>
      <c r="N110" s="27">
        <v>31.37</v>
      </c>
      <c r="O110" s="27">
        <v>13.35</v>
      </c>
      <c r="P110" s="27">
        <v>2.57</v>
      </c>
      <c r="Q110" s="27">
        <v>23.47</v>
      </c>
      <c r="R110" s="27">
        <v>87.75</v>
      </c>
      <c r="S110" s="27">
        <v>25.39</v>
      </c>
      <c r="T110" s="27">
        <v>740.47</v>
      </c>
      <c r="U110" s="27">
        <v>61.72</v>
      </c>
      <c r="V110" s="27">
        <v>23.79</v>
      </c>
      <c r="W110" s="27">
        <v>19.82</v>
      </c>
      <c r="X110" s="27">
        <v>71.13</v>
      </c>
      <c r="Y110" s="27">
        <v>82.31</v>
      </c>
    </row>
    <row r="111" spans="1:25" ht="11.25">
      <c r="A111" s="11">
        <f t="shared" si="1"/>
        <v>42447</v>
      </c>
      <c r="B111" s="27">
        <v>4.91</v>
      </c>
      <c r="C111" s="27">
        <v>5.68</v>
      </c>
      <c r="D111" s="27">
        <v>12.08</v>
      </c>
      <c r="E111" s="27">
        <v>44.62</v>
      </c>
      <c r="F111" s="27">
        <v>1.85</v>
      </c>
      <c r="G111" s="27">
        <v>44.53</v>
      </c>
      <c r="H111" s="27">
        <v>48.95</v>
      </c>
      <c r="I111" s="27">
        <v>14.64</v>
      </c>
      <c r="J111" s="27">
        <v>3.71</v>
      </c>
      <c r="K111" s="27">
        <v>24.78</v>
      </c>
      <c r="L111" s="27">
        <v>44.92</v>
      </c>
      <c r="M111" s="27">
        <v>36.7</v>
      </c>
      <c r="N111" s="27">
        <v>10.42</v>
      </c>
      <c r="O111" s="27">
        <v>7.64</v>
      </c>
      <c r="P111" s="27">
        <v>3.49</v>
      </c>
      <c r="Q111" s="27">
        <v>12.49</v>
      </c>
      <c r="R111" s="27">
        <v>19.56</v>
      </c>
      <c r="S111" s="27">
        <v>77.17</v>
      </c>
      <c r="T111" s="27">
        <v>549.08</v>
      </c>
      <c r="U111" s="27">
        <v>64.19</v>
      </c>
      <c r="V111" s="27">
        <v>136.8</v>
      </c>
      <c r="W111" s="27">
        <v>150.65</v>
      </c>
      <c r="X111" s="27">
        <v>113.33</v>
      </c>
      <c r="Y111" s="27">
        <v>38.22</v>
      </c>
    </row>
    <row r="112" spans="1:25" ht="11.25">
      <c r="A112" s="11">
        <f t="shared" si="1"/>
        <v>42448</v>
      </c>
      <c r="B112" s="27">
        <v>5.7</v>
      </c>
      <c r="C112" s="27">
        <v>1.28</v>
      </c>
      <c r="D112" s="27" t="s">
        <v>120</v>
      </c>
      <c r="E112" s="27" t="s">
        <v>120</v>
      </c>
      <c r="F112" s="27">
        <v>0.13</v>
      </c>
      <c r="G112" s="27">
        <v>0.13</v>
      </c>
      <c r="H112" s="27">
        <v>0.17</v>
      </c>
      <c r="I112" s="27" t="s">
        <v>120</v>
      </c>
      <c r="J112" s="27">
        <v>0.43</v>
      </c>
      <c r="K112" s="27">
        <v>0.5</v>
      </c>
      <c r="L112" s="27">
        <v>26.91</v>
      </c>
      <c r="M112" s="27">
        <v>99.51</v>
      </c>
      <c r="N112" s="27">
        <v>116.51</v>
      </c>
      <c r="O112" s="27">
        <v>111.33</v>
      </c>
      <c r="P112" s="27">
        <v>17.51</v>
      </c>
      <c r="Q112" s="27">
        <v>60.93</v>
      </c>
      <c r="R112" s="27">
        <v>44.62</v>
      </c>
      <c r="S112" s="27">
        <v>90.73</v>
      </c>
      <c r="T112" s="27">
        <v>0.2</v>
      </c>
      <c r="U112" s="27">
        <v>9.1</v>
      </c>
      <c r="V112" s="27">
        <v>74.93</v>
      </c>
      <c r="W112" s="27">
        <v>122.3</v>
      </c>
      <c r="X112" s="27">
        <v>465.1</v>
      </c>
      <c r="Y112" s="27">
        <v>60.4</v>
      </c>
    </row>
    <row r="113" spans="1:25" ht="11.25">
      <c r="A113" s="11">
        <f t="shared" si="1"/>
        <v>42449</v>
      </c>
      <c r="B113" s="27">
        <v>15.71</v>
      </c>
      <c r="C113" s="27">
        <v>11.97</v>
      </c>
      <c r="D113" s="27">
        <v>39.54</v>
      </c>
      <c r="E113" s="27">
        <v>4.43</v>
      </c>
      <c r="F113" s="27">
        <v>1.46</v>
      </c>
      <c r="G113" s="27">
        <v>8.74</v>
      </c>
      <c r="H113" s="27">
        <v>86.92</v>
      </c>
      <c r="I113" s="27">
        <v>103.45</v>
      </c>
      <c r="J113" s="27">
        <v>73.66</v>
      </c>
      <c r="K113" s="27">
        <v>61.19</v>
      </c>
      <c r="L113" s="27">
        <v>86.66</v>
      </c>
      <c r="M113" s="27">
        <v>254.21</v>
      </c>
      <c r="N113" s="27">
        <v>5.65</v>
      </c>
      <c r="O113" s="27">
        <v>2.83</v>
      </c>
      <c r="P113" s="27">
        <v>90.6</v>
      </c>
      <c r="Q113" s="27">
        <v>79.97</v>
      </c>
      <c r="R113" s="27">
        <v>58.1</v>
      </c>
      <c r="S113" s="27">
        <v>0.17</v>
      </c>
      <c r="T113" s="27" t="s">
        <v>120</v>
      </c>
      <c r="U113" s="27">
        <v>98.89</v>
      </c>
      <c r="V113" s="27">
        <v>12.48</v>
      </c>
      <c r="W113" s="27">
        <v>64.31</v>
      </c>
      <c r="X113" s="27">
        <v>49.11</v>
      </c>
      <c r="Y113" s="27">
        <v>49.58</v>
      </c>
    </row>
    <row r="114" spans="1:25" ht="11.25">
      <c r="A114" s="11">
        <f t="shared" si="1"/>
        <v>42450</v>
      </c>
      <c r="B114" s="27">
        <v>135.29</v>
      </c>
      <c r="C114" s="27">
        <v>171.86</v>
      </c>
      <c r="D114" s="27">
        <v>1.9</v>
      </c>
      <c r="E114" s="27">
        <v>0.01</v>
      </c>
      <c r="F114" s="27">
        <v>18.3</v>
      </c>
      <c r="G114" s="27">
        <v>18.72</v>
      </c>
      <c r="H114" s="27">
        <v>41.77</v>
      </c>
      <c r="I114" s="27">
        <v>47.64</v>
      </c>
      <c r="J114" s="27">
        <v>62.74</v>
      </c>
      <c r="K114" s="27">
        <v>63.97</v>
      </c>
      <c r="L114" s="27">
        <v>69.59</v>
      </c>
      <c r="M114" s="27">
        <v>47.96</v>
      </c>
      <c r="N114" s="27">
        <v>160.29</v>
      </c>
      <c r="O114" s="27">
        <v>72.18</v>
      </c>
      <c r="P114" s="27">
        <v>69.08</v>
      </c>
      <c r="Q114" s="27">
        <v>66.72</v>
      </c>
      <c r="R114" s="27">
        <v>63.79</v>
      </c>
      <c r="S114" s="27">
        <v>37.84</v>
      </c>
      <c r="T114" s="27">
        <v>44.23</v>
      </c>
      <c r="U114" s="27">
        <v>83.15</v>
      </c>
      <c r="V114" s="27">
        <v>68.01</v>
      </c>
      <c r="W114" s="27">
        <v>281.52</v>
      </c>
      <c r="X114" s="27">
        <v>67.81</v>
      </c>
      <c r="Y114" s="27">
        <v>35.3</v>
      </c>
    </row>
    <row r="115" spans="1:25" ht="11.25">
      <c r="A115" s="11">
        <f t="shared" si="1"/>
        <v>42451</v>
      </c>
      <c r="B115" s="27">
        <v>630.24</v>
      </c>
      <c r="C115" s="27">
        <v>624.17</v>
      </c>
      <c r="D115" s="27">
        <v>631.47</v>
      </c>
      <c r="E115" s="27">
        <v>546.02</v>
      </c>
      <c r="F115" s="27">
        <v>51.7</v>
      </c>
      <c r="G115" s="27">
        <v>30.56</v>
      </c>
      <c r="H115" s="27">
        <v>3.43</v>
      </c>
      <c r="I115" s="27">
        <v>71.11</v>
      </c>
      <c r="J115" s="27">
        <v>88.53</v>
      </c>
      <c r="K115" s="27">
        <v>419.19</v>
      </c>
      <c r="L115" s="27">
        <v>728.89</v>
      </c>
      <c r="M115" s="27">
        <v>728.63</v>
      </c>
      <c r="N115" s="27" t="s">
        <v>128</v>
      </c>
      <c r="O115" s="27">
        <v>731.39</v>
      </c>
      <c r="P115" s="27">
        <v>734.68</v>
      </c>
      <c r="Q115" s="27">
        <v>226.73</v>
      </c>
      <c r="R115" s="27">
        <v>741.16</v>
      </c>
      <c r="S115" s="27">
        <v>265.42</v>
      </c>
      <c r="T115" s="27">
        <v>117.52</v>
      </c>
      <c r="U115" s="27">
        <v>702.08</v>
      </c>
      <c r="V115" s="27">
        <v>691.14</v>
      </c>
      <c r="W115" s="27">
        <v>692.57</v>
      </c>
      <c r="X115" s="27">
        <v>150.76</v>
      </c>
      <c r="Y115" s="27">
        <v>658.86</v>
      </c>
    </row>
    <row r="116" spans="1:25" ht="11.25">
      <c r="A116" s="11">
        <f t="shared" si="1"/>
        <v>42452</v>
      </c>
      <c r="B116" s="27">
        <v>481.89</v>
      </c>
      <c r="C116" s="27">
        <v>500.38</v>
      </c>
      <c r="D116" s="27">
        <v>528.83</v>
      </c>
      <c r="E116" s="27">
        <v>32.44</v>
      </c>
      <c r="F116" s="27">
        <v>28.19</v>
      </c>
      <c r="G116" s="27">
        <v>4.2</v>
      </c>
      <c r="H116" s="27">
        <v>0.86</v>
      </c>
      <c r="I116" s="27">
        <v>4.92</v>
      </c>
      <c r="J116" s="27" t="s">
        <v>120</v>
      </c>
      <c r="K116" s="27" t="s">
        <v>120</v>
      </c>
      <c r="L116" s="27" t="s">
        <v>120</v>
      </c>
      <c r="M116" s="27">
        <v>518.02</v>
      </c>
      <c r="N116" s="27" t="s">
        <v>120</v>
      </c>
      <c r="O116" s="27">
        <v>22.21</v>
      </c>
      <c r="P116" s="27">
        <v>0.81</v>
      </c>
      <c r="Q116" s="27" t="s">
        <v>120</v>
      </c>
      <c r="R116" s="27" t="s">
        <v>120</v>
      </c>
      <c r="S116" s="27" t="s">
        <v>120</v>
      </c>
      <c r="T116" s="27">
        <v>2.58</v>
      </c>
      <c r="U116" s="27">
        <v>159.78</v>
      </c>
      <c r="V116" s="27">
        <v>423.92</v>
      </c>
      <c r="W116" s="27">
        <v>448.03</v>
      </c>
      <c r="X116" s="27">
        <v>462.46</v>
      </c>
      <c r="Y116" s="27">
        <v>465.95</v>
      </c>
    </row>
    <row r="117" spans="1:25" ht="11.25">
      <c r="A117" s="11">
        <f t="shared" si="1"/>
        <v>42453</v>
      </c>
      <c r="B117" s="27">
        <v>565.13</v>
      </c>
      <c r="C117" s="27">
        <v>595.88</v>
      </c>
      <c r="D117" s="27">
        <v>109.86</v>
      </c>
      <c r="E117" s="27">
        <v>46.24</v>
      </c>
      <c r="F117" s="27">
        <v>18.58</v>
      </c>
      <c r="G117" s="27">
        <v>0.63</v>
      </c>
      <c r="H117" s="27">
        <v>0.07</v>
      </c>
      <c r="I117" s="27">
        <v>4.31</v>
      </c>
      <c r="J117" s="27">
        <v>5.02</v>
      </c>
      <c r="K117" s="27">
        <v>0.67</v>
      </c>
      <c r="L117" s="27">
        <v>1.63</v>
      </c>
      <c r="M117" s="27">
        <v>1.76</v>
      </c>
      <c r="N117" s="27">
        <v>1.45</v>
      </c>
      <c r="O117" s="27">
        <v>1.28</v>
      </c>
      <c r="P117" s="27">
        <v>1.25</v>
      </c>
      <c r="Q117" s="27">
        <v>2.02</v>
      </c>
      <c r="R117" s="27" t="s">
        <v>120</v>
      </c>
      <c r="S117" s="27">
        <v>92.44</v>
      </c>
      <c r="T117" s="27" t="s">
        <v>120</v>
      </c>
      <c r="U117" s="27">
        <v>23.54</v>
      </c>
      <c r="V117" s="27">
        <v>102.34</v>
      </c>
      <c r="W117" s="27">
        <v>577.06</v>
      </c>
      <c r="X117" s="27">
        <v>576.15</v>
      </c>
      <c r="Y117" s="27">
        <v>577.13</v>
      </c>
    </row>
    <row r="118" spans="1:25" ht="11.25">
      <c r="A118" s="11">
        <f t="shared" si="1"/>
        <v>42454</v>
      </c>
      <c r="B118" s="27">
        <v>628.09</v>
      </c>
      <c r="C118" s="27">
        <v>334.07</v>
      </c>
      <c r="D118" s="27">
        <v>4.88</v>
      </c>
      <c r="E118" s="27">
        <v>0.7</v>
      </c>
      <c r="F118" s="27">
        <v>0.7</v>
      </c>
      <c r="G118" s="27" t="s">
        <v>120</v>
      </c>
      <c r="H118" s="27">
        <v>0.13</v>
      </c>
      <c r="I118" s="27">
        <v>2.81</v>
      </c>
      <c r="J118" s="27" t="s">
        <v>120</v>
      </c>
      <c r="K118" s="27" t="s">
        <v>120</v>
      </c>
      <c r="L118" s="27" t="s">
        <v>120</v>
      </c>
      <c r="M118" s="27" t="s">
        <v>120</v>
      </c>
      <c r="N118" s="27" t="s">
        <v>120</v>
      </c>
      <c r="O118" s="27" t="s">
        <v>120</v>
      </c>
      <c r="P118" s="27" t="s">
        <v>120</v>
      </c>
      <c r="Q118" s="27">
        <v>0.35</v>
      </c>
      <c r="R118" s="27" t="s">
        <v>120</v>
      </c>
      <c r="S118" s="27" t="s">
        <v>120</v>
      </c>
      <c r="T118" s="27" t="s">
        <v>120</v>
      </c>
      <c r="U118" s="27" t="s">
        <v>120</v>
      </c>
      <c r="V118" s="27" t="s">
        <v>129</v>
      </c>
      <c r="W118" s="27">
        <v>118.18</v>
      </c>
      <c r="X118" s="27">
        <v>55.27</v>
      </c>
      <c r="Y118" s="27">
        <v>23.61</v>
      </c>
    </row>
    <row r="119" spans="1:25" ht="11.25">
      <c r="A119" s="11">
        <f t="shared" si="1"/>
        <v>42455</v>
      </c>
      <c r="B119" s="27">
        <v>597.11</v>
      </c>
      <c r="C119" s="27">
        <v>609.39</v>
      </c>
      <c r="D119" s="27">
        <v>41.69</v>
      </c>
      <c r="E119" s="27">
        <v>50.23</v>
      </c>
      <c r="F119" s="27">
        <v>2.31</v>
      </c>
      <c r="G119" s="27">
        <v>0.69</v>
      </c>
      <c r="H119" s="27" t="s">
        <v>120</v>
      </c>
      <c r="I119" s="27" t="s">
        <v>120</v>
      </c>
      <c r="J119" s="27" t="s">
        <v>120</v>
      </c>
      <c r="K119" s="27" t="s">
        <v>120</v>
      </c>
      <c r="L119" s="27" t="s">
        <v>120</v>
      </c>
      <c r="M119" s="27" t="s">
        <v>120</v>
      </c>
      <c r="N119" s="27" t="s">
        <v>120</v>
      </c>
      <c r="O119" s="27" t="s">
        <v>120</v>
      </c>
      <c r="P119" s="27" t="s">
        <v>120</v>
      </c>
      <c r="Q119" s="27" t="s">
        <v>120</v>
      </c>
      <c r="R119" s="27">
        <v>0.01</v>
      </c>
      <c r="S119" s="27" t="s">
        <v>120</v>
      </c>
      <c r="T119" s="27">
        <v>12.49</v>
      </c>
      <c r="U119" s="27">
        <v>666.83</v>
      </c>
      <c r="V119" s="27" t="s">
        <v>120</v>
      </c>
      <c r="W119" s="27">
        <v>157.38</v>
      </c>
      <c r="X119" s="27">
        <v>164.74</v>
      </c>
      <c r="Y119" s="27">
        <v>37.6</v>
      </c>
    </row>
    <row r="120" spans="1:25" ht="11.25">
      <c r="A120" s="11">
        <f t="shared" si="1"/>
        <v>42456</v>
      </c>
      <c r="B120" s="27">
        <v>75.58</v>
      </c>
      <c r="C120" s="27">
        <v>0.2</v>
      </c>
      <c r="D120" s="27">
        <v>3.36</v>
      </c>
      <c r="E120" s="27">
        <v>4.37</v>
      </c>
      <c r="F120" s="27">
        <v>0.29</v>
      </c>
      <c r="G120" s="27">
        <v>0.02</v>
      </c>
      <c r="H120" s="27">
        <v>0.01</v>
      </c>
      <c r="I120" s="27" t="s">
        <v>120</v>
      </c>
      <c r="J120" s="27" t="s">
        <v>120</v>
      </c>
      <c r="K120" s="27" t="s">
        <v>120</v>
      </c>
      <c r="L120" s="27">
        <v>0.01</v>
      </c>
      <c r="M120" s="27" t="s">
        <v>120</v>
      </c>
      <c r="N120" s="27" t="s">
        <v>120</v>
      </c>
      <c r="O120" s="27" t="s">
        <v>120</v>
      </c>
      <c r="P120" s="27">
        <v>0.04</v>
      </c>
      <c r="Q120" s="27" t="s">
        <v>120</v>
      </c>
      <c r="R120" s="27">
        <v>5.02</v>
      </c>
      <c r="S120" s="27">
        <v>1.27</v>
      </c>
      <c r="T120" s="27">
        <v>5.15</v>
      </c>
      <c r="U120" s="27">
        <v>116.76</v>
      </c>
      <c r="V120" s="27">
        <v>7.42</v>
      </c>
      <c r="W120" s="27">
        <v>223.75</v>
      </c>
      <c r="X120" s="27">
        <v>734.53</v>
      </c>
      <c r="Y120" s="27">
        <v>795.1</v>
      </c>
    </row>
    <row r="121" spans="1:25" ht="11.25">
      <c r="A121" s="11">
        <f t="shared" si="1"/>
        <v>42457</v>
      </c>
      <c r="B121" s="27">
        <v>694.59</v>
      </c>
      <c r="C121" s="27">
        <v>736.58</v>
      </c>
      <c r="D121" s="27">
        <v>753.35</v>
      </c>
      <c r="E121" s="27">
        <v>744.9</v>
      </c>
      <c r="F121" s="27">
        <v>2.76</v>
      </c>
      <c r="G121" s="27">
        <v>19.44</v>
      </c>
      <c r="H121" s="27">
        <v>41.54</v>
      </c>
      <c r="I121" s="27">
        <v>3.12</v>
      </c>
      <c r="J121" s="27">
        <v>66.93</v>
      </c>
      <c r="K121" s="27">
        <v>31.87</v>
      </c>
      <c r="L121" s="27">
        <v>17.49</v>
      </c>
      <c r="M121" s="27">
        <v>14.7</v>
      </c>
      <c r="N121" s="27">
        <v>15.89</v>
      </c>
      <c r="O121" s="27">
        <v>415.28</v>
      </c>
      <c r="P121" s="27">
        <v>20.78</v>
      </c>
      <c r="Q121" s="27">
        <v>16.06</v>
      </c>
      <c r="R121" s="27">
        <v>0.63</v>
      </c>
      <c r="S121" s="27">
        <v>15.83</v>
      </c>
      <c r="T121" s="27">
        <v>81.51</v>
      </c>
      <c r="U121" s="27">
        <v>102.28</v>
      </c>
      <c r="V121" s="27">
        <v>7.97</v>
      </c>
      <c r="W121" s="27">
        <v>12.6</v>
      </c>
      <c r="X121" s="27">
        <v>51.91</v>
      </c>
      <c r="Y121" s="27">
        <v>363.06</v>
      </c>
    </row>
    <row r="122" spans="1:25" ht="11.25">
      <c r="A122" s="11">
        <f t="shared" si="1"/>
        <v>42458</v>
      </c>
      <c r="B122" s="27">
        <v>646.93</v>
      </c>
      <c r="C122" s="27">
        <v>653.56</v>
      </c>
      <c r="D122" s="27">
        <v>613.8</v>
      </c>
      <c r="E122" s="27">
        <v>625.26</v>
      </c>
      <c r="F122" s="27">
        <v>641.68</v>
      </c>
      <c r="G122" s="27">
        <v>649.57</v>
      </c>
      <c r="H122" s="27">
        <v>0.93</v>
      </c>
      <c r="I122" s="27">
        <v>0.27</v>
      </c>
      <c r="J122" s="27" t="s">
        <v>120</v>
      </c>
      <c r="K122" s="27">
        <v>47.01</v>
      </c>
      <c r="L122" s="27">
        <v>74.17</v>
      </c>
      <c r="M122" s="27">
        <v>77.85</v>
      </c>
      <c r="N122" s="27">
        <v>265.41</v>
      </c>
      <c r="O122" s="27">
        <v>5.58</v>
      </c>
      <c r="P122" s="27">
        <v>2.85</v>
      </c>
      <c r="Q122" s="27" t="s">
        <v>120</v>
      </c>
      <c r="R122" s="27">
        <v>1.31</v>
      </c>
      <c r="S122" s="27">
        <v>99.22</v>
      </c>
      <c r="T122" s="27">
        <v>180.26</v>
      </c>
      <c r="U122" s="27">
        <v>166.05</v>
      </c>
      <c r="V122" s="27">
        <v>4.87</v>
      </c>
      <c r="W122" s="27">
        <v>199.25</v>
      </c>
      <c r="X122" s="27">
        <v>445.42</v>
      </c>
      <c r="Y122" s="27">
        <v>674.5</v>
      </c>
    </row>
    <row r="123" spans="1:25" ht="11.25">
      <c r="A123" s="11">
        <f t="shared" si="1"/>
        <v>42459</v>
      </c>
      <c r="B123" s="27">
        <v>333.51</v>
      </c>
      <c r="C123" s="27" t="s">
        <v>120</v>
      </c>
      <c r="D123" s="27">
        <v>79.42</v>
      </c>
      <c r="E123" s="27">
        <v>0.02</v>
      </c>
      <c r="F123" s="27">
        <v>19.23</v>
      </c>
      <c r="G123" s="27">
        <v>6.88</v>
      </c>
      <c r="H123" s="27">
        <v>277.31</v>
      </c>
      <c r="I123" s="27">
        <v>429.85</v>
      </c>
      <c r="J123" s="27">
        <v>12.26</v>
      </c>
      <c r="K123" s="27">
        <v>11.69</v>
      </c>
      <c r="L123" s="27">
        <v>0.06</v>
      </c>
      <c r="M123" s="27">
        <v>0.1</v>
      </c>
      <c r="N123" s="27">
        <v>0.06</v>
      </c>
      <c r="O123" s="27">
        <v>8.49</v>
      </c>
      <c r="P123" s="27">
        <v>5.98</v>
      </c>
      <c r="Q123" s="27">
        <v>6.34</v>
      </c>
      <c r="R123" s="27">
        <v>1.69</v>
      </c>
      <c r="S123" s="27">
        <v>161.24</v>
      </c>
      <c r="T123" s="27">
        <v>144.96</v>
      </c>
      <c r="U123" s="27">
        <v>236.11</v>
      </c>
      <c r="V123" s="27">
        <v>423.69</v>
      </c>
      <c r="W123" s="27">
        <v>743.79</v>
      </c>
      <c r="X123" s="27">
        <v>248.83</v>
      </c>
      <c r="Y123" s="27">
        <v>50.65</v>
      </c>
    </row>
    <row r="124" spans="1:25" ht="11.25">
      <c r="A124" s="11">
        <f t="shared" si="1"/>
        <v>42460</v>
      </c>
      <c r="B124" s="27">
        <v>253.69</v>
      </c>
      <c r="C124" s="27">
        <v>530.66</v>
      </c>
      <c r="D124" s="27" t="s">
        <v>120</v>
      </c>
      <c r="E124" s="27" t="s">
        <v>120</v>
      </c>
      <c r="F124" s="27" t="s">
        <v>120</v>
      </c>
      <c r="G124" s="27" t="s">
        <v>120</v>
      </c>
      <c r="H124" s="27" t="s">
        <v>120</v>
      </c>
      <c r="I124" s="27" t="s">
        <v>120</v>
      </c>
      <c r="J124" s="27" t="s">
        <v>120</v>
      </c>
      <c r="K124" s="27" t="s">
        <v>120</v>
      </c>
      <c r="L124" s="27">
        <v>0.92</v>
      </c>
      <c r="M124" s="27">
        <v>6.27</v>
      </c>
      <c r="N124" s="27">
        <v>2.88</v>
      </c>
      <c r="O124" s="27">
        <v>0.47</v>
      </c>
      <c r="P124" s="27" t="s">
        <v>130</v>
      </c>
      <c r="Q124" s="27" t="s">
        <v>120</v>
      </c>
      <c r="R124" s="27" t="s">
        <v>120</v>
      </c>
      <c r="S124" s="27" t="s">
        <v>120</v>
      </c>
      <c r="T124" s="27">
        <v>127.09</v>
      </c>
      <c r="U124" s="27">
        <v>2.97</v>
      </c>
      <c r="V124" s="27">
        <v>72.81</v>
      </c>
      <c r="W124" s="27">
        <v>76.39</v>
      </c>
      <c r="X124" s="27">
        <v>152.74</v>
      </c>
      <c r="Y124" s="27">
        <v>559.5</v>
      </c>
    </row>
    <row r="125" spans="1:25" ht="12.75">
      <c r="A125" s="92" t="s">
        <v>48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4"/>
      <c r="T125" s="95" t="s">
        <v>63</v>
      </c>
      <c r="U125" s="95"/>
      <c r="V125" s="95"/>
      <c r="W125" s="95"/>
      <c r="X125" s="95"/>
      <c r="Y125" s="95"/>
    </row>
    <row r="126" spans="1:25" ht="12.75">
      <c r="A126" s="105" t="s">
        <v>49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83">
        <v>-6.01</v>
      </c>
      <c r="U126" s="83"/>
      <c r="V126" s="83"/>
      <c r="W126" s="83"/>
      <c r="X126" s="83"/>
      <c r="Y126" s="83"/>
    </row>
    <row r="127" spans="1:25" ht="12.75">
      <c r="A127" s="105" t="s">
        <v>50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83">
        <v>16.8</v>
      </c>
      <c r="U127" s="83"/>
      <c r="V127" s="83"/>
      <c r="W127" s="83"/>
      <c r="X127" s="83"/>
      <c r="Y127" s="83"/>
    </row>
    <row r="128" spans="1:25" ht="12.75">
      <c r="A128" s="106" t="s">
        <v>51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39" t="s">
        <v>61</v>
      </c>
      <c r="M128" s="39"/>
      <c r="N128" s="39"/>
      <c r="O128" s="39"/>
      <c r="P128" s="39"/>
      <c r="Q128" s="39"/>
      <c r="R128" s="39"/>
      <c r="S128" s="39"/>
      <c r="T128" s="96">
        <v>686565.11</v>
      </c>
      <c r="U128" s="96"/>
      <c r="V128" s="96"/>
      <c r="W128" s="96"/>
      <c r="X128" s="96"/>
      <c r="Y128" s="96"/>
    </row>
    <row r="129" spans="1:25" ht="15.75">
      <c r="A129" s="82" t="s">
        <v>94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1:25" ht="12">
      <c r="A130" s="108" t="s">
        <v>52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</row>
    <row r="131" spans="1:25" ht="12.75">
      <c r="A131" s="109" t="s">
        <v>53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40" t="s">
        <v>102</v>
      </c>
      <c r="O132" s="40"/>
      <c r="P132" s="40"/>
      <c r="Q132" s="40"/>
      <c r="R132" s="39" t="s">
        <v>1</v>
      </c>
      <c r="S132" s="39"/>
      <c r="T132" s="39" t="s">
        <v>107</v>
      </c>
      <c r="U132" s="39"/>
      <c r="V132" s="45" t="s">
        <v>2</v>
      </c>
      <c r="W132" s="45"/>
      <c r="X132" s="45" t="s">
        <v>3</v>
      </c>
      <c r="Y132" s="45"/>
    </row>
    <row r="133" spans="1:26" ht="12.75">
      <c r="A133" s="71" t="s">
        <v>55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2" t="s">
        <v>10</v>
      </c>
      <c r="M133" s="73"/>
      <c r="N133" s="40" t="s">
        <v>103</v>
      </c>
      <c r="O133" s="40"/>
      <c r="P133" s="40"/>
      <c r="Q133" s="40"/>
      <c r="R133" s="44">
        <v>963.28</v>
      </c>
      <c r="S133" s="44"/>
      <c r="T133" s="39">
        <v>1508.14</v>
      </c>
      <c r="U133" s="39"/>
      <c r="V133" s="46">
        <v>2023.43</v>
      </c>
      <c r="W133" s="46"/>
      <c r="X133" s="46">
        <v>2720.75</v>
      </c>
      <c r="Y133" s="46"/>
      <c r="Z133" s="20"/>
    </row>
    <row r="134" spans="1:26" ht="18" customHeight="1">
      <c r="A134" s="139" t="s">
        <v>56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72" t="s">
        <v>10</v>
      </c>
      <c r="M134" s="73"/>
      <c r="N134" s="40">
        <v>65.255</v>
      </c>
      <c r="O134" s="40"/>
      <c r="P134" s="40"/>
      <c r="Q134" s="40"/>
      <c r="R134" s="44">
        <v>121.61</v>
      </c>
      <c r="S134" s="44"/>
      <c r="T134" s="39">
        <v>171.99</v>
      </c>
      <c r="U134" s="39"/>
      <c r="V134" s="46">
        <v>310.37</v>
      </c>
      <c r="W134" s="46"/>
      <c r="X134" s="46">
        <v>666.15</v>
      </c>
      <c r="Y134" s="46"/>
      <c r="Z134" s="20"/>
    </row>
    <row r="135" spans="1:26" ht="42" customHeight="1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24" t="s">
        <v>61</v>
      </c>
      <c r="M135" s="125"/>
      <c r="N135" s="41" t="s">
        <v>108</v>
      </c>
      <c r="O135" s="42"/>
      <c r="P135" s="42"/>
      <c r="Q135" s="43"/>
      <c r="R135" s="44">
        <v>566381.43</v>
      </c>
      <c r="S135" s="44"/>
      <c r="T135" s="39">
        <v>911135.25</v>
      </c>
      <c r="U135" s="39"/>
      <c r="V135" s="46">
        <v>1155271.83</v>
      </c>
      <c r="W135" s="46"/>
      <c r="X135" s="46">
        <v>1383726.24</v>
      </c>
      <c r="Y135" s="46"/>
      <c r="Z135" s="20"/>
    </row>
    <row r="136" spans="1:25" ht="12">
      <c r="A136" s="126" t="s">
        <v>57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8"/>
      <c r="N136" s="129">
        <v>3.53</v>
      </c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</row>
    <row r="137" spans="1:25" ht="12">
      <c r="A137" s="63" t="s">
        <v>58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</row>
    <row r="138" spans="1:25" ht="12">
      <c r="A138" s="132" t="s">
        <v>59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1:25" ht="12.75">
      <c r="A139" s="112" t="s">
        <v>60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4"/>
      <c r="L139" s="60" t="s">
        <v>10</v>
      </c>
      <c r="M139" s="60"/>
      <c r="N139" s="74" t="s">
        <v>84</v>
      </c>
      <c r="O139" s="75"/>
      <c r="P139" s="76"/>
      <c r="Q139" s="74" t="s">
        <v>85</v>
      </c>
      <c r="R139" s="75"/>
      <c r="S139" s="76"/>
      <c r="T139" s="74" t="s">
        <v>86</v>
      </c>
      <c r="U139" s="75"/>
      <c r="V139" s="76"/>
      <c r="W139" s="74" t="s">
        <v>87</v>
      </c>
      <c r="X139" s="75"/>
      <c r="Y139" s="75"/>
    </row>
    <row r="140" spans="1:29" ht="12.75">
      <c r="A140" s="63" t="s">
        <v>78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0" t="s">
        <v>10</v>
      </c>
      <c r="M140" s="60"/>
      <c r="N140" s="55">
        <v>497.67373908</v>
      </c>
      <c r="O140" s="56"/>
      <c r="P140" s="57"/>
      <c r="Q140" s="55">
        <v>468.65938223999996</v>
      </c>
      <c r="R140" s="56"/>
      <c r="S140" s="57"/>
      <c r="T140" s="55">
        <v>297.23104488</v>
      </c>
      <c r="U140" s="56"/>
      <c r="V140" s="57"/>
      <c r="W140" s="55">
        <v>160.35415536</v>
      </c>
      <c r="X140" s="56"/>
      <c r="Y140" s="57"/>
      <c r="Z140" s="4"/>
      <c r="AA140" s="4"/>
      <c r="AB140" s="4"/>
      <c r="AC140" s="4"/>
    </row>
    <row r="141" spans="1:25" ht="12.75">
      <c r="A141" s="63" t="s">
        <v>79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1"/>
      <c r="M141" s="62"/>
      <c r="N141" s="55"/>
      <c r="O141" s="56"/>
      <c r="P141" s="57"/>
      <c r="Q141" s="55"/>
      <c r="R141" s="56"/>
      <c r="S141" s="57"/>
      <c r="T141" s="55"/>
      <c r="U141" s="56"/>
      <c r="V141" s="57"/>
      <c r="W141" s="55"/>
      <c r="X141" s="56"/>
      <c r="Y141" s="57"/>
    </row>
    <row r="142" spans="1:25" ht="12.75">
      <c r="A142" s="63" t="s">
        <v>80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0" t="s">
        <v>10</v>
      </c>
      <c r="M142" s="60"/>
      <c r="N142" s="55">
        <v>199.58600004</v>
      </c>
      <c r="O142" s="56"/>
      <c r="P142" s="57"/>
      <c r="Q142" s="55">
        <v>187.95014512</v>
      </c>
      <c r="R142" s="56"/>
      <c r="S142" s="57"/>
      <c r="T142" s="55">
        <v>119.20089544000001</v>
      </c>
      <c r="U142" s="56"/>
      <c r="V142" s="57"/>
      <c r="W142" s="55">
        <v>64.30808368</v>
      </c>
      <c r="X142" s="56"/>
      <c r="Y142" s="57"/>
    </row>
    <row r="143" spans="1:25" ht="12.75">
      <c r="A143" s="63" t="s">
        <v>81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0" t="s">
        <v>10</v>
      </c>
      <c r="M143" s="60"/>
      <c r="N143" s="55">
        <v>486.98040090000006</v>
      </c>
      <c r="O143" s="56"/>
      <c r="P143" s="57"/>
      <c r="Q143" s="55">
        <v>458.58946520000006</v>
      </c>
      <c r="R143" s="56"/>
      <c r="S143" s="57"/>
      <c r="T143" s="55">
        <v>290.84454740000007</v>
      </c>
      <c r="U143" s="56"/>
      <c r="V143" s="57"/>
      <c r="W143" s="55">
        <v>156.90868280000004</v>
      </c>
      <c r="X143" s="56"/>
      <c r="Y143" s="57"/>
    </row>
    <row r="144" spans="1:25" ht="12.75">
      <c r="A144" s="63" t="s">
        <v>82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0" t="s">
        <v>10</v>
      </c>
      <c r="M144" s="60"/>
      <c r="N144" s="55">
        <v>1250.1527841599998</v>
      </c>
      <c r="O144" s="56"/>
      <c r="P144" s="57"/>
      <c r="Q144" s="55">
        <v>1177.2689324799999</v>
      </c>
      <c r="R144" s="56"/>
      <c r="S144" s="57"/>
      <c r="T144" s="55">
        <v>746.6422057599999</v>
      </c>
      <c r="U144" s="56"/>
      <c r="V144" s="57"/>
      <c r="W144" s="55">
        <v>402.80846271999997</v>
      </c>
      <c r="X144" s="56"/>
      <c r="Y144" s="57"/>
    </row>
    <row r="145" spans="1:25" ht="12.75">
      <c r="A145" s="63" t="s">
        <v>83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0" t="s">
        <v>10</v>
      </c>
      <c r="M145" s="60"/>
      <c r="N145" s="55">
        <v>884.4740268</v>
      </c>
      <c r="O145" s="56"/>
      <c r="P145" s="57"/>
      <c r="Q145" s="55">
        <v>832.9092304000001</v>
      </c>
      <c r="R145" s="56"/>
      <c r="S145" s="57"/>
      <c r="T145" s="55">
        <v>528.2439448000001</v>
      </c>
      <c r="U145" s="56"/>
      <c r="V145" s="57"/>
      <c r="W145" s="55">
        <v>284.98406560000006</v>
      </c>
      <c r="X145" s="56"/>
      <c r="Y145" s="57"/>
    </row>
    <row r="146" spans="1:25" s="21" customFormat="1" ht="12.75">
      <c r="A146" s="130" t="s">
        <v>88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1" t="s">
        <v>10</v>
      </c>
      <c r="M146" s="131"/>
      <c r="N146" s="140">
        <v>225.73</v>
      </c>
      <c r="O146" s="141"/>
      <c r="P146" s="142"/>
      <c r="Q146" s="140">
        <v>225.73</v>
      </c>
      <c r="R146" s="141"/>
      <c r="S146" s="142"/>
      <c r="T146" s="140">
        <v>225.73</v>
      </c>
      <c r="U146" s="141"/>
      <c r="V146" s="142"/>
      <c r="W146" s="140">
        <v>225.73</v>
      </c>
      <c r="X146" s="141"/>
      <c r="Y146" s="142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S147" s="4"/>
      <c r="T147" s="4"/>
      <c r="U147" s="4"/>
      <c r="V147" s="4"/>
      <c r="W147" s="4"/>
      <c r="X147" s="5"/>
    </row>
    <row r="148" spans="1:25" ht="85.5" customHeight="1">
      <c r="A148" s="111" t="s">
        <v>109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110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f>A94</f>
        <v>42430</v>
      </c>
      <c r="B156" s="12">
        <v>204.01128678</v>
      </c>
      <c r="C156" s="12">
        <v>203.72758056</v>
      </c>
      <c r="D156" s="12">
        <v>198.196635</v>
      </c>
      <c r="E156" s="12">
        <v>201.63557862000002</v>
      </c>
      <c r="F156" s="12">
        <v>205.0639164</v>
      </c>
      <c r="G156" s="12">
        <v>206.80062270000002</v>
      </c>
      <c r="H156" s="12">
        <v>203.8707594</v>
      </c>
      <c r="I156" s="12">
        <v>204.80142185999998</v>
      </c>
      <c r="J156" s="12">
        <v>212.3156595</v>
      </c>
      <c r="K156" s="12">
        <v>215.2852947</v>
      </c>
      <c r="L156" s="12">
        <v>215.76520896</v>
      </c>
      <c r="M156" s="12">
        <v>215.90838779999999</v>
      </c>
      <c r="N156" s="12">
        <v>215.71748268000002</v>
      </c>
      <c r="O156" s="12">
        <v>208.65399324</v>
      </c>
      <c r="P156" s="12">
        <v>206.59115735999998</v>
      </c>
      <c r="Q156" s="12">
        <v>219.75035334</v>
      </c>
      <c r="R156" s="12">
        <v>206.71047306</v>
      </c>
      <c r="S156" s="12">
        <v>203.86545648</v>
      </c>
      <c r="T156" s="12">
        <v>209.65889658</v>
      </c>
      <c r="U156" s="12">
        <v>204.72452952</v>
      </c>
      <c r="V156" s="12">
        <v>207.21425046</v>
      </c>
      <c r="W156" s="12">
        <v>204.24461525999996</v>
      </c>
      <c r="X156" s="12">
        <v>204.64233425999998</v>
      </c>
      <c r="Y156" s="12">
        <v>206.03965368000001</v>
      </c>
    </row>
    <row r="157" spans="1:25" ht="11.25">
      <c r="A157" s="11">
        <f aca="true" t="shared" si="2" ref="A157:A186">A95</f>
        <v>42431</v>
      </c>
      <c r="B157" s="12">
        <v>205.45368102</v>
      </c>
      <c r="C157" s="12">
        <v>205.52261898</v>
      </c>
      <c r="D157" s="12">
        <v>204.72983244</v>
      </c>
      <c r="E157" s="12">
        <v>208.21385088</v>
      </c>
      <c r="F157" s="12">
        <v>208.49225418000003</v>
      </c>
      <c r="G157" s="12">
        <v>212.03195327999998</v>
      </c>
      <c r="H157" s="12">
        <v>207.04455702</v>
      </c>
      <c r="I157" s="12">
        <v>218.16478026</v>
      </c>
      <c r="J157" s="12">
        <v>216.42277104000001</v>
      </c>
      <c r="K157" s="12">
        <v>211.9179405</v>
      </c>
      <c r="L157" s="12">
        <v>215.1527217</v>
      </c>
      <c r="M157" s="12">
        <v>214.83984941999998</v>
      </c>
      <c r="N157" s="12">
        <v>215.86066151999998</v>
      </c>
      <c r="O157" s="12">
        <v>219.94390991999998</v>
      </c>
      <c r="P157" s="12">
        <v>228.34903812000002</v>
      </c>
      <c r="Q157" s="12">
        <v>229.54219512</v>
      </c>
      <c r="R157" s="12">
        <v>220.62533514</v>
      </c>
      <c r="S157" s="12">
        <v>208.41536183999997</v>
      </c>
      <c r="T157" s="12">
        <v>205.86200585999998</v>
      </c>
      <c r="U157" s="12">
        <v>201.07877202</v>
      </c>
      <c r="V157" s="12">
        <v>200.60416068</v>
      </c>
      <c r="W157" s="12">
        <v>200.450376</v>
      </c>
      <c r="X157" s="12">
        <v>202.50790895999998</v>
      </c>
      <c r="Y157" s="12">
        <v>204.36393095999998</v>
      </c>
    </row>
    <row r="158" spans="1:25" ht="11.25">
      <c r="A158" s="11">
        <f t="shared" si="2"/>
        <v>42432</v>
      </c>
      <c r="B158" s="12">
        <v>203.71432326</v>
      </c>
      <c r="C158" s="12">
        <v>204.12529956</v>
      </c>
      <c r="D158" s="12">
        <v>201.70716804</v>
      </c>
      <c r="E158" s="12">
        <v>205.63132883999998</v>
      </c>
      <c r="F158" s="12">
        <v>205.34497116</v>
      </c>
      <c r="G158" s="12">
        <v>204.55483608</v>
      </c>
      <c r="H158" s="12">
        <v>209.10208998000002</v>
      </c>
      <c r="I158" s="12">
        <v>208.2058965</v>
      </c>
      <c r="J158" s="12">
        <v>205.19118648</v>
      </c>
      <c r="K158" s="12">
        <v>203.89197108</v>
      </c>
      <c r="L158" s="12">
        <v>203.46508602</v>
      </c>
      <c r="M158" s="12">
        <v>203.99272656</v>
      </c>
      <c r="N158" s="12">
        <v>206.54608254</v>
      </c>
      <c r="O158" s="12">
        <v>206.51956794</v>
      </c>
      <c r="P158" s="12">
        <v>206.8801665</v>
      </c>
      <c r="Q158" s="12">
        <v>210.63728532</v>
      </c>
      <c r="R158" s="12">
        <v>208.99603158000002</v>
      </c>
      <c r="S158" s="12">
        <v>205.70026679999998</v>
      </c>
      <c r="T158" s="12">
        <v>204.48324666</v>
      </c>
      <c r="U158" s="12">
        <v>200.24621358</v>
      </c>
      <c r="V158" s="12">
        <v>198.6473832</v>
      </c>
      <c r="W158" s="12">
        <v>199.787511</v>
      </c>
      <c r="X158" s="12">
        <v>200.91438150000002</v>
      </c>
      <c r="Y158" s="12">
        <v>201.08142347999998</v>
      </c>
    </row>
    <row r="159" spans="1:25" ht="11.25">
      <c r="A159" s="11">
        <f t="shared" si="2"/>
        <v>42433</v>
      </c>
      <c r="B159" s="12">
        <v>204.32681052</v>
      </c>
      <c r="C159" s="12">
        <v>205.19383793999998</v>
      </c>
      <c r="D159" s="12">
        <v>206.71312452</v>
      </c>
      <c r="E159" s="12">
        <v>211.37969412</v>
      </c>
      <c r="F159" s="12">
        <v>212.64444053999998</v>
      </c>
      <c r="G159" s="12">
        <v>211.81453356000003</v>
      </c>
      <c r="H159" s="12">
        <v>211.51757003999998</v>
      </c>
      <c r="I159" s="12">
        <v>208.49490564</v>
      </c>
      <c r="J159" s="12">
        <v>203.90522837999998</v>
      </c>
      <c r="K159" s="12">
        <v>202.42041077999997</v>
      </c>
      <c r="L159" s="12">
        <v>202.79426664000002</v>
      </c>
      <c r="M159" s="12">
        <v>202.95600570000002</v>
      </c>
      <c r="N159" s="12">
        <v>203.54197835999997</v>
      </c>
      <c r="O159" s="12">
        <v>205.31845656</v>
      </c>
      <c r="P159" s="12">
        <v>212.37929454</v>
      </c>
      <c r="Q159" s="12">
        <v>216.56860134000001</v>
      </c>
      <c r="R159" s="12">
        <v>210.7115262</v>
      </c>
      <c r="S159" s="12">
        <v>204.23931234</v>
      </c>
      <c r="T159" s="12">
        <v>203.03820095999998</v>
      </c>
      <c r="U159" s="12">
        <v>199.71592157999999</v>
      </c>
      <c r="V159" s="12">
        <v>199.28638506</v>
      </c>
      <c r="W159" s="12">
        <v>200.33636322</v>
      </c>
      <c r="X159" s="12">
        <v>200.74733952</v>
      </c>
      <c r="Y159" s="12">
        <v>201.91133046</v>
      </c>
    </row>
    <row r="160" spans="1:25" ht="11.25">
      <c r="A160" s="11">
        <f t="shared" si="2"/>
        <v>42434</v>
      </c>
      <c r="B160" s="12">
        <v>201.4181589</v>
      </c>
      <c r="C160" s="12">
        <v>200.90377566</v>
      </c>
      <c r="D160" s="12">
        <v>199.27312776</v>
      </c>
      <c r="E160" s="12">
        <v>205.66314635999998</v>
      </c>
      <c r="F160" s="12">
        <v>205.15936896</v>
      </c>
      <c r="G160" s="12">
        <v>217.92349739999997</v>
      </c>
      <c r="H160" s="12">
        <v>216.51292068</v>
      </c>
      <c r="I160" s="12">
        <v>215.01749724</v>
      </c>
      <c r="J160" s="12">
        <v>208.51611731999998</v>
      </c>
      <c r="K160" s="12">
        <v>206.52487086</v>
      </c>
      <c r="L160" s="12">
        <v>207.20364462</v>
      </c>
      <c r="M160" s="12">
        <v>206.96501322</v>
      </c>
      <c r="N160" s="12">
        <v>208.20854795999998</v>
      </c>
      <c r="O160" s="12">
        <v>211.41946602</v>
      </c>
      <c r="P160" s="12">
        <v>218.61552846</v>
      </c>
      <c r="Q160" s="12">
        <v>228.6088812</v>
      </c>
      <c r="R160" s="12">
        <v>219.77421648</v>
      </c>
      <c r="S160" s="12">
        <v>210.12555354</v>
      </c>
      <c r="T160" s="12">
        <v>206.90668110000001</v>
      </c>
      <c r="U160" s="12">
        <v>203.9635605</v>
      </c>
      <c r="V160" s="12">
        <v>204.66884885999997</v>
      </c>
      <c r="W160" s="12">
        <v>205.66314635999998</v>
      </c>
      <c r="X160" s="12">
        <v>206.19874128</v>
      </c>
      <c r="Y160" s="12">
        <v>206.98887635999998</v>
      </c>
    </row>
    <row r="161" spans="1:25" ht="11.25">
      <c r="A161" s="11">
        <f t="shared" si="2"/>
        <v>42435</v>
      </c>
      <c r="B161" s="12">
        <v>209.48124876</v>
      </c>
      <c r="C161" s="12">
        <v>205.35822846</v>
      </c>
      <c r="D161" s="12">
        <v>215.02014870000002</v>
      </c>
      <c r="E161" s="12">
        <v>220.10299752</v>
      </c>
      <c r="F161" s="12">
        <v>223.00899768</v>
      </c>
      <c r="G161" s="12">
        <v>230.06983566</v>
      </c>
      <c r="H161" s="12">
        <v>231.20466054000002</v>
      </c>
      <c r="I161" s="12">
        <v>229.96908018</v>
      </c>
      <c r="J161" s="12">
        <v>228.87933012000002</v>
      </c>
      <c r="K161" s="12">
        <v>227.88768407999999</v>
      </c>
      <c r="L161" s="12">
        <v>228.49751987999997</v>
      </c>
      <c r="M161" s="12">
        <v>228.37555272000003</v>
      </c>
      <c r="N161" s="12">
        <v>227.96987933999998</v>
      </c>
      <c r="O161" s="12">
        <v>227.95662204</v>
      </c>
      <c r="P161" s="12">
        <v>230.24748348</v>
      </c>
      <c r="Q161" s="12">
        <v>241.58512644</v>
      </c>
      <c r="R161" s="12">
        <v>232.87773179999996</v>
      </c>
      <c r="S161" s="12">
        <v>227.28049974</v>
      </c>
      <c r="T161" s="12">
        <v>217.287147</v>
      </c>
      <c r="U161" s="12">
        <v>207.68886179999998</v>
      </c>
      <c r="V161" s="12">
        <v>208.67520492</v>
      </c>
      <c r="W161" s="12">
        <v>214.36523808</v>
      </c>
      <c r="X161" s="12">
        <v>208.83429252</v>
      </c>
      <c r="Y161" s="12">
        <v>209.3592816</v>
      </c>
    </row>
    <row r="162" spans="1:25" ht="11.25">
      <c r="A162" s="11">
        <f t="shared" si="2"/>
        <v>42436</v>
      </c>
      <c r="B162" s="12">
        <v>207.76045122000002</v>
      </c>
      <c r="C162" s="12">
        <v>205.45898394</v>
      </c>
      <c r="D162" s="12">
        <v>208.30930343999998</v>
      </c>
      <c r="E162" s="12">
        <v>217.93940616</v>
      </c>
      <c r="F162" s="12">
        <v>235.50002574</v>
      </c>
      <c r="G162" s="12">
        <v>238.50412991999997</v>
      </c>
      <c r="H162" s="12">
        <v>237.28180686000002</v>
      </c>
      <c r="I162" s="12">
        <v>234.19550741999998</v>
      </c>
      <c r="J162" s="12">
        <v>219.7397475</v>
      </c>
      <c r="K162" s="12">
        <v>218.11440252</v>
      </c>
      <c r="L162" s="12">
        <v>218.36363975999998</v>
      </c>
      <c r="M162" s="12">
        <v>218.30000472</v>
      </c>
      <c r="N162" s="12">
        <v>219.48255587999998</v>
      </c>
      <c r="O162" s="12">
        <v>222.85786446</v>
      </c>
      <c r="P162" s="12">
        <v>226.50362196</v>
      </c>
      <c r="Q162" s="12">
        <v>236.63485061999998</v>
      </c>
      <c r="R162" s="12">
        <v>226.3949121</v>
      </c>
      <c r="S162" s="12">
        <v>216.32731848</v>
      </c>
      <c r="T162" s="12">
        <v>212.31035658000002</v>
      </c>
      <c r="U162" s="12">
        <v>213.4557873</v>
      </c>
      <c r="V162" s="12">
        <v>211.26302988</v>
      </c>
      <c r="W162" s="12">
        <v>214.31751179999998</v>
      </c>
      <c r="X162" s="12">
        <v>214.93795344</v>
      </c>
      <c r="Y162" s="12">
        <v>215.30385492</v>
      </c>
    </row>
    <row r="163" spans="1:25" ht="11.25">
      <c r="A163" s="11">
        <f t="shared" si="2"/>
        <v>42437</v>
      </c>
      <c r="B163" s="12">
        <v>202.77570642</v>
      </c>
      <c r="C163" s="12">
        <v>208.43922498</v>
      </c>
      <c r="D163" s="12">
        <v>199.30759674</v>
      </c>
      <c r="E163" s="12">
        <v>207.23546214</v>
      </c>
      <c r="F163" s="12">
        <v>209.24526881999998</v>
      </c>
      <c r="G163" s="12">
        <v>218.36894268</v>
      </c>
      <c r="H163" s="12">
        <v>218.45113794</v>
      </c>
      <c r="I163" s="12">
        <v>218.35568537999998</v>
      </c>
      <c r="J163" s="12">
        <v>216.04361226</v>
      </c>
      <c r="K163" s="12">
        <v>215.34362681999997</v>
      </c>
      <c r="L163" s="12">
        <v>213.64404096</v>
      </c>
      <c r="M163" s="12">
        <v>210.04600974000002</v>
      </c>
      <c r="N163" s="12">
        <v>214.54023444</v>
      </c>
      <c r="O163" s="12">
        <v>214.30955741999998</v>
      </c>
      <c r="P163" s="12">
        <v>217.34813058</v>
      </c>
      <c r="Q163" s="12">
        <v>221.37834977999998</v>
      </c>
      <c r="R163" s="12">
        <v>217.84660506</v>
      </c>
      <c r="S163" s="12">
        <v>214.8875757</v>
      </c>
      <c r="T163" s="12">
        <v>208.18733627999998</v>
      </c>
      <c r="U163" s="12">
        <v>205.24421568</v>
      </c>
      <c r="V163" s="12">
        <v>204.31620468</v>
      </c>
      <c r="W163" s="12">
        <v>204.83058792</v>
      </c>
      <c r="X163" s="12">
        <v>205.620723</v>
      </c>
      <c r="Y163" s="12">
        <v>206.99417928</v>
      </c>
    </row>
    <row r="164" spans="1:25" ht="11.25">
      <c r="A164" s="11">
        <f t="shared" si="2"/>
        <v>42438</v>
      </c>
      <c r="B164" s="12">
        <v>212.7133785</v>
      </c>
      <c r="C164" s="12">
        <v>214.39970706000003</v>
      </c>
      <c r="D164" s="12">
        <v>209.25057174</v>
      </c>
      <c r="E164" s="12">
        <v>209.30094948</v>
      </c>
      <c r="F164" s="12">
        <v>218.00569266000002</v>
      </c>
      <c r="G164" s="12">
        <v>218.31061056000001</v>
      </c>
      <c r="H164" s="12">
        <v>221.16093006</v>
      </c>
      <c r="I164" s="12">
        <v>217.3534335</v>
      </c>
      <c r="J164" s="12">
        <v>216.67996266000003</v>
      </c>
      <c r="K164" s="12">
        <v>216.34322724</v>
      </c>
      <c r="L164" s="12">
        <v>215.85801006</v>
      </c>
      <c r="M164" s="12">
        <v>214.94325636</v>
      </c>
      <c r="N164" s="12">
        <v>214.43152458</v>
      </c>
      <c r="O164" s="12">
        <v>215.97202284</v>
      </c>
      <c r="P164" s="12">
        <v>222.25598304000002</v>
      </c>
      <c r="Q164" s="12">
        <v>232.31562228</v>
      </c>
      <c r="R164" s="12">
        <v>231.07208753999998</v>
      </c>
      <c r="S164" s="12">
        <v>218.07463062</v>
      </c>
      <c r="T164" s="12">
        <v>214.78416876</v>
      </c>
      <c r="U164" s="12">
        <v>212.61792594</v>
      </c>
      <c r="V164" s="12">
        <v>211.984227</v>
      </c>
      <c r="W164" s="12">
        <v>211.47779814</v>
      </c>
      <c r="X164" s="12">
        <v>213.58305737999999</v>
      </c>
      <c r="Y164" s="12">
        <v>214.65159576</v>
      </c>
    </row>
    <row r="165" spans="1:25" ht="11.25">
      <c r="A165" s="11">
        <f t="shared" si="2"/>
        <v>42439</v>
      </c>
      <c r="B165" s="12">
        <v>215.25612864</v>
      </c>
      <c r="C165" s="12">
        <v>189.51575496</v>
      </c>
      <c r="D165" s="12">
        <v>190.81497036</v>
      </c>
      <c r="E165" s="12">
        <v>208.33581804</v>
      </c>
      <c r="F165" s="12">
        <v>207.7816629</v>
      </c>
      <c r="G165" s="12">
        <v>208.12104978</v>
      </c>
      <c r="H165" s="12">
        <v>207.6756045</v>
      </c>
      <c r="I165" s="12">
        <v>206.22525588</v>
      </c>
      <c r="J165" s="12">
        <v>189.93468564</v>
      </c>
      <c r="K165" s="12">
        <v>189.6987057</v>
      </c>
      <c r="L165" s="12">
        <v>189.79415826</v>
      </c>
      <c r="M165" s="12">
        <v>190.38543384</v>
      </c>
      <c r="N165" s="12">
        <v>190.75663824000003</v>
      </c>
      <c r="O165" s="12">
        <v>205.22830692</v>
      </c>
      <c r="P165" s="12">
        <v>206.51691648000002</v>
      </c>
      <c r="Q165" s="12">
        <v>219.1961982</v>
      </c>
      <c r="R165" s="12">
        <v>218.49356129999998</v>
      </c>
      <c r="S165" s="12">
        <v>205.43777225999997</v>
      </c>
      <c r="T165" s="12">
        <v>186.60710333999998</v>
      </c>
      <c r="U165" s="12">
        <v>182.47612866</v>
      </c>
      <c r="V165" s="12">
        <v>182.17651368000003</v>
      </c>
      <c r="W165" s="12">
        <v>181.95379104</v>
      </c>
      <c r="X165" s="12">
        <v>182.65377648</v>
      </c>
      <c r="Y165" s="12">
        <v>182.61665603999998</v>
      </c>
    </row>
    <row r="166" spans="1:25" ht="11.25">
      <c r="A166" s="11">
        <f t="shared" si="2"/>
        <v>42440</v>
      </c>
      <c r="B166" s="12">
        <v>230.35089042</v>
      </c>
      <c r="C166" s="12">
        <v>239.39236902000002</v>
      </c>
      <c r="D166" s="12">
        <v>243.87068495999998</v>
      </c>
      <c r="E166" s="12">
        <v>253.479576</v>
      </c>
      <c r="F166" s="12">
        <v>254.63561256</v>
      </c>
      <c r="G166" s="12">
        <v>255.07575491999998</v>
      </c>
      <c r="H166" s="12">
        <v>254.67803591999999</v>
      </c>
      <c r="I166" s="12">
        <v>253.93297566</v>
      </c>
      <c r="J166" s="12">
        <v>252.62580587999997</v>
      </c>
      <c r="K166" s="12">
        <v>251.55991895999998</v>
      </c>
      <c r="L166" s="12">
        <v>252.06899927999996</v>
      </c>
      <c r="M166" s="12">
        <v>252.0875595</v>
      </c>
      <c r="N166" s="12">
        <v>252.25725293999997</v>
      </c>
      <c r="O166" s="12">
        <v>253.10041722</v>
      </c>
      <c r="P166" s="12">
        <v>254.76288264</v>
      </c>
      <c r="Q166" s="12">
        <v>257.69274594</v>
      </c>
      <c r="R166" s="12">
        <v>254.11062348000002</v>
      </c>
      <c r="S166" s="12">
        <v>252.31558506</v>
      </c>
      <c r="T166" s="12">
        <v>243.48092033999998</v>
      </c>
      <c r="U166" s="12">
        <v>231.01905833999996</v>
      </c>
      <c r="V166" s="12">
        <v>231.10920798</v>
      </c>
      <c r="W166" s="12">
        <v>232.21751826</v>
      </c>
      <c r="X166" s="12">
        <v>233.69438148</v>
      </c>
      <c r="Y166" s="12">
        <v>229.29030642</v>
      </c>
    </row>
    <row r="167" spans="1:25" ht="11.25">
      <c r="A167" s="11">
        <f t="shared" si="2"/>
        <v>42441</v>
      </c>
      <c r="B167" s="12">
        <v>209.41761372000002</v>
      </c>
      <c r="C167" s="12">
        <v>251.40878574</v>
      </c>
      <c r="D167" s="12">
        <v>253.57768002</v>
      </c>
      <c r="E167" s="12">
        <v>254.68864175999997</v>
      </c>
      <c r="F167" s="12">
        <v>254.81326038</v>
      </c>
      <c r="G167" s="12">
        <v>254.39698116000002</v>
      </c>
      <c r="H167" s="12">
        <v>254.30683152000003</v>
      </c>
      <c r="I167" s="12">
        <v>253.2542019</v>
      </c>
      <c r="J167" s="12">
        <v>252.85913436</v>
      </c>
      <c r="K167" s="12">
        <v>253.36556322</v>
      </c>
      <c r="L167" s="12">
        <v>253.25155044000002</v>
      </c>
      <c r="M167" s="12">
        <v>253.72351031999997</v>
      </c>
      <c r="N167" s="12">
        <v>253.73676762000002</v>
      </c>
      <c r="O167" s="12">
        <v>254.05759428</v>
      </c>
      <c r="P167" s="12">
        <v>256.62951047999996</v>
      </c>
      <c r="Q167" s="12">
        <v>258.39803429999995</v>
      </c>
      <c r="R167" s="12">
        <v>256.90526231999996</v>
      </c>
      <c r="S167" s="12">
        <v>254.35190634</v>
      </c>
      <c r="T167" s="12">
        <v>253.19852124</v>
      </c>
      <c r="U167" s="12">
        <v>209.51836920000002</v>
      </c>
      <c r="V167" s="12">
        <v>206.93054424000002</v>
      </c>
      <c r="W167" s="12">
        <v>206.79266832</v>
      </c>
      <c r="X167" s="12">
        <v>209.43882539999998</v>
      </c>
      <c r="Y167" s="12">
        <v>210.91303716000002</v>
      </c>
    </row>
    <row r="168" spans="1:25" ht="11.25">
      <c r="A168" s="11">
        <f t="shared" si="2"/>
        <v>42442</v>
      </c>
      <c r="B168" s="12">
        <v>210.58690758</v>
      </c>
      <c r="C168" s="12">
        <v>251.1860631</v>
      </c>
      <c r="D168" s="12">
        <v>253.64661798</v>
      </c>
      <c r="E168" s="12">
        <v>254.13183516</v>
      </c>
      <c r="F168" s="12">
        <v>254.92727316</v>
      </c>
      <c r="G168" s="12">
        <v>254.16630414</v>
      </c>
      <c r="H168" s="12">
        <v>254.00191362000004</v>
      </c>
      <c r="I168" s="12">
        <v>252.91216355999998</v>
      </c>
      <c r="J168" s="12">
        <v>251.76408137999996</v>
      </c>
      <c r="K168" s="12">
        <v>251.08795908000002</v>
      </c>
      <c r="L168" s="12">
        <v>252.82201392</v>
      </c>
      <c r="M168" s="12">
        <v>253.31253402</v>
      </c>
      <c r="N168" s="12">
        <v>253.13223474000003</v>
      </c>
      <c r="O168" s="12">
        <v>254.03373114000001</v>
      </c>
      <c r="P168" s="12">
        <v>255.2693115</v>
      </c>
      <c r="Q168" s="12">
        <v>270.41445102</v>
      </c>
      <c r="R168" s="12">
        <v>265.11683394</v>
      </c>
      <c r="S168" s="12">
        <v>253.37086614</v>
      </c>
      <c r="T168" s="12">
        <v>252.16710329999998</v>
      </c>
      <c r="U168" s="12">
        <v>246.06609384</v>
      </c>
      <c r="V168" s="12">
        <v>246.68653547999997</v>
      </c>
      <c r="W168" s="12">
        <v>248.43119615999998</v>
      </c>
      <c r="X168" s="12">
        <v>238.68708066000002</v>
      </c>
      <c r="Y168" s="12">
        <v>240.44765010000003</v>
      </c>
    </row>
    <row r="169" spans="1:25" ht="11.25">
      <c r="A169" s="11">
        <f t="shared" si="2"/>
        <v>42443</v>
      </c>
      <c r="B169" s="12">
        <v>231.35579375999998</v>
      </c>
      <c r="C169" s="12">
        <v>230.01680646</v>
      </c>
      <c r="D169" s="12">
        <v>231.38761128</v>
      </c>
      <c r="E169" s="12">
        <v>235.84471553999998</v>
      </c>
      <c r="F169" s="12">
        <v>233.29401102</v>
      </c>
      <c r="G169" s="12">
        <v>228.1979049</v>
      </c>
      <c r="H169" s="12">
        <v>228.82364945999998</v>
      </c>
      <c r="I169" s="12">
        <v>228.76531734</v>
      </c>
      <c r="J169" s="12">
        <v>226.76876796</v>
      </c>
      <c r="K169" s="12">
        <v>226.37635188</v>
      </c>
      <c r="L169" s="12">
        <v>227.1108063</v>
      </c>
      <c r="M169" s="12">
        <v>224.73244668</v>
      </c>
      <c r="N169" s="12">
        <v>224.36124227999997</v>
      </c>
      <c r="O169" s="12">
        <v>226.7661165</v>
      </c>
      <c r="P169" s="12">
        <v>226.86687197999998</v>
      </c>
      <c r="Q169" s="12">
        <v>232.99969896</v>
      </c>
      <c r="R169" s="12">
        <v>231.77472443999997</v>
      </c>
      <c r="S169" s="12">
        <v>225.27334452000002</v>
      </c>
      <c r="T169" s="12">
        <v>217.85721089999998</v>
      </c>
      <c r="U169" s="12">
        <v>221.11585524000003</v>
      </c>
      <c r="V169" s="12">
        <v>221.54274029999996</v>
      </c>
      <c r="W169" s="12">
        <v>221.13706692</v>
      </c>
      <c r="X169" s="12">
        <v>217.64774556</v>
      </c>
      <c r="Y169" s="12">
        <v>211.49105544</v>
      </c>
    </row>
    <row r="170" spans="1:25" ht="11.25">
      <c r="A170" s="11">
        <f t="shared" si="2"/>
        <v>42444</v>
      </c>
      <c r="B170" s="12">
        <v>205.70026679999998</v>
      </c>
      <c r="C170" s="12">
        <v>204.20484335999998</v>
      </c>
      <c r="D170" s="12">
        <v>204.76960433999997</v>
      </c>
      <c r="E170" s="12">
        <v>216.62958491999999</v>
      </c>
      <c r="F170" s="12">
        <v>226.10590295999998</v>
      </c>
      <c r="G170" s="12">
        <v>227.62253808</v>
      </c>
      <c r="H170" s="12">
        <v>228.3172206</v>
      </c>
      <c r="I170" s="12">
        <v>226.15893216</v>
      </c>
      <c r="J170" s="12">
        <v>216.54738966000002</v>
      </c>
      <c r="K170" s="12">
        <v>216.84170172</v>
      </c>
      <c r="L170" s="12">
        <v>219.04506498</v>
      </c>
      <c r="M170" s="12">
        <v>208.13165562</v>
      </c>
      <c r="N170" s="12">
        <v>207.59871216</v>
      </c>
      <c r="O170" s="12">
        <v>210.93159738</v>
      </c>
      <c r="P170" s="12">
        <v>218.16743172</v>
      </c>
      <c r="Q170" s="12">
        <v>223.25028054</v>
      </c>
      <c r="R170" s="12">
        <v>224.0085981</v>
      </c>
      <c r="S170" s="12">
        <v>213.36298620000002</v>
      </c>
      <c r="T170" s="12">
        <v>206.67865554</v>
      </c>
      <c r="U170" s="12">
        <v>204.1093908</v>
      </c>
      <c r="V170" s="12">
        <v>207.13205520000002</v>
      </c>
      <c r="W170" s="12">
        <v>207.87181254</v>
      </c>
      <c r="X170" s="12">
        <v>207.44757894</v>
      </c>
      <c r="Y170" s="12">
        <v>205.77450768</v>
      </c>
    </row>
    <row r="171" spans="1:25" ht="11.25">
      <c r="A171" s="11">
        <f t="shared" si="2"/>
        <v>42445</v>
      </c>
      <c r="B171" s="12">
        <v>199.21214418</v>
      </c>
      <c r="C171" s="12">
        <v>217.16517984</v>
      </c>
      <c r="D171" s="12">
        <v>219.32081681999998</v>
      </c>
      <c r="E171" s="12">
        <v>236.57916996</v>
      </c>
      <c r="F171" s="12">
        <v>239.85107159999998</v>
      </c>
      <c r="G171" s="12">
        <v>238.04542734</v>
      </c>
      <c r="H171" s="12">
        <v>236.38561338000002</v>
      </c>
      <c r="I171" s="12">
        <v>233.26219350000002</v>
      </c>
      <c r="J171" s="12">
        <v>230.43043422000002</v>
      </c>
      <c r="K171" s="12">
        <v>231.89138868</v>
      </c>
      <c r="L171" s="12">
        <v>232.58341974</v>
      </c>
      <c r="M171" s="12">
        <v>215.9349024</v>
      </c>
      <c r="N171" s="12">
        <v>216.85230756</v>
      </c>
      <c r="O171" s="12">
        <v>219.04241352</v>
      </c>
      <c r="P171" s="12">
        <v>226.97293037999998</v>
      </c>
      <c r="Q171" s="12">
        <v>238.13557698000002</v>
      </c>
      <c r="R171" s="12">
        <v>230.65845978</v>
      </c>
      <c r="S171" s="12">
        <v>194.72852532</v>
      </c>
      <c r="T171" s="12">
        <v>148.21661400000002</v>
      </c>
      <c r="U171" s="12">
        <v>211.03500431999998</v>
      </c>
      <c r="V171" s="12">
        <v>202.77040350000001</v>
      </c>
      <c r="W171" s="12">
        <v>207.30174864</v>
      </c>
      <c r="X171" s="12">
        <v>209.69866848</v>
      </c>
      <c r="Y171" s="12">
        <v>207.9540078</v>
      </c>
    </row>
    <row r="172" spans="1:25" ht="11.25">
      <c r="A172" s="11">
        <f t="shared" si="2"/>
        <v>42446</v>
      </c>
      <c r="B172" s="12">
        <v>203.93174298</v>
      </c>
      <c r="C172" s="12">
        <v>222.94271118</v>
      </c>
      <c r="D172" s="12">
        <v>233.98073915999998</v>
      </c>
      <c r="E172" s="12">
        <v>236.47046010000003</v>
      </c>
      <c r="F172" s="12">
        <v>238.8435168</v>
      </c>
      <c r="G172" s="12">
        <v>238.09845653999997</v>
      </c>
      <c r="H172" s="12">
        <v>238.23898392</v>
      </c>
      <c r="I172" s="12">
        <v>234.42088152000002</v>
      </c>
      <c r="J172" s="12">
        <v>231.81979926</v>
      </c>
      <c r="K172" s="12">
        <v>230.34293604</v>
      </c>
      <c r="L172" s="12">
        <v>232.93341245999997</v>
      </c>
      <c r="M172" s="12">
        <v>222.90028782</v>
      </c>
      <c r="N172" s="12">
        <v>222.75976044</v>
      </c>
      <c r="O172" s="12">
        <v>223.85746487999998</v>
      </c>
      <c r="P172" s="12">
        <v>222.92680242</v>
      </c>
      <c r="Q172" s="12">
        <v>227.18504718</v>
      </c>
      <c r="R172" s="12">
        <v>229.34863854</v>
      </c>
      <c r="S172" s="12">
        <v>203.2476663</v>
      </c>
      <c r="T172" s="12">
        <v>198.00838134</v>
      </c>
      <c r="U172" s="12">
        <v>218.7056781</v>
      </c>
      <c r="V172" s="12">
        <v>207.0922833</v>
      </c>
      <c r="W172" s="12">
        <v>204.05105868</v>
      </c>
      <c r="X172" s="12">
        <v>210.06456996</v>
      </c>
      <c r="Y172" s="12">
        <v>206.88546942</v>
      </c>
    </row>
    <row r="173" spans="1:25" ht="11.25">
      <c r="A173" s="11">
        <f t="shared" si="2"/>
        <v>42447</v>
      </c>
      <c r="B173" s="12">
        <v>202.34086698</v>
      </c>
      <c r="C173" s="12">
        <v>202.68555677999998</v>
      </c>
      <c r="D173" s="12">
        <v>227.0047479</v>
      </c>
      <c r="E173" s="12">
        <v>236.75151486</v>
      </c>
      <c r="F173" s="12">
        <v>238.74806424</v>
      </c>
      <c r="G173" s="12">
        <v>236.86287618000003</v>
      </c>
      <c r="H173" s="12">
        <v>238.52003868000003</v>
      </c>
      <c r="I173" s="12">
        <v>238.85147118</v>
      </c>
      <c r="J173" s="12">
        <v>234.02051106000002</v>
      </c>
      <c r="K173" s="12">
        <v>230.25543786</v>
      </c>
      <c r="L173" s="12">
        <v>234.42883590000002</v>
      </c>
      <c r="M173" s="12">
        <v>224.78282442</v>
      </c>
      <c r="N173" s="12">
        <v>224.38245396</v>
      </c>
      <c r="O173" s="12">
        <v>225.31046496</v>
      </c>
      <c r="P173" s="12">
        <v>226.68126977999998</v>
      </c>
      <c r="Q173" s="12">
        <v>232.1485803</v>
      </c>
      <c r="R173" s="12">
        <v>228.25888848</v>
      </c>
      <c r="S173" s="12">
        <v>202.00943447999998</v>
      </c>
      <c r="T173" s="12">
        <v>147.66245886</v>
      </c>
      <c r="U173" s="12">
        <v>214.32281472</v>
      </c>
      <c r="V173" s="12">
        <v>211.1357598</v>
      </c>
      <c r="W173" s="12">
        <v>210.22630902</v>
      </c>
      <c r="X173" s="12">
        <v>206.72373036</v>
      </c>
      <c r="Y173" s="12">
        <v>208.86080712</v>
      </c>
    </row>
    <row r="174" spans="1:25" ht="11.25">
      <c r="A174" s="11">
        <f t="shared" si="2"/>
        <v>42448</v>
      </c>
      <c r="B174" s="12">
        <v>197.18642874000003</v>
      </c>
      <c r="C174" s="12">
        <v>220.08178584</v>
      </c>
      <c r="D174" s="12">
        <v>226.10855442</v>
      </c>
      <c r="E174" s="12">
        <v>228.78122610000003</v>
      </c>
      <c r="F174" s="12">
        <v>230.36945064</v>
      </c>
      <c r="G174" s="12">
        <v>231.84896532</v>
      </c>
      <c r="H174" s="12">
        <v>227.58276618</v>
      </c>
      <c r="I174" s="12">
        <v>227.19300156</v>
      </c>
      <c r="J174" s="12">
        <v>224.55745032</v>
      </c>
      <c r="K174" s="12">
        <v>223.65860537999998</v>
      </c>
      <c r="L174" s="12">
        <v>227.09489754</v>
      </c>
      <c r="M174" s="12">
        <v>219.9253497</v>
      </c>
      <c r="N174" s="12">
        <v>220.00489349999998</v>
      </c>
      <c r="O174" s="12">
        <v>220.53253404</v>
      </c>
      <c r="P174" s="12">
        <v>221.6885706</v>
      </c>
      <c r="Q174" s="12">
        <v>234.06558588000001</v>
      </c>
      <c r="R174" s="12">
        <v>229.24258014</v>
      </c>
      <c r="S174" s="12">
        <v>216.69321996</v>
      </c>
      <c r="T174" s="12">
        <v>2.73365526</v>
      </c>
      <c r="U174" s="12">
        <v>196.40159658</v>
      </c>
      <c r="V174" s="12">
        <v>193.8880125</v>
      </c>
      <c r="W174" s="12">
        <v>194.01528258</v>
      </c>
      <c r="X174" s="12">
        <v>194.35466946</v>
      </c>
      <c r="Y174" s="12">
        <v>195.19783374000002</v>
      </c>
    </row>
    <row r="175" spans="1:25" ht="11.25">
      <c r="A175" s="11">
        <f t="shared" si="2"/>
        <v>42449</v>
      </c>
      <c r="B175" s="12">
        <v>193.0528026</v>
      </c>
      <c r="C175" s="12">
        <v>194.26186836</v>
      </c>
      <c r="D175" s="12">
        <v>204.2817357</v>
      </c>
      <c r="E175" s="12">
        <v>214.39175268000002</v>
      </c>
      <c r="F175" s="12">
        <v>215.40991332</v>
      </c>
      <c r="G175" s="12">
        <v>213.85880922</v>
      </c>
      <c r="H175" s="12">
        <v>213.15882377999998</v>
      </c>
      <c r="I175" s="12">
        <v>211.7853675</v>
      </c>
      <c r="J175" s="12">
        <v>205.39269743999998</v>
      </c>
      <c r="K175" s="12">
        <v>201.86095272000003</v>
      </c>
      <c r="L175" s="12">
        <v>189.01462902</v>
      </c>
      <c r="M175" s="12">
        <v>188.7441801</v>
      </c>
      <c r="N175" s="12">
        <v>190.34301048</v>
      </c>
      <c r="O175" s="12">
        <v>197.10158202000002</v>
      </c>
      <c r="P175" s="12">
        <v>200.90377566</v>
      </c>
      <c r="Q175" s="12">
        <v>209.98502616</v>
      </c>
      <c r="R175" s="12">
        <v>203.12304767999998</v>
      </c>
      <c r="S175" s="12">
        <v>186.93588438</v>
      </c>
      <c r="T175" s="12">
        <v>198.13299996</v>
      </c>
      <c r="U175" s="12">
        <v>199.91743254</v>
      </c>
      <c r="V175" s="12">
        <v>198.28678464</v>
      </c>
      <c r="W175" s="12">
        <v>202.88441627999998</v>
      </c>
      <c r="X175" s="12">
        <v>200.25947087999998</v>
      </c>
      <c r="Y175" s="12">
        <v>200.38939242</v>
      </c>
    </row>
    <row r="176" spans="1:25" ht="11.25">
      <c r="A176" s="11">
        <f t="shared" si="2"/>
        <v>42450</v>
      </c>
      <c r="B176" s="12">
        <v>188.49494286</v>
      </c>
      <c r="C176" s="12">
        <v>190.18127141999997</v>
      </c>
      <c r="D176" s="12">
        <v>192.07176239999998</v>
      </c>
      <c r="E176" s="12">
        <v>197.14930829999997</v>
      </c>
      <c r="F176" s="12">
        <v>208.29604614000002</v>
      </c>
      <c r="G176" s="12">
        <v>208.02559722</v>
      </c>
      <c r="H176" s="12">
        <v>205.44572664</v>
      </c>
      <c r="I176" s="12">
        <v>210.48084918</v>
      </c>
      <c r="J176" s="12">
        <v>208.84754981999998</v>
      </c>
      <c r="K176" s="12">
        <v>207.63848406</v>
      </c>
      <c r="L176" s="12">
        <v>200.32045445999998</v>
      </c>
      <c r="M176" s="12">
        <v>198.45117516000002</v>
      </c>
      <c r="N176" s="12">
        <v>200.32310592</v>
      </c>
      <c r="O176" s="12">
        <v>205.21770108</v>
      </c>
      <c r="P176" s="12">
        <v>207.5165169</v>
      </c>
      <c r="Q176" s="12">
        <v>208.46043666</v>
      </c>
      <c r="R176" s="12">
        <v>208.30665198</v>
      </c>
      <c r="S176" s="12">
        <v>193.38953802</v>
      </c>
      <c r="T176" s="12">
        <v>198.12769704000002</v>
      </c>
      <c r="U176" s="12">
        <v>192.94939566000002</v>
      </c>
      <c r="V176" s="12">
        <v>188.46047388</v>
      </c>
      <c r="W176" s="12">
        <v>187.68359610000002</v>
      </c>
      <c r="X176" s="12">
        <v>187.12413804</v>
      </c>
      <c r="Y176" s="12">
        <v>187.69155048</v>
      </c>
    </row>
    <row r="177" spans="1:25" ht="11.25">
      <c r="A177" s="11">
        <f t="shared" si="2"/>
        <v>42451</v>
      </c>
      <c r="B177" s="12">
        <v>161.85042131999998</v>
      </c>
      <c r="C177" s="12">
        <v>160.58037198</v>
      </c>
      <c r="D177" s="12">
        <v>162.62199618000002</v>
      </c>
      <c r="E177" s="12">
        <v>141.29630339999997</v>
      </c>
      <c r="F177" s="12">
        <v>166.20942156</v>
      </c>
      <c r="G177" s="12">
        <v>187.12413804</v>
      </c>
      <c r="H177" s="12">
        <v>181.64357022000002</v>
      </c>
      <c r="I177" s="12">
        <v>190.0168809</v>
      </c>
      <c r="J177" s="12">
        <v>188.94038814</v>
      </c>
      <c r="K177" s="12">
        <v>188.21919101999998</v>
      </c>
      <c r="L177" s="12">
        <v>184.88100288</v>
      </c>
      <c r="M177" s="12">
        <v>185.0056215</v>
      </c>
      <c r="N177" s="12">
        <v>184.89426018000003</v>
      </c>
      <c r="O177" s="12">
        <v>185.99726754</v>
      </c>
      <c r="P177" s="12">
        <v>187.22754498</v>
      </c>
      <c r="Q177" s="12">
        <v>188.92182792</v>
      </c>
      <c r="R177" s="12">
        <v>188.57448666000002</v>
      </c>
      <c r="S177" s="12">
        <v>185.90976936</v>
      </c>
      <c r="T177" s="12">
        <v>185.18592078</v>
      </c>
      <c r="U177" s="12">
        <v>175.56377244</v>
      </c>
      <c r="V177" s="12">
        <v>174.8770443</v>
      </c>
      <c r="W177" s="12">
        <v>175.6989969</v>
      </c>
      <c r="X177" s="12">
        <v>176.52625242</v>
      </c>
      <c r="Y177" s="12">
        <v>168.98550018</v>
      </c>
    </row>
    <row r="178" spans="1:25" ht="11.25">
      <c r="A178" s="11">
        <f t="shared" si="2"/>
        <v>42452</v>
      </c>
      <c r="B178" s="12">
        <v>124.90497767999999</v>
      </c>
      <c r="C178" s="12">
        <v>129.7624524</v>
      </c>
      <c r="D178" s="12">
        <v>137.08313346</v>
      </c>
      <c r="E178" s="12">
        <v>187.55632602</v>
      </c>
      <c r="F178" s="12">
        <v>209.0013345</v>
      </c>
      <c r="G178" s="12">
        <v>205.21504962</v>
      </c>
      <c r="H178" s="12">
        <v>194.73913116</v>
      </c>
      <c r="I178" s="12">
        <v>188.94038814</v>
      </c>
      <c r="J178" s="12">
        <v>188.44456512</v>
      </c>
      <c r="K178" s="12">
        <v>186.16430952</v>
      </c>
      <c r="L178" s="12">
        <v>132.81428286000002</v>
      </c>
      <c r="M178" s="12">
        <v>132.440427</v>
      </c>
      <c r="N178" s="12">
        <v>134.06312051999998</v>
      </c>
      <c r="O178" s="12">
        <v>136.52102394000002</v>
      </c>
      <c r="P178" s="12">
        <v>138.38500032</v>
      </c>
      <c r="Q178" s="12">
        <v>139.62853506000002</v>
      </c>
      <c r="R178" s="12">
        <v>187.53511433999998</v>
      </c>
      <c r="S178" s="12">
        <v>114.1851249</v>
      </c>
      <c r="T178" s="12">
        <v>125.36898318</v>
      </c>
      <c r="U178" s="12">
        <v>120.47438802</v>
      </c>
      <c r="V178" s="12">
        <v>108.22729428000001</v>
      </c>
      <c r="W178" s="12">
        <v>115.20063408000001</v>
      </c>
      <c r="X178" s="12">
        <v>119.26797372</v>
      </c>
      <c r="Y178" s="12">
        <v>120.31530042</v>
      </c>
    </row>
    <row r="179" spans="1:25" ht="11.25">
      <c r="A179" s="11">
        <f t="shared" si="2"/>
        <v>42453</v>
      </c>
      <c r="B179" s="12">
        <v>145.34773427999997</v>
      </c>
      <c r="C179" s="12">
        <v>153.30211427999998</v>
      </c>
      <c r="D179" s="12">
        <v>153.67597014</v>
      </c>
      <c r="E179" s="12">
        <v>192.66038651999997</v>
      </c>
      <c r="F179" s="12">
        <v>198.16481747999998</v>
      </c>
      <c r="G179" s="12">
        <v>192.85129164000003</v>
      </c>
      <c r="H179" s="12">
        <v>191.29488462</v>
      </c>
      <c r="I179" s="12">
        <v>190.21043748</v>
      </c>
      <c r="J179" s="12">
        <v>188.8369812</v>
      </c>
      <c r="K179" s="12">
        <v>150.56580756</v>
      </c>
      <c r="L179" s="12">
        <v>152.36880036</v>
      </c>
      <c r="M179" s="12">
        <v>152.99719638</v>
      </c>
      <c r="N179" s="12">
        <v>151.42222914</v>
      </c>
      <c r="O179" s="12">
        <v>152.34758868</v>
      </c>
      <c r="P179" s="12">
        <v>157.58157072</v>
      </c>
      <c r="Q179" s="12">
        <v>199.45077558</v>
      </c>
      <c r="R179" s="12">
        <v>199.18562957999998</v>
      </c>
      <c r="S179" s="12">
        <v>186.30218544</v>
      </c>
      <c r="T179" s="12">
        <v>146.54884566</v>
      </c>
      <c r="U179" s="12">
        <v>148.20070524000002</v>
      </c>
      <c r="V179" s="12">
        <v>147.57230922000002</v>
      </c>
      <c r="W179" s="12">
        <v>146.6787672</v>
      </c>
      <c r="X179" s="12">
        <v>147.33367782</v>
      </c>
      <c r="Y179" s="12">
        <v>147.71018514000002</v>
      </c>
    </row>
    <row r="180" spans="1:25" ht="11.25">
      <c r="A180" s="11">
        <f t="shared" si="2"/>
        <v>42454</v>
      </c>
      <c r="B180" s="12">
        <v>162.24814031999998</v>
      </c>
      <c r="C180" s="12">
        <v>174.23008805999999</v>
      </c>
      <c r="D180" s="12">
        <v>196.61371337999998</v>
      </c>
      <c r="E180" s="12">
        <v>200.03144532</v>
      </c>
      <c r="F180" s="12">
        <v>204.27643278</v>
      </c>
      <c r="G180" s="12">
        <v>199.67880114000002</v>
      </c>
      <c r="H180" s="12">
        <v>198.97351277999996</v>
      </c>
      <c r="I180" s="12">
        <v>193.99141944000002</v>
      </c>
      <c r="J180" s="12">
        <v>184.7935047</v>
      </c>
      <c r="K180" s="12">
        <v>179.62846062</v>
      </c>
      <c r="L180" s="12">
        <v>184.8730485</v>
      </c>
      <c r="M180" s="12">
        <v>188.20063079999997</v>
      </c>
      <c r="N180" s="12">
        <v>186.02643360000002</v>
      </c>
      <c r="O180" s="12">
        <v>189.8710506</v>
      </c>
      <c r="P180" s="12">
        <v>195.43381368000001</v>
      </c>
      <c r="Q180" s="12">
        <v>203.70106596</v>
      </c>
      <c r="R180" s="12">
        <v>196.18682832</v>
      </c>
      <c r="S180" s="12">
        <v>191.76949596</v>
      </c>
      <c r="T180" s="12">
        <v>193.29673692</v>
      </c>
      <c r="U180" s="12">
        <v>181.12918698000001</v>
      </c>
      <c r="V180" s="12">
        <v>180.1004205</v>
      </c>
      <c r="W180" s="12">
        <v>170.41198566</v>
      </c>
      <c r="X180" s="12">
        <v>177.69554628</v>
      </c>
      <c r="Y180" s="12">
        <v>157.12817106</v>
      </c>
    </row>
    <row r="181" spans="1:25" ht="11.25">
      <c r="A181" s="11">
        <f t="shared" si="2"/>
        <v>42455</v>
      </c>
      <c r="B181" s="12">
        <v>153.68657598000001</v>
      </c>
      <c r="C181" s="12">
        <v>157.41718020000002</v>
      </c>
      <c r="D181" s="12">
        <v>203.38554222000002</v>
      </c>
      <c r="E181" s="12">
        <v>205.84874856</v>
      </c>
      <c r="F181" s="12">
        <v>210.63463386</v>
      </c>
      <c r="G181" s="12">
        <v>208.60626696</v>
      </c>
      <c r="H181" s="12">
        <v>203.49690354</v>
      </c>
      <c r="I181" s="12">
        <v>200.62006944</v>
      </c>
      <c r="J181" s="12">
        <v>197.03264406</v>
      </c>
      <c r="K181" s="12">
        <v>171.39567732</v>
      </c>
      <c r="L181" s="12">
        <v>173.81115737999997</v>
      </c>
      <c r="M181" s="12">
        <v>195.44972244</v>
      </c>
      <c r="N181" s="12">
        <v>173.95433622000002</v>
      </c>
      <c r="O181" s="12">
        <v>197.98186674000002</v>
      </c>
      <c r="P181" s="12">
        <v>201.66209322000003</v>
      </c>
      <c r="Q181" s="12">
        <v>207.14266104</v>
      </c>
      <c r="R181" s="12">
        <v>210.79902438</v>
      </c>
      <c r="S181" s="12">
        <v>202.0014801</v>
      </c>
      <c r="T181" s="12">
        <v>200.77385412</v>
      </c>
      <c r="U181" s="12">
        <v>169.39117356</v>
      </c>
      <c r="V181" s="12">
        <v>166.92266429999998</v>
      </c>
      <c r="W181" s="12">
        <v>165.12497441999997</v>
      </c>
      <c r="X181" s="12">
        <v>166.55941427999997</v>
      </c>
      <c r="Y181" s="12">
        <v>153.29681136</v>
      </c>
    </row>
    <row r="182" spans="1:25" ht="11.25">
      <c r="A182" s="11">
        <f t="shared" si="2"/>
        <v>42456</v>
      </c>
      <c r="B182" s="12">
        <v>203.19994002</v>
      </c>
      <c r="C182" s="12">
        <v>209.39640204</v>
      </c>
      <c r="D182" s="12">
        <v>213.62017781999998</v>
      </c>
      <c r="E182" s="12">
        <v>213.707676</v>
      </c>
      <c r="F182" s="12">
        <v>214.45538772</v>
      </c>
      <c r="G182" s="12">
        <v>214.06827456000002</v>
      </c>
      <c r="H182" s="12">
        <v>212.03460474</v>
      </c>
      <c r="I182" s="12">
        <v>211.1622744</v>
      </c>
      <c r="J182" s="12">
        <v>208.62747864</v>
      </c>
      <c r="K182" s="12">
        <v>207.09493475999997</v>
      </c>
      <c r="L182" s="12">
        <v>208.48960272000002</v>
      </c>
      <c r="M182" s="12">
        <v>208.78126332</v>
      </c>
      <c r="N182" s="12">
        <v>208.87936734</v>
      </c>
      <c r="O182" s="12">
        <v>209.62442760000002</v>
      </c>
      <c r="P182" s="12">
        <v>210.5391813</v>
      </c>
      <c r="Q182" s="12">
        <v>212.9254953</v>
      </c>
      <c r="R182" s="12">
        <v>214.55879466000002</v>
      </c>
      <c r="S182" s="12">
        <v>206.99683074</v>
      </c>
      <c r="T182" s="12">
        <v>207.81878333999998</v>
      </c>
      <c r="U182" s="12">
        <v>204.93664632</v>
      </c>
      <c r="V182" s="12">
        <v>206.01048762000002</v>
      </c>
      <c r="W182" s="12">
        <v>205.66579782</v>
      </c>
      <c r="X182" s="12">
        <v>204.52832148</v>
      </c>
      <c r="Y182" s="12">
        <v>204.62907696</v>
      </c>
    </row>
    <row r="183" spans="1:25" ht="11.25">
      <c r="A183" s="11">
        <f t="shared" si="2"/>
        <v>42457</v>
      </c>
      <c r="B183" s="12">
        <v>178.78794779999998</v>
      </c>
      <c r="C183" s="12">
        <v>190.45172034</v>
      </c>
      <c r="D183" s="12">
        <v>195.57168959999998</v>
      </c>
      <c r="E183" s="12">
        <v>193.49029349999998</v>
      </c>
      <c r="F183" s="12">
        <v>215.14476731999997</v>
      </c>
      <c r="G183" s="12">
        <v>215.53718339999998</v>
      </c>
      <c r="H183" s="12">
        <v>213.87471798</v>
      </c>
      <c r="I183" s="12">
        <v>209.34602429999998</v>
      </c>
      <c r="J183" s="12">
        <v>200.62802381999998</v>
      </c>
      <c r="K183" s="12">
        <v>199.90417524000003</v>
      </c>
      <c r="L183" s="12">
        <v>202.5052575</v>
      </c>
      <c r="M183" s="12">
        <v>201.63823008</v>
      </c>
      <c r="N183" s="12">
        <v>201.15831581999998</v>
      </c>
      <c r="O183" s="12">
        <v>201.34922094</v>
      </c>
      <c r="P183" s="12">
        <v>202.20564252</v>
      </c>
      <c r="Q183" s="12">
        <v>202.95865716</v>
      </c>
      <c r="R183" s="12">
        <v>211.03765578</v>
      </c>
      <c r="S183" s="12">
        <v>202.22685420000002</v>
      </c>
      <c r="T183" s="12">
        <v>200.54582856</v>
      </c>
      <c r="U183" s="12">
        <v>198.61821714</v>
      </c>
      <c r="V183" s="12">
        <v>199.89622086</v>
      </c>
      <c r="W183" s="12">
        <v>200.7950658</v>
      </c>
      <c r="X183" s="12">
        <v>199.6814526</v>
      </c>
      <c r="Y183" s="12">
        <v>176.96374332</v>
      </c>
    </row>
    <row r="184" spans="1:25" ht="11.25">
      <c r="A184" s="11">
        <f t="shared" si="2"/>
        <v>42458</v>
      </c>
      <c r="B184" s="12">
        <v>166.02381936</v>
      </c>
      <c r="C184" s="12">
        <v>167.93552202</v>
      </c>
      <c r="D184" s="12">
        <v>158.5705653</v>
      </c>
      <c r="E184" s="12">
        <v>163.03827539999997</v>
      </c>
      <c r="F184" s="12">
        <v>167.7313596</v>
      </c>
      <c r="G184" s="12">
        <v>169.46541444</v>
      </c>
      <c r="H184" s="12">
        <v>162.14208191999998</v>
      </c>
      <c r="I184" s="12">
        <v>152.21236422</v>
      </c>
      <c r="J184" s="12">
        <v>155.97478596</v>
      </c>
      <c r="K184" s="12">
        <v>168.92186514000002</v>
      </c>
      <c r="L184" s="12">
        <v>202.33556406</v>
      </c>
      <c r="M184" s="12">
        <v>203.16547104</v>
      </c>
      <c r="N184" s="12">
        <v>202.77305496</v>
      </c>
      <c r="O184" s="12">
        <v>200.15606394</v>
      </c>
      <c r="P184" s="12">
        <v>201.70451658</v>
      </c>
      <c r="Q184" s="12">
        <v>181.51630014</v>
      </c>
      <c r="R184" s="12">
        <v>202.68290532</v>
      </c>
      <c r="S184" s="12">
        <v>180.54321431999998</v>
      </c>
      <c r="T184" s="12">
        <v>198.0508047</v>
      </c>
      <c r="U184" s="12">
        <v>193.78990848</v>
      </c>
      <c r="V184" s="12">
        <v>203.45448018</v>
      </c>
      <c r="W184" s="12">
        <v>203.90787984</v>
      </c>
      <c r="X184" s="12">
        <v>201.64883592</v>
      </c>
      <c r="Y184" s="12">
        <v>173.49563364000002</v>
      </c>
    </row>
    <row r="185" spans="1:25" ht="11.25">
      <c r="A185" s="11">
        <f t="shared" si="2"/>
        <v>42459</v>
      </c>
      <c r="B185" s="12">
        <v>176.84442762</v>
      </c>
      <c r="C185" s="12">
        <v>179.20422702</v>
      </c>
      <c r="D185" s="12">
        <v>177.7273638</v>
      </c>
      <c r="E185" s="12">
        <v>196.43871702</v>
      </c>
      <c r="F185" s="12">
        <v>206.90668110000001</v>
      </c>
      <c r="G185" s="12">
        <v>205.4086062</v>
      </c>
      <c r="H185" s="12">
        <v>203.38819368</v>
      </c>
      <c r="I185" s="12">
        <v>201.908679</v>
      </c>
      <c r="J185" s="12">
        <v>202.6378305</v>
      </c>
      <c r="K185" s="12">
        <v>201.35982677999996</v>
      </c>
      <c r="L185" s="12">
        <v>190.38543384</v>
      </c>
      <c r="M185" s="12">
        <v>190.46497764000003</v>
      </c>
      <c r="N185" s="12">
        <v>192.21494124000003</v>
      </c>
      <c r="O185" s="12">
        <v>203.34577031999999</v>
      </c>
      <c r="P185" s="12">
        <v>208.48695125999998</v>
      </c>
      <c r="Q185" s="12">
        <v>201.22195086</v>
      </c>
      <c r="R185" s="12">
        <v>201.24316254000001</v>
      </c>
      <c r="S185" s="12">
        <v>167.65711872</v>
      </c>
      <c r="T185" s="12">
        <v>157.41718020000002</v>
      </c>
      <c r="U185" s="12">
        <v>173.34184896</v>
      </c>
      <c r="V185" s="12">
        <v>194.38118406</v>
      </c>
      <c r="W185" s="12">
        <v>190.06725864</v>
      </c>
      <c r="X185" s="12">
        <v>188.97220566000001</v>
      </c>
      <c r="Y185" s="12">
        <v>167.21697636</v>
      </c>
    </row>
    <row r="186" spans="1:25" ht="11.25">
      <c r="A186" s="11">
        <f t="shared" si="2"/>
        <v>42460</v>
      </c>
      <c r="B186" s="12">
        <v>154.78693188</v>
      </c>
      <c r="C186" s="12">
        <v>138.0482649</v>
      </c>
      <c r="D186" s="12">
        <v>1.13482488</v>
      </c>
      <c r="E186" s="12">
        <v>1.13482488</v>
      </c>
      <c r="F186" s="12">
        <v>1.13482488</v>
      </c>
      <c r="G186" s="12">
        <v>163.84166778</v>
      </c>
      <c r="H186" s="12">
        <v>201.5639892</v>
      </c>
      <c r="I186" s="12">
        <v>205.33701678</v>
      </c>
      <c r="J186" s="12">
        <v>201.87686147999997</v>
      </c>
      <c r="K186" s="12">
        <v>203.52606960000003</v>
      </c>
      <c r="L186" s="12">
        <v>205.09308245999998</v>
      </c>
      <c r="M186" s="12">
        <v>204.41961162</v>
      </c>
      <c r="N186" s="12">
        <v>204.34802220000003</v>
      </c>
      <c r="O186" s="12">
        <v>204.55748754</v>
      </c>
      <c r="P186" s="12">
        <v>203.53137252</v>
      </c>
      <c r="Q186" s="12">
        <v>201.21664794</v>
      </c>
      <c r="R186" s="12">
        <v>206.12184893999998</v>
      </c>
      <c r="S186" s="12">
        <v>201.27498006</v>
      </c>
      <c r="T186" s="12">
        <v>196.84704186</v>
      </c>
      <c r="U186" s="12">
        <v>153.02636243999999</v>
      </c>
      <c r="V186" s="12">
        <v>175.03878336</v>
      </c>
      <c r="W186" s="12">
        <v>155.86077318000002</v>
      </c>
      <c r="X186" s="12">
        <v>156.00925493999998</v>
      </c>
      <c r="Y186" s="12">
        <v>142.62998778</v>
      </c>
    </row>
    <row r="188" spans="1:25" s="35" customFormat="1" ht="15">
      <c r="A188" s="36" t="s">
        <v>111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52" t="s">
        <v>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4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3" ref="A192:A222">A156</f>
        <v>42430</v>
      </c>
      <c r="B192" s="12">
        <v>192.11743783999998</v>
      </c>
      <c r="C192" s="12">
        <v>191.85027168000002</v>
      </c>
      <c r="D192" s="12">
        <v>186.64178</v>
      </c>
      <c r="E192" s="12">
        <v>189.88023336</v>
      </c>
      <c r="F192" s="12">
        <v>193.1086992</v>
      </c>
      <c r="G192" s="12">
        <v>194.7441556</v>
      </c>
      <c r="H192" s="12">
        <v>191.9851032</v>
      </c>
      <c r="I192" s="12">
        <v>192.86150808</v>
      </c>
      <c r="J192" s="12">
        <v>199.937666</v>
      </c>
      <c r="K192" s="12">
        <v>202.7341716</v>
      </c>
      <c r="L192" s="12">
        <v>203.18610687999998</v>
      </c>
      <c r="M192" s="12">
        <v>203.3209384</v>
      </c>
      <c r="N192" s="12">
        <v>203.14116304</v>
      </c>
      <c r="O192" s="12">
        <v>196.48947472</v>
      </c>
      <c r="P192" s="12">
        <v>194.54690208</v>
      </c>
      <c r="Q192" s="12">
        <v>206.93891752</v>
      </c>
      <c r="R192" s="12">
        <v>194.65926168000001</v>
      </c>
      <c r="S192" s="12">
        <v>191.98010943999998</v>
      </c>
      <c r="T192" s="12">
        <v>197.43579223999998</v>
      </c>
      <c r="U192" s="12">
        <v>192.78909856</v>
      </c>
      <c r="V192" s="12">
        <v>195.13366888</v>
      </c>
      <c r="W192" s="12">
        <v>192.33716327999997</v>
      </c>
      <c r="X192" s="12">
        <v>192.71169528</v>
      </c>
      <c r="Y192" s="12">
        <v>194.02755104</v>
      </c>
    </row>
    <row r="193" spans="1:25" ht="11.25">
      <c r="A193" s="11">
        <f t="shared" si="3"/>
        <v>42431</v>
      </c>
      <c r="B193" s="12">
        <v>193.47574056</v>
      </c>
      <c r="C193" s="12">
        <v>193.54065943999998</v>
      </c>
      <c r="D193" s="12">
        <v>192.79409232</v>
      </c>
      <c r="E193" s="12">
        <v>196.07499263999998</v>
      </c>
      <c r="F193" s="12">
        <v>196.33716504000003</v>
      </c>
      <c r="G193" s="12">
        <v>199.67049984</v>
      </c>
      <c r="H193" s="12">
        <v>194.97386856</v>
      </c>
      <c r="I193" s="12">
        <v>205.44578327999997</v>
      </c>
      <c r="J193" s="12">
        <v>203.80533312</v>
      </c>
      <c r="K193" s="12">
        <v>199.563134</v>
      </c>
      <c r="L193" s="12">
        <v>202.6093276</v>
      </c>
      <c r="M193" s="12">
        <v>202.31469575999998</v>
      </c>
      <c r="N193" s="12">
        <v>203.27599456</v>
      </c>
      <c r="O193" s="12">
        <v>207.12118976</v>
      </c>
      <c r="P193" s="12">
        <v>215.03629936000002</v>
      </c>
      <c r="Q193" s="12">
        <v>216.15989536</v>
      </c>
      <c r="R193" s="12">
        <v>207.76288792</v>
      </c>
      <c r="S193" s="12">
        <v>196.26475552</v>
      </c>
      <c r="T193" s="12">
        <v>193.86026008</v>
      </c>
      <c r="U193" s="12">
        <v>189.35588855999998</v>
      </c>
      <c r="V193" s="12">
        <v>188.90894704000002</v>
      </c>
      <c r="W193" s="12">
        <v>188.764128</v>
      </c>
      <c r="X193" s="12">
        <v>190.70170688</v>
      </c>
      <c r="Y193" s="12">
        <v>192.44952288</v>
      </c>
    </row>
    <row r="194" spans="1:25" ht="11.25">
      <c r="A194" s="11">
        <f t="shared" si="3"/>
        <v>42432</v>
      </c>
      <c r="B194" s="12">
        <v>191.83778728</v>
      </c>
      <c r="C194" s="12">
        <v>192.22480368</v>
      </c>
      <c r="D194" s="12">
        <v>189.94764912</v>
      </c>
      <c r="E194" s="12">
        <v>193.64303152</v>
      </c>
      <c r="F194" s="12">
        <v>193.37336848</v>
      </c>
      <c r="G194" s="12">
        <v>192.62929824000003</v>
      </c>
      <c r="H194" s="12">
        <v>196.91144744000002</v>
      </c>
      <c r="I194" s="12">
        <v>196.067502</v>
      </c>
      <c r="J194" s="12">
        <v>193.22854944</v>
      </c>
      <c r="K194" s="12">
        <v>192.00507824000002</v>
      </c>
      <c r="L194" s="12">
        <v>191.60308056</v>
      </c>
      <c r="M194" s="12">
        <v>192.09995968</v>
      </c>
      <c r="N194" s="12">
        <v>194.50445512</v>
      </c>
      <c r="O194" s="12">
        <v>194.47948632</v>
      </c>
      <c r="P194" s="12">
        <v>194.819062</v>
      </c>
      <c r="Q194" s="12">
        <v>198.35714095999998</v>
      </c>
      <c r="R194" s="12">
        <v>196.81157224</v>
      </c>
      <c r="S194" s="12">
        <v>193.7079504</v>
      </c>
      <c r="T194" s="12">
        <v>192.56188248</v>
      </c>
      <c r="U194" s="12">
        <v>188.57186824</v>
      </c>
      <c r="V194" s="12">
        <v>187.06624960000002</v>
      </c>
      <c r="W194" s="12">
        <v>188.13990800000002</v>
      </c>
      <c r="X194" s="12">
        <v>189.201082</v>
      </c>
      <c r="Y194" s="12">
        <v>189.35838544</v>
      </c>
    </row>
    <row r="195" spans="1:25" ht="11.25">
      <c r="A195" s="11">
        <f t="shared" si="3"/>
        <v>42433</v>
      </c>
      <c r="B195" s="12">
        <v>192.41456656</v>
      </c>
      <c r="C195" s="12">
        <v>193.23104632</v>
      </c>
      <c r="D195" s="12">
        <v>194.66175856</v>
      </c>
      <c r="E195" s="12">
        <v>199.05626736000002</v>
      </c>
      <c r="F195" s="12">
        <v>200.24727912</v>
      </c>
      <c r="G195" s="12">
        <v>199.46575568</v>
      </c>
      <c r="H195" s="12">
        <v>199.18610511999998</v>
      </c>
      <c r="I195" s="12">
        <v>196.33966192000003</v>
      </c>
      <c r="J195" s="12">
        <v>192.01756264</v>
      </c>
      <c r="K195" s="12">
        <v>190.61930983999997</v>
      </c>
      <c r="L195" s="12">
        <v>190.97136992000003</v>
      </c>
      <c r="M195" s="12">
        <v>191.1236796</v>
      </c>
      <c r="N195" s="12">
        <v>191.67549007999997</v>
      </c>
      <c r="O195" s="12">
        <v>193.34839968</v>
      </c>
      <c r="P195" s="12">
        <v>199.99759112</v>
      </c>
      <c r="Q195" s="12">
        <v>203.94266152</v>
      </c>
      <c r="R195" s="12">
        <v>198.4270536</v>
      </c>
      <c r="S195" s="12">
        <v>192.33216952</v>
      </c>
      <c r="T195" s="12">
        <v>191.20108288</v>
      </c>
      <c r="U195" s="12">
        <v>188.07249224</v>
      </c>
      <c r="V195" s="12">
        <v>187.66799767999998</v>
      </c>
      <c r="W195" s="12">
        <v>188.65676216</v>
      </c>
      <c r="X195" s="12">
        <v>189.04377856</v>
      </c>
      <c r="Y195" s="12">
        <v>190.13990888</v>
      </c>
    </row>
    <row r="196" spans="1:25" ht="11.25">
      <c r="A196" s="11">
        <f t="shared" si="3"/>
        <v>42434</v>
      </c>
      <c r="B196" s="12">
        <v>189.6754892</v>
      </c>
      <c r="C196" s="12">
        <v>189.19109448</v>
      </c>
      <c r="D196" s="12">
        <v>187.65551328</v>
      </c>
      <c r="E196" s="12">
        <v>193.67299408</v>
      </c>
      <c r="F196" s="12">
        <v>193.19858688</v>
      </c>
      <c r="G196" s="12">
        <v>205.2185672</v>
      </c>
      <c r="H196" s="12">
        <v>203.89022704</v>
      </c>
      <c r="I196" s="12">
        <v>202.48198672</v>
      </c>
      <c r="J196" s="12">
        <v>196.35963696</v>
      </c>
      <c r="K196" s="12">
        <v>194.48448008</v>
      </c>
      <c r="L196" s="12">
        <v>195.12368136</v>
      </c>
      <c r="M196" s="12">
        <v>194.89896216</v>
      </c>
      <c r="N196" s="12">
        <v>196.06999887999999</v>
      </c>
      <c r="O196" s="12">
        <v>199.09372055999998</v>
      </c>
      <c r="P196" s="12">
        <v>205.87025288</v>
      </c>
      <c r="Q196" s="12">
        <v>215.2809936</v>
      </c>
      <c r="R196" s="12">
        <v>206.96138944</v>
      </c>
      <c r="S196" s="12">
        <v>197.87524312</v>
      </c>
      <c r="T196" s="12">
        <v>194.8440308</v>
      </c>
      <c r="U196" s="12">
        <v>192.072494</v>
      </c>
      <c r="V196" s="12">
        <v>192.73666407999997</v>
      </c>
      <c r="W196" s="12">
        <v>193.67299408</v>
      </c>
      <c r="X196" s="12">
        <v>194.17736384</v>
      </c>
      <c r="Y196" s="12">
        <v>194.92143407999998</v>
      </c>
    </row>
    <row r="197" spans="1:25" ht="11.25">
      <c r="A197" s="11">
        <f t="shared" si="3"/>
        <v>42435</v>
      </c>
      <c r="B197" s="12">
        <v>197.26850127999998</v>
      </c>
      <c r="C197" s="12">
        <v>193.38585288</v>
      </c>
      <c r="D197" s="12">
        <v>202.48448360000003</v>
      </c>
      <c r="E197" s="12">
        <v>207.27100256</v>
      </c>
      <c r="F197" s="12">
        <v>210.00758304</v>
      </c>
      <c r="G197" s="12">
        <v>216.65677448</v>
      </c>
      <c r="H197" s="12">
        <v>217.72543912000003</v>
      </c>
      <c r="I197" s="12">
        <v>216.56189304</v>
      </c>
      <c r="J197" s="12">
        <v>215.53567536</v>
      </c>
      <c r="K197" s="12">
        <v>214.60184224</v>
      </c>
      <c r="L197" s="12">
        <v>215.17612463999998</v>
      </c>
      <c r="M197" s="12">
        <v>215.06126816000003</v>
      </c>
      <c r="N197" s="12">
        <v>214.67924551999997</v>
      </c>
      <c r="O197" s="12">
        <v>214.66676112000002</v>
      </c>
      <c r="P197" s="12">
        <v>216.82406544</v>
      </c>
      <c r="Q197" s="12">
        <v>227.50072432</v>
      </c>
      <c r="R197" s="12">
        <v>219.30097039999995</v>
      </c>
      <c r="S197" s="12">
        <v>214.03005672</v>
      </c>
      <c r="T197" s="12">
        <v>204.619316</v>
      </c>
      <c r="U197" s="12">
        <v>195.58061039999998</v>
      </c>
      <c r="V197" s="12">
        <v>196.50944976</v>
      </c>
      <c r="W197" s="12">
        <v>201.86775424</v>
      </c>
      <c r="X197" s="12">
        <v>196.65926256</v>
      </c>
      <c r="Y197" s="12">
        <v>197.1536448</v>
      </c>
    </row>
    <row r="198" spans="1:25" ht="11.25">
      <c r="A198" s="11">
        <f t="shared" si="3"/>
        <v>42436</v>
      </c>
      <c r="B198" s="12">
        <v>195.64802616000003</v>
      </c>
      <c r="C198" s="12">
        <v>193.48073432</v>
      </c>
      <c r="D198" s="12">
        <v>196.16488031999998</v>
      </c>
      <c r="E198" s="12">
        <v>205.23354848</v>
      </c>
      <c r="F198" s="12">
        <v>221.77038472</v>
      </c>
      <c r="G198" s="12">
        <v>224.59934975999997</v>
      </c>
      <c r="H198" s="12">
        <v>223.44828808</v>
      </c>
      <c r="I198" s="12">
        <v>220.54191975999998</v>
      </c>
      <c r="J198" s="12">
        <v>206.92893</v>
      </c>
      <c r="K198" s="12">
        <v>205.39834256</v>
      </c>
      <c r="L198" s="12">
        <v>205.63304928</v>
      </c>
      <c r="M198" s="12">
        <v>205.57312416000002</v>
      </c>
      <c r="N198" s="12">
        <v>206.68673263999997</v>
      </c>
      <c r="O198" s="12">
        <v>209.86526088</v>
      </c>
      <c r="P198" s="12">
        <v>213.29847088</v>
      </c>
      <c r="Q198" s="12">
        <v>222.83904936</v>
      </c>
      <c r="R198" s="12">
        <v>213.19609880000002</v>
      </c>
      <c r="S198" s="12">
        <v>203.71544544</v>
      </c>
      <c r="T198" s="12">
        <v>199.93267224000002</v>
      </c>
      <c r="U198" s="12">
        <v>201.0113244</v>
      </c>
      <c r="V198" s="12">
        <v>198.94640464</v>
      </c>
      <c r="W198" s="12">
        <v>201.82281039999998</v>
      </c>
      <c r="X198" s="12">
        <v>202.40708031999998</v>
      </c>
      <c r="Y198" s="12">
        <v>202.75164976</v>
      </c>
    </row>
    <row r="199" spans="1:25" ht="11.25">
      <c r="A199" s="11">
        <f t="shared" si="3"/>
        <v>42437</v>
      </c>
      <c r="B199" s="12">
        <v>190.95389176</v>
      </c>
      <c r="C199" s="12">
        <v>196.28722744</v>
      </c>
      <c r="D199" s="12">
        <v>187.68797272</v>
      </c>
      <c r="E199" s="12">
        <v>195.15364392</v>
      </c>
      <c r="F199" s="12">
        <v>197.04627896</v>
      </c>
      <c r="G199" s="12">
        <v>205.63804304</v>
      </c>
      <c r="H199" s="12">
        <v>205.71544631999998</v>
      </c>
      <c r="I199" s="12">
        <v>205.62555863999998</v>
      </c>
      <c r="J199" s="12">
        <v>203.44827928</v>
      </c>
      <c r="K199" s="12">
        <v>202.78910295999998</v>
      </c>
      <c r="L199" s="12">
        <v>201.18860288</v>
      </c>
      <c r="M199" s="12">
        <v>197.80033672000002</v>
      </c>
      <c r="N199" s="12">
        <v>202.03254832</v>
      </c>
      <c r="O199" s="12">
        <v>201.81531976</v>
      </c>
      <c r="P199" s="12">
        <v>204.67674424</v>
      </c>
      <c r="Q199" s="12">
        <v>208.47200184</v>
      </c>
      <c r="R199" s="12">
        <v>205.14615768</v>
      </c>
      <c r="S199" s="12">
        <v>202.3596396</v>
      </c>
      <c r="T199" s="12">
        <v>196.05002383999997</v>
      </c>
      <c r="U199" s="12">
        <v>193.27848704000002</v>
      </c>
      <c r="V199" s="12">
        <v>192.40457904000002</v>
      </c>
      <c r="W199" s="12">
        <v>192.88897376</v>
      </c>
      <c r="X199" s="12">
        <v>193.63304399999998</v>
      </c>
      <c r="Y199" s="12">
        <v>194.92642783999997</v>
      </c>
    </row>
    <row r="200" spans="1:25" ht="11.25">
      <c r="A200" s="11">
        <f t="shared" si="3"/>
        <v>42438</v>
      </c>
      <c r="B200" s="12">
        <v>200.312198</v>
      </c>
      <c r="C200" s="12">
        <v>201.90021368</v>
      </c>
      <c r="D200" s="12">
        <v>197.05127272000001</v>
      </c>
      <c r="E200" s="12">
        <v>197.09871344</v>
      </c>
      <c r="F200" s="12">
        <v>205.29597048000002</v>
      </c>
      <c r="G200" s="12">
        <v>205.58311168</v>
      </c>
      <c r="H200" s="12">
        <v>208.26725768</v>
      </c>
      <c r="I200" s="12">
        <v>204.681738</v>
      </c>
      <c r="J200" s="12">
        <v>204.04753048</v>
      </c>
      <c r="K200" s="12">
        <v>203.73042672000003</v>
      </c>
      <c r="L200" s="12">
        <v>203.27349768</v>
      </c>
      <c r="M200" s="12">
        <v>202.41207408</v>
      </c>
      <c r="N200" s="12">
        <v>201.93017624</v>
      </c>
      <c r="O200" s="12">
        <v>203.38086352</v>
      </c>
      <c r="P200" s="12">
        <v>209.29846912000002</v>
      </c>
      <c r="Q200" s="12">
        <v>218.77163184</v>
      </c>
      <c r="R200" s="12">
        <v>217.60059511999998</v>
      </c>
      <c r="S200" s="12">
        <v>205.36088936000002</v>
      </c>
      <c r="T200" s="12">
        <v>202.26226128</v>
      </c>
      <c r="U200" s="12">
        <v>200.22231032</v>
      </c>
      <c r="V200" s="12">
        <v>199.625556</v>
      </c>
      <c r="W200" s="12">
        <v>199.14865192000002</v>
      </c>
      <c r="X200" s="12">
        <v>201.13117463999998</v>
      </c>
      <c r="Y200" s="12">
        <v>202.13741728</v>
      </c>
    </row>
    <row r="201" spans="1:25" ht="11.25">
      <c r="A201" s="11">
        <f t="shared" si="3"/>
        <v>42439</v>
      </c>
      <c r="B201" s="12">
        <v>202.70670592</v>
      </c>
      <c r="C201" s="12">
        <v>178.46699488000002</v>
      </c>
      <c r="D201" s="12">
        <v>179.69046608</v>
      </c>
      <c r="E201" s="12">
        <v>196.18984912</v>
      </c>
      <c r="F201" s="12">
        <v>195.6680012</v>
      </c>
      <c r="G201" s="12">
        <v>195.98760184</v>
      </c>
      <c r="H201" s="12">
        <v>195.56812599999998</v>
      </c>
      <c r="I201" s="12">
        <v>194.20233263999998</v>
      </c>
      <c r="J201" s="12">
        <v>178.86150192000002</v>
      </c>
      <c r="K201" s="12">
        <v>178.6392796</v>
      </c>
      <c r="L201" s="12">
        <v>178.72916727999998</v>
      </c>
      <c r="M201" s="12">
        <v>179.28597151999998</v>
      </c>
      <c r="N201" s="12">
        <v>179.63553472</v>
      </c>
      <c r="O201" s="12">
        <v>193.26350576</v>
      </c>
      <c r="P201" s="12">
        <v>194.47698944</v>
      </c>
      <c r="Q201" s="12">
        <v>206.4170696</v>
      </c>
      <c r="R201" s="12">
        <v>205.7553964</v>
      </c>
      <c r="S201" s="12">
        <v>193.46075928</v>
      </c>
      <c r="T201" s="12">
        <v>175.72791752</v>
      </c>
      <c r="U201" s="12">
        <v>171.83777848000003</v>
      </c>
      <c r="V201" s="12">
        <v>171.55563104</v>
      </c>
      <c r="W201" s="12">
        <v>171.34589312</v>
      </c>
      <c r="X201" s="12">
        <v>172.00506944</v>
      </c>
      <c r="Y201" s="12">
        <v>171.97011311999998</v>
      </c>
    </row>
    <row r="202" spans="1:25" ht="11.25">
      <c r="A202" s="11">
        <f t="shared" si="3"/>
        <v>42440</v>
      </c>
      <c r="B202" s="12">
        <v>216.92144376000002</v>
      </c>
      <c r="C202" s="12">
        <v>225.43580456</v>
      </c>
      <c r="D202" s="12">
        <v>229.65303487999998</v>
      </c>
      <c r="E202" s="12">
        <v>238.701728</v>
      </c>
      <c r="F202" s="12">
        <v>239.79036768</v>
      </c>
      <c r="G202" s="12">
        <v>240.20484975999997</v>
      </c>
      <c r="H202" s="12">
        <v>239.83031775999999</v>
      </c>
      <c r="I202" s="12">
        <v>239.12869448</v>
      </c>
      <c r="J202" s="12">
        <v>237.89773264</v>
      </c>
      <c r="K202" s="12">
        <v>236.89398687999997</v>
      </c>
      <c r="L202" s="12">
        <v>237.37338783999996</v>
      </c>
      <c r="M202" s="12">
        <v>237.39086600000002</v>
      </c>
      <c r="N202" s="12">
        <v>237.55066631999998</v>
      </c>
      <c r="O202" s="12">
        <v>238.34467415999998</v>
      </c>
      <c r="P202" s="12">
        <v>239.91021791999998</v>
      </c>
      <c r="Q202" s="12">
        <v>242.66927031999998</v>
      </c>
      <c r="R202" s="12">
        <v>239.29598544</v>
      </c>
      <c r="S202" s="12">
        <v>237.60559768</v>
      </c>
      <c r="T202" s="12">
        <v>229.28599351999998</v>
      </c>
      <c r="U202" s="12">
        <v>217.55065751999996</v>
      </c>
      <c r="V202" s="12">
        <v>217.63555144000003</v>
      </c>
      <c r="W202" s="12">
        <v>218.67924728</v>
      </c>
      <c r="X202" s="12">
        <v>220.07000944</v>
      </c>
      <c r="Y202" s="12">
        <v>215.92269176</v>
      </c>
    </row>
    <row r="203" spans="1:25" ht="11.25">
      <c r="A203" s="11">
        <f t="shared" si="3"/>
        <v>42441</v>
      </c>
      <c r="B203" s="12">
        <v>197.20857616</v>
      </c>
      <c r="C203" s="12">
        <v>236.75166472</v>
      </c>
      <c r="D203" s="12">
        <v>238.79411256</v>
      </c>
      <c r="E203" s="12">
        <v>239.84030527999997</v>
      </c>
      <c r="F203" s="12">
        <v>239.95765864</v>
      </c>
      <c r="G203" s="12">
        <v>239.56564848000002</v>
      </c>
      <c r="H203" s="12">
        <v>239.48075456</v>
      </c>
      <c r="I203" s="12">
        <v>238.4894932</v>
      </c>
      <c r="J203" s="12">
        <v>238.11745808</v>
      </c>
      <c r="K203" s="12">
        <v>238.59436216</v>
      </c>
      <c r="L203" s="12">
        <v>238.48699632</v>
      </c>
      <c r="M203" s="12">
        <v>238.93144095999997</v>
      </c>
      <c r="N203" s="12">
        <v>238.94392536</v>
      </c>
      <c r="O203" s="12">
        <v>239.24604784</v>
      </c>
      <c r="P203" s="12">
        <v>241.66802144</v>
      </c>
      <c r="Q203" s="12">
        <v>243.33344039999997</v>
      </c>
      <c r="R203" s="12">
        <v>241.92769696</v>
      </c>
      <c r="S203" s="12">
        <v>239.52320152</v>
      </c>
      <c r="T203" s="12">
        <v>238.43705871999998</v>
      </c>
      <c r="U203" s="12">
        <v>197.30345760000003</v>
      </c>
      <c r="V203" s="12">
        <v>194.86650272000003</v>
      </c>
      <c r="W203" s="12">
        <v>194.73666495999998</v>
      </c>
      <c r="X203" s="12">
        <v>197.2285512</v>
      </c>
      <c r="Y203" s="12">
        <v>198.61681648</v>
      </c>
    </row>
    <row r="204" spans="1:25" ht="11.25">
      <c r="A204" s="11">
        <f t="shared" si="3"/>
        <v>42442</v>
      </c>
      <c r="B204" s="12">
        <v>198.30970023999998</v>
      </c>
      <c r="C204" s="12">
        <v>236.54192680000003</v>
      </c>
      <c r="D204" s="12">
        <v>238.85903144000002</v>
      </c>
      <c r="E204" s="12">
        <v>239.31596048</v>
      </c>
      <c r="F204" s="12">
        <v>240.06502448</v>
      </c>
      <c r="G204" s="12">
        <v>239.34841992</v>
      </c>
      <c r="H204" s="12">
        <v>239.19361336000003</v>
      </c>
      <c r="I204" s="12">
        <v>238.16739568</v>
      </c>
      <c r="J204" s="12">
        <v>237.08624663999998</v>
      </c>
      <c r="K204" s="12">
        <v>236.44954224000003</v>
      </c>
      <c r="L204" s="12">
        <v>238.08250175999999</v>
      </c>
      <c r="M204" s="12">
        <v>238.54442455999998</v>
      </c>
      <c r="N204" s="12">
        <v>238.37463672</v>
      </c>
      <c r="O204" s="12">
        <v>239.22357592</v>
      </c>
      <c r="P204" s="12">
        <v>240.38712199999998</v>
      </c>
      <c r="Q204" s="12">
        <v>254.64930056</v>
      </c>
      <c r="R204" s="12">
        <v>249.66053431999998</v>
      </c>
      <c r="S204" s="12">
        <v>238.59935592</v>
      </c>
      <c r="T204" s="12">
        <v>237.46577239999996</v>
      </c>
      <c r="U204" s="12">
        <v>231.72045152</v>
      </c>
      <c r="V204" s="12">
        <v>232.30472143999998</v>
      </c>
      <c r="W204" s="12">
        <v>233.94766847999998</v>
      </c>
      <c r="X204" s="12">
        <v>224.77163448000005</v>
      </c>
      <c r="Y204" s="12">
        <v>226.42956280000004</v>
      </c>
    </row>
    <row r="205" spans="1:25" ht="11.25">
      <c r="A205" s="11">
        <f t="shared" si="3"/>
        <v>42443</v>
      </c>
      <c r="B205" s="12">
        <v>217.86776128</v>
      </c>
      <c r="C205" s="12">
        <v>216.60683688</v>
      </c>
      <c r="D205" s="12">
        <v>217.89772383999997</v>
      </c>
      <c r="E205" s="12">
        <v>222.09497912</v>
      </c>
      <c r="F205" s="12">
        <v>219.69298056</v>
      </c>
      <c r="G205" s="12">
        <v>214.8939772</v>
      </c>
      <c r="H205" s="12">
        <v>215.48324087999998</v>
      </c>
      <c r="I205" s="12">
        <v>215.42830952</v>
      </c>
      <c r="J205" s="12">
        <v>213.54815888</v>
      </c>
      <c r="K205" s="12">
        <v>213.17862064</v>
      </c>
      <c r="L205" s="12">
        <v>213.8702564</v>
      </c>
      <c r="M205" s="12">
        <v>211.63055504000002</v>
      </c>
      <c r="N205" s="12">
        <v>211.28099183999998</v>
      </c>
      <c r="O205" s="12">
        <v>213.545662</v>
      </c>
      <c r="P205" s="12">
        <v>213.64054344</v>
      </c>
      <c r="Q205" s="12">
        <v>219.41582688</v>
      </c>
      <c r="R205" s="12">
        <v>218.26226831999998</v>
      </c>
      <c r="S205" s="12">
        <v>212.13991856</v>
      </c>
      <c r="T205" s="12">
        <v>205.1561452</v>
      </c>
      <c r="U205" s="12">
        <v>208.22481072000002</v>
      </c>
      <c r="V205" s="12">
        <v>208.6268084</v>
      </c>
      <c r="W205" s="12">
        <v>208.24478575999998</v>
      </c>
      <c r="X205" s="12">
        <v>204.95889168</v>
      </c>
      <c r="Y205" s="12">
        <v>199.16113632</v>
      </c>
    </row>
    <row r="206" spans="1:25" ht="11.25">
      <c r="A206" s="11">
        <f t="shared" si="3"/>
        <v>42444</v>
      </c>
      <c r="B206" s="12">
        <v>193.7079504</v>
      </c>
      <c r="C206" s="12">
        <v>192.29971007999998</v>
      </c>
      <c r="D206" s="12">
        <v>192.83154552</v>
      </c>
      <c r="E206" s="12">
        <v>204.00008976</v>
      </c>
      <c r="F206" s="12">
        <v>212.92393887999998</v>
      </c>
      <c r="G206" s="12">
        <v>214.35215424</v>
      </c>
      <c r="H206" s="12">
        <v>215.0063368</v>
      </c>
      <c r="I206" s="12">
        <v>212.97387648</v>
      </c>
      <c r="J206" s="12">
        <v>203.92268648</v>
      </c>
      <c r="K206" s="12">
        <v>204.19984016</v>
      </c>
      <c r="L206" s="12">
        <v>206.27474744</v>
      </c>
      <c r="M206" s="12">
        <v>195.99758936</v>
      </c>
      <c r="N206" s="12">
        <v>195.49571648</v>
      </c>
      <c r="O206" s="12">
        <v>198.63429464</v>
      </c>
      <c r="P206" s="12">
        <v>205.44828016</v>
      </c>
      <c r="Q206" s="12">
        <v>210.23479912</v>
      </c>
      <c r="R206" s="12">
        <v>210.9489068</v>
      </c>
      <c r="S206" s="12">
        <v>200.92393360000003</v>
      </c>
      <c r="T206" s="12">
        <v>194.62929912</v>
      </c>
      <c r="U206" s="12">
        <v>192.20982239999998</v>
      </c>
      <c r="V206" s="12">
        <v>195.05626560000002</v>
      </c>
      <c r="W206" s="12">
        <v>195.75289512</v>
      </c>
      <c r="X206" s="12">
        <v>195.35339432</v>
      </c>
      <c r="Y206" s="12">
        <v>193.77786304</v>
      </c>
    </row>
    <row r="207" spans="1:25" ht="11.25">
      <c r="A207" s="11">
        <f t="shared" si="3"/>
        <v>42445</v>
      </c>
      <c r="B207" s="12">
        <v>187.59808504</v>
      </c>
      <c r="C207" s="12">
        <v>204.50445951999998</v>
      </c>
      <c r="D207" s="12">
        <v>206.53442296</v>
      </c>
      <c r="E207" s="12">
        <v>222.78661488</v>
      </c>
      <c r="F207" s="12">
        <v>225.86776479999997</v>
      </c>
      <c r="G207" s="12">
        <v>224.16738952</v>
      </c>
      <c r="H207" s="12">
        <v>222.60434264</v>
      </c>
      <c r="I207" s="12">
        <v>219.66301800000002</v>
      </c>
      <c r="J207" s="12">
        <v>216.99635016000002</v>
      </c>
      <c r="K207" s="12">
        <v>218.37213104000003</v>
      </c>
      <c r="L207" s="12">
        <v>219.02381672</v>
      </c>
      <c r="M207" s="12">
        <v>203.3459072</v>
      </c>
      <c r="N207" s="12">
        <v>204.20982768000002</v>
      </c>
      <c r="O207" s="12">
        <v>206.27225056</v>
      </c>
      <c r="P207" s="12">
        <v>213.74041864</v>
      </c>
      <c r="Q207" s="12">
        <v>224.25228344</v>
      </c>
      <c r="R207" s="12">
        <v>217.21108184</v>
      </c>
      <c r="S207" s="12">
        <v>183.37586095999998</v>
      </c>
      <c r="T207" s="12">
        <v>139.575592</v>
      </c>
      <c r="U207" s="12">
        <v>198.73167296</v>
      </c>
      <c r="V207" s="12">
        <v>190.948898</v>
      </c>
      <c r="W207" s="12">
        <v>195.21606592</v>
      </c>
      <c r="X207" s="12">
        <v>197.47324544</v>
      </c>
      <c r="Y207" s="12">
        <v>195.8302984</v>
      </c>
    </row>
    <row r="208" spans="1:25" ht="11.25">
      <c r="A208" s="11">
        <f t="shared" si="3"/>
        <v>42446</v>
      </c>
      <c r="B208" s="12">
        <v>192.04253144</v>
      </c>
      <c r="C208" s="12">
        <v>209.94516104000002</v>
      </c>
      <c r="D208" s="12">
        <v>220.33967248</v>
      </c>
      <c r="E208" s="12">
        <v>222.68424280000002</v>
      </c>
      <c r="F208" s="12">
        <v>224.9189504</v>
      </c>
      <c r="G208" s="12">
        <v>224.21732712</v>
      </c>
      <c r="H208" s="12">
        <v>224.34966176</v>
      </c>
      <c r="I208" s="12">
        <v>220.75415456000002</v>
      </c>
      <c r="J208" s="12">
        <v>218.30471528</v>
      </c>
      <c r="K208" s="12">
        <v>216.91395312</v>
      </c>
      <c r="L208" s="12">
        <v>219.35340487999997</v>
      </c>
      <c r="M208" s="12">
        <v>209.90521095999998</v>
      </c>
      <c r="N208" s="12">
        <v>209.77287632</v>
      </c>
      <c r="O208" s="12">
        <v>210.80658463999998</v>
      </c>
      <c r="P208" s="12">
        <v>209.93017976</v>
      </c>
      <c r="Q208" s="12">
        <v>213.94016904</v>
      </c>
      <c r="R208" s="12">
        <v>215.97762312</v>
      </c>
      <c r="S208" s="12">
        <v>191.39833639999998</v>
      </c>
      <c r="T208" s="12">
        <v>186.46450152</v>
      </c>
      <c r="U208" s="12">
        <v>205.9551468</v>
      </c>
      <c r="V208" s="12">
        <v>195.0188124</v>
      </c>
      <c r="W208" s="12">
        <v>192.15489104000002</v>
      </c>
      <c r="X208" s="12">
        <v>197.81781488</v>
      </c>
      <c r="Y208" s="12">
        <v>194.82405576</v>
      </c>
    </row>
    <row r="209" spans="1:25" ht="11.25">
      <c r="A209" s="11">
        <f t="shared" si="3"/>
        <v>42447</v>
      </c>
      <c r="B209" s="12">
        <v>190.54440344</v>
      </c>
      <c r="C209" s="12">
        <v>190.86899784</v>
      </c>
      <c r="D209" s="12">
        <v>213.7703812</v>
      </c>
      <c r="E209" s="12">
        <v>222.94891207999999</v>
      </c>
      <c r="F209" s="12">
        <v>224.82906272</v>
      </c>
      <c r="G209" s="12">
        <v>223.05378104000002</v>
      </c>
      <c r="H209" s="12">
        <v>224.61433104000002</v>
      </c>
      <c r="I209" s="12">
        <v>224.92644104</v>
      </c>
      <c r="J209" s="12">
        <v>220.37712568000003</v>
      </c>
      <c r="K209" s="12">
        <v>216.83155608</v>
      </c>
      <c r="L209" s="12">
        <v>220.7616452</v>
      </c>
      <c r="M209" s="12">
        <v>211.67799576</v>
      </c>
      <c r="N209" s="12">
        <v>211.30096688</v>
      </c>
      <c r="O209" s="12">
        <v>212.17487488</v>
      </c>
      <c r="P209" s="12">
        <v>213.46576184</v>
      </c>
      <c r="Q209" s="12">
        <v>218.61432839999998</v>
      </c>
      <c r="R209" s="12">
        <v>214.95140544</v>
      </c>
      <c r="S209" s="12">
        <v>190.23229344</v>
      </c>
      <c r="T209" s="12">
        <v>139.05374408</v>
      </c>
      <c r="U209" s="12">
        <v>201.82780416</v>
      </c>
      <c r="V209" s="12">
        <v>198.8265544</v>
      </c>
      <c r="W209" s="12">
        <v>197.97012456000002</v>
      </c>
      <c r="X209" s="12">
        <v>194.67174608</v>
      </c>
      <c r="Y209" s="12">
        <v>196.68423136</v>
      </c>
    </row>
    <row r="210" spans="1:25" ht="11.25">
      <c r="A210" s="11">
        <f t="shared" si="3"/>
        <v>42448</v>
      </c>
      <c r="B210" s="12">
        <v>185.69046872</v>
      </c>
      <c r="C210" s="12">
        <v>207.25102752</v>
      </c>
      <c r="D210" s="12">
        <v>212.92643575999998</v>
      </c>
      <c r="E210" s="12">
        <v>215.4432908</v>
      </c>
      <c r="F210" s="12">
        <v>216.93892192</v>
      </c>
      <c r="G210" s="12">
        <v>218.33218096</v>
      </c>
      <c r="H210" s="12">
        <v>214.31470104000002</v>
      </c>
      <c r="I210" s="12">
        <v>213.94765968000002</v>
      </c>
      <c r="J210" s="12">
        <v>211.46576095999998</v>
      </c>
      <c r="K210" s="12">
        <v>210.61931864</v>
      </c>
      <c r="L210" s="12">
        <v>213.85527512000002</v>
      </c>
      <c r="M210" s="12">
        <v>207.1037116</v>
      </c>
      <c r="N210" s="12">
        <v>207.178618</v>
      </c>
      <c r="O210" s="12">
        <v>207.67549712</v>
      </c>
      <c r="P210" s="12">
        <v>208.7641368</v>
      </c>
      <c r="Q210" s="12">
        <v>220.41957264</v>
      </c>
      <c r="R210" s="12">
        <v>215.87774792</v>
      </c>
      <c r="S210" s="12">
        <v>204.06001487999998</v>
      </c>
      <c r="T210" s="12">
        <v>2.57428328</v>
      </c>
      <c r="U210" s="12">
        <v>184.95139224</v>
      </c>
      <c r="V210" s="12">
        <v>182.58435</v>
      </c>
      <c r="W210" s="12">
        <v>182.70420024</v>
      </c>
      <c r="X210" s="12">
        <v>183.02380087999998</v>
      </c>
      <c r="Y210" s="12">
        <v>183.81780872000002</v>
      </c>
    </row>
    <row r="211" spans="1:25" ht="11.25">
      <c r="A211" s="11">
        <f t="shared" si="3"/>
        <v>42449</v>
      </c>
      <c r="B211" s="12">
        <v>181.7978328</v>
      </c>
      <c r="C211" s="12">
        <v>182.93641008</v>
      </c>
      <c r="D211" s="12">
        <v>192.3721196</v>
      </c>
      <c r="E211" s="12">
        <v>201.89272304000002</v>
      </c>
      <c r="F211" s="12">
        <v>202.85152496</v>
      </c>
      <c r="G211" s="12">
        <v>201.39085016</v>
      </c>
      <c r="H211" s="12">
        <v>200.73167383999998</v>
      </c>
      <c r="I211" s="12">
        <v>199.43829</v>
      </c>
      <c r="J211" s="12">
        <v>193.41831231999998</v>
      </c>
      <c r="K211" s="12">
        <v>190.09246816</v>
      </c>
      <c r="L211" s="12">
        <v>177.99508456</v>
      </c>
      <c r="M211" s="12">
        <v>177.7404028</v>
      </c>
      <c r="N211" s="12">
        <v>179.24602144</v>
      </c>
      <c r="O211" s="12">
        <v>185.61056856000002</v>
      </c>
      <c r="P211" s="12">
        <v>189.19109448</v>
      </c>
      <c r="Q211" s="12">
        <v>197.74290848</v>
      </c>
      <c r="R211" s="12">
        <v>191.28098304</v>
      </c>
      <c r="S211" s="12">
        <v>176.03753064</v>
      </c>
      <c r="T211" s="12">
        <v>186.58185488</v>
      </c>
      <c r="U211" s="12">
        <v>188.26225512</v>
      </c>
      <c r="V211" s="12">
        <v>186.72667392</v>
      </c>
      <c r="W211" s="12">
        <v>191.05626383999999</v>
      </c>
      <c r="X211" s="12">
        <v>188.58435264</v>
      </c>
      <c r="Y211" s="12">
        <v>188.70669976</v>
      </c>
    </row>
    <row r="212" spans="1:25" ht="11.25">
      <c r="A212" s="11">
        <f t="shared" si="3"/>
        <v>42450</v>
      </c>
      <c r="B212" s="12">
        <v>177.50569608</v>
      </c>
      <c r="C212" s="12">
        <v>179.09371176</v>
      </c>
      <c r="D212" s="12">
        <v>180.8739872</v>
      </c>
      <c r="E212" s="12">
        <v>185.6555124</v>
      </c>
      <c r="F212" s="12">
        <v>196.15239592000003</v>
      </c>
      <c r="G212" s="12">
        <v>195.89771416000002</v>
      </c>
      <c r="H212" s="12">
        <v>193.46824992</v>
      </c>
      <c r="I212" s="12">
        <v>198.20982504</v>
      </c>
      <c r="J212" s="12">
        <v>196.67174695999998</v>
      </c>
      <c r="K212" s="12">
        <v>195.53316968000001</v>
      </c>
      <c r="L212" s="12">
        <v>188.64178088</v>
      </c>
      <c r="M212" s="12">
        <v>186.88148048000002</v>
      </c>
      <c r="N212" s="12">
        <v>188.64427776</v>
      </c>
      <c r="O212" s="12">
        <v>193.25351824</v>
      </c>
      <c r="P212" s="12">
        <v>195.4183132</v>
      </c>
      <c r="Q212" s="12">
        <v>196.30720248</v>
      </c>
      <c r="R212" s="12">
        <v>196.16238343999999</v>
      </c>
      <c r="S212" s="12">
        <v>182.11493656</v>
      </c>
      <c r="T212" s="12">
        <v>186.57686112000002</v>
      </c>
      <c r="U212" s="12">
        <v>181.70045448000002</v>
      </c>
      <c r="V212" s="12">
        <v>177.47323663999998</v>
      </c>
      <c r="W212" s="12">
        <v>176.7416508</v>
      </c>
      <c r="X212" s="12">
        <v>176.21480912</v>
      </c>
      <c r="Y212" s="12">
        <v>176.74914144</v>
      </c>
    </row>
    <row r="213" spans="1:25" ht="11.25">
      <c r="A213" s="11">
        <f t="shared" si="3"/>
        <v>42451</v>
      </c>
      <c r="B213" s="12">
        <v>152.41454896</v>
      </c>
      <c r="C213" s="12">
        <v>151.21854344</v>
      </c>
      <c r="D213" s="12">
        <v>153.14114104</v>
      </c>
      <c r="E213" s="12">
        <v>133.05873519999997</v>
      </c>
      <c r="F213" s="12">
        <v>156.51941968</v>
      </c>
      <c r="G213" s="12">
        <v>176.21480912</v>
      </c>
      <c r="H213" s="12">
        <v>171.05375816</v>
      </c>
      <c r="I213" s="12">
        <v>178.9389052</v>
      </c>
      <c r="J213" s="12">
        <v>177.92517192</v>
      </c>
      <c r="K213" s="12">
        <v>177.24602056</v>
      </c>
      <c r="L213" s="12">
        <v>174.10244864</v>
      </c>
      <c r="M213" s="12">
        <v>174.219802</v>
      </c>
      <c r="N213" s="12">
        <v>174.11493304</v>
      </c>
      <c r="O213" s="12">
        <v>175.15363512000002</v>
      </c>
      <c r="P213" s="12">
        <v>176.31218744</v>
      </c>
      <c r="Q213" s="12">
        <v>177.90769376</v>
      </c>
      <c r="R213" s="12">
        <v>177.58060248</v>
      </c>
      <c r="S213" s="12">
        <v>175.07123808</v>
      </c>
      <c r="T213" s="12">
        <v>174.38958983999999</v>
      </c>
      <c r="U213" s="12">
        <v>165.32841232</v>
      </c>
      <c r="V213" s="12">
        <v>164.6817204</v>
      </c>
      <c r="W213" s="12">
        <v>165.45575319999998</v>
      </c>
      <c r="X213" s="12">
        <v>166.23477975999998</v>
      </c>
      <c r="Y213" s="12">
        <v>159.13365304</v>
      </c>
    </row>
    <row r="214" spans="1:25" ht="11.25">
      <c r="A214" s="11">
        <f t="shared" si="3"/>
        <v>42452</v>
      </c>
      <c r="B214" s="12">
        <v>117.62302303999999</v>
      </c>
      <c r="C214" s="12">
        <v>122.1973072</v>
      </c>
      <c r="D214" s="12">
        <v>129.09119288</v>
      </c>
      <c r="E214" s="12">
        <v>176.62180056</v>
      </c>
      <c r="F214" s="12">
        <v>196.816566</v>
      </c>
      <c r="G214" s="12">
        <v>193.25102136</v>
      </c>
      <c r="H214" s="12">
        <v>183.38584848</v>
      </c>
      <c r="I214" s="12">
        <v>177.92517192</v>
      </c>
      <c r="J214" s="12">
        <v>177.45825536</v>
      </c>
      <c r="K214" s="12">
        <v>175.31093855999998</v>
      </c>
      <c r="L214" s="12">
        <v>125.07121608000001</v>
      </c>
      <c r="M214" s="12">
        <v>124.719156</v>
      </c>
      <c r="N214" s="12">
        <v>126.24724656</v>
      </c>
      <c r="O214" s="12">
        <v>128.56185432</v>
      </c>
      <c r="P214" s="12">
        <v>130.31716096</v>
      </c>
      <c r="Q214" s="12">
        <v>131.48819768</v>
      </c>
      <c r="R214" s="12">
        <v>176.60182552</v>
      </c>
      <c r="S214" s="12">
        <v>107.5281372</v>
      </c>
      <c r="T214" s="12">
        <v>118.05997704</v>
      </c>
      <c r="U214" s="12">
        <v>113.45073656000001</v>
      </c>
      <c r="V214" s="12">
        <v>101.91764784</v>
      </c>
      <c r="W214" s="12">
        <v>108.48444224000002</v>
      </c>
      <c r="X214" s="12">
        <v>112.31465616</v>
      </c>
      <c r="Y214" s="12">
        <v>113.30092375999999</v>
      </c>
    </row>
    <row r="215" spans="1:25" ht="11.25">
      <c r="A215" s="11">
        <f t="shared" si="3"/>
        <v>42453</v>
      </c>
      <c r="B215" s="12">
        <v>136.87396783999998</v>
      </c>
      <c r="C215" s="12">
        <v>144.36460783999996</v>
      </c>
      <c r="D215" s="12">
        <v>144.71666792000002</v>
      </c>
      <c r="E215" s="12">
        <v>181.42829455999998</v>
      </c>
      <c r="F215" s="12">
        <v>186.61181743999998</v>
      </c>
      <c r="G215" s="12">
        <v>181.60806992000002</v>
      </c>
      <c r="H215" s="12">
        <v>180.14240136</v>
      </c>
      <c r="I215" s="12">
        <v>179.12117744</v>
      </c>
      <c r="J215" s="12">
        <v>177.8277936</v>
      </c>
      <c r="K215" s="12">
        <v>141.78782768</v>
      </c>
      <c r="L215" s="12">
        <v>143.48570608</v>
      </c>
      <c r="M215" s="12">
        <v>144.07746663999998</v>
      </c>
      <c r="N215" s="12">
        <v>142.59431992</v>
      </c>
      <c r="O215" s="12">
        <v>143.46573104</v>
      </c>
      <c r="P215" s="12">
        <v>148.39457216</v>
      </c>
      <c r="Q215" s="12">
        <v>187.82280424</v>
      </c>
      <c r="R215" s="12">
        <v>187.57311624</v>
      </c>
      <c r="S215" s="12">
        <v>175.44077632</v>
      </c>
      <c r="T215" s="12">
        <v>138.00505448</v>
      </c>
      <c r="U215" s="12">
        <v>139.56061072000003</v>
      </c>
      <c r="V215" s="12">
        <v>138.96885016000002</v>
      </c>
      <c r="W215" s="12">
        <v>138.1274016</v>
      </c>
      <c r="X215" s="12">
        <v>138.74413095999998</v>
      </c>
      <c r="Y215" s="12">
        <v>139.09868792</v>
      </c>
    </row>
    <row r="216" spans="1:25" ht="11.25">
      <c r="A216" s="11">
        <f t="shared" si="3"/>
        <v>42454</v>
      </c>
      <c r="B216" s="12">
        <v>152.78908095999998</v>
      </c>
      <c r="C216" s="12">
        <v>164.07248167999998</v>
      </c>
      <c r="D216" s="12">
        <v>185.15114264</v>
      </c>
      <c r="E216" s="12">
        <v>188.36962096</v>
      </c>
      <c r="F216" s="12">
        <v>192.36712583999997</v>
      </c>
      <c r="G216" s="12">
        <v>188.03753592</v>
      </c>
      <c r="H216" s="12">
        <v>187.37336584</v>
      </c>
      <c r="I216" s="12">
        <v>182.68172832000002</v>
      </c>
      <c r="J216" s="12">
        <v>174.0200516</v>
      </c>
      <c r="K216" s="12">
        <v>169.15612936</v>
      </c>
      <c r="L216" s="12">
        <v>174.09495800000002</v>
      </c>
      <c r="M216" s="12">
        <v>177.22854239999998</v>
      </c>
      <c r="N216" s="12">
        <v>175.18110080000002</v>
      </c>
      <c r="O216" s="12">
        <v>178.8015768</v>
      </c>
      <c r="P216" s="12">
        <v>184.04003104</v>
      </c>
      <c r="Q216" s="12">
        <v>191.82530288</v>
      </c>
      <c r="R216" s="12">
        <v>184.74914495999997</v>
      </c>
      <c r="S216" s="12">
        <v>180.58934288</v>
      </c>
      <c r="T216" s="12">
        <v>182.02754575999998</v>
      </c>
      <c r="U216" s="12">
        <v>170.56936344</v>
      </c>
      <c r="V216" s="12">
        <v>169.600574</v>
      </c>
      <c r="W216" s="12">
        <v>160.47697448</v>
      </c>
      <c r="X216" s="12">
        <v>167.33590384</v>
      </c>
      <c r="Y216" s="12">
        <v>147.96760568000002</v>
      </c>
    </row>
    <row r="217" spans="1:25" ht="11.25">
      <c r="A217" s="11">
        <f t="shared" si="3"/>
        <v>42455</v>
      </c>
      <c r="B217" s="12">
        <v>144.72665544</v>
      </c>
      <c r="C217" s="12">
        <v>148.23976560000003</v>
      </c>
      <c r="D217" s="12">
        <v>191.52817416000002</v>
      </c>
      <c r="E217" s="12">
        <v>193.84777568</v>
      </c>
      <c r="F217" s="12">
        <v>198.35464407999999</v>
      </c>
      <c r="G217" s="12">
        <v>196.44453087999997</v>
      </c>
      <c r="H217" s="12">
        <v>191.63304312</v>
      </c>
      <c r="I217" s="12">
        <v>188.92392832000002</v>
      </c>
      <c r="J217" s="12">
        <v>185.54564968</v>
      </c>
      <c r="K217" s="12">
        <v>161.40331695999998</v>
      </c>
      <c r="L217" s="12">
        <v>163.67797463999997</v>
      </c>
      <c r="M217" s="12">
        <v>184.05501231999997</v>
      </c>
      <c r="N217" s="12">
        <v>163.81280616</v>
      </c>
      <c r="O217" s="12">
        <v>186.43953272000002</v>
      </c>
      <c r="P217" s="12">
        <v>189.90520216000002</v>
      </c>
      <c r="Q217" s="12">
        <v>195.06625312</v>
      </c>
      <c r="R217" s="12">
        <v>198.50945063999998</v>
      </c>
      <c r="S217" s="12">
        <v>190.2248028</v>
      </c>
      <c r="T217" s="12">
        <v>189.06874736</v>
      </c>
      <c r="U217" s="12">
        <v>159.51567568</v>
      </c>
      <c r="V217" s="12">
        <v>157.19108039999998</v>
      </c>
      <c r="W217" s="12">
        <v>155.49819576</v>
      </c>
      <c r="X217" s="12">
        <v>156.84900783999998</v>
      </c>
      <c r="Y217" s="12">
        <v>144.35961408</v>
      </c>
    </row>
    <row r="218" spans="1:25" ht="11.25">
      <c r="A218" s="11">
        <f t="shared" si="3"/>
        <v>42456</v>
      </c>
      <c r="B218" s="12">
        <v>191.35339256</v>
      </c>
      <c r="C218" s="12">
        <v>197.18860112000002</v>
      </c>
      <c r="D218" s="12">
        <v>201.16613095999998</v>
      </c>
      <c r="E218" s="12">
        <v>201.248528</v>
      </c>
      <c r="F218" s="12">
        <v>201.95264816000002</v>
      </c>
      <c r="G218" s="12">
        <v>201.58810368000002</v>
      </c>
      <c r="H218" s="12">
        <v>199.67299672000001</v>
      </c>
      <c r="I218" s="12">
        <v>198.8515232</v>
      </c>
      <c r="J218" s="12">
        <v>196.46450592</v>
      </c>
      <c r="K218" s="12">
        <v>195.02130928</v>
      </c>
      <c r="L218" s="12">
        <v>196.33466816</v>
      </c>
      <c r="M218" s="12">
        <v>196.60932496</v>
      </c>
      <c r="N218" s="12">
        <v>196.70170952</v>
      </c>
      <c r="O218" s="12">
        <v>197.40333280000002</v>
      </c>
      <c r="P218" s="12">
        <v>198.26475639999998</v>
      </c>
      <c r="Q218" s="12">
        <v>200.5119484</v>
      </c>
      <c r="R218" s="12">
        <v>202.05002648</v>
      </c>
      <c r="S218" s="12">
        <v>194.92892472</v>
      </c>
      <c r="T218" s="12">
        <v>195.70295751999998</v>
      </c>
      <c r="U218" s="12">
        <v>192.98884895999998</v>
      </c>
      <c r="V218" s="12">
        <v>194.00008536</v>
      </c>
      <c r="W218" s="12">
        <v>193.67549096</v>
      </c>
      <c r="X218" s="12">
        <v>192.60432944000001</v>
      </c>
      <c r="Y218" s="12">
        <v>192.69921088</v>
      </c>
    </row>
    <row r="219" spans="1:25" ht="11.25">
      <c r="A219" s="11">
        <f t="shared" si="3"/>
        <v>42457</v>
      </c>
      <c r="B219" s="12">
        <v>168.36461839999998</v>
      </c>
      <c r="C219" s="12">
        <v>179.34839352</v>
      </c>
      <c r="D219" s="12">
        <v>184.1698688</v>
      </c>
      <c r="E219" s="12">
        <v>182.20981799999998</v>
      </c>
      <c r="F219" s="12">
        <v>202.60183695999999</v>
      </c>
      <c r="G219" s="12">
        <v>202.97137519999998</v>
      </c>
      <c r="H219" s="12">
        <v>201.40583144000001</v>
      </c>
      <c r="I219" s="12">
        <v>197.1411604</v>
      </c>
      <c r="J219" s="12">
        <v>188.93141895999997</v>
      </c>
      <c r="K219" s="12">
        <v>188.24977072000001</v>
      </c>
      <c r="L219" s="12">
        <v>190.69921</v>
      </c>
      <c r="M219" s="12">
        <v>189.88273024</v>
      </c>
      <c r="N219" s="12">
        <v>189.43079496</v>
      </c>
      <c r="O219" s="12">
        <v>189.61057032</v>
      </c>
      <c r="P219" s="12">
        <v>190.41706256</v>
      </c>
      <c r="Q219" s="12">
        <v>191.12617648</v>
      </c>
      <c r="R219" s="12">
        <v>198.73416984</v>
      </c>
      <c r="S219" s="12">
        <v>190.4370376</v>
      </c>
      <c r="T219" s="12">
        <v>188.85401568</v>
      </c>
      <c r="U219" s="12">
        <v>187.03878392000001</v>
      </c>
      <c r="V219" s="12">
        <v>188.24228008</v>
      </c>
      <c r="W219" s="12">
        <v>189.0887224</v>
      </c>
      <c r="X219" s="12">
        <v>188.0400328</v>
      </c>
      <c r="Y219" s="12">
        <v>166.64676495999998</v>
      </c>
    </row>
    <row r="220" spans="1:25" ht="11.25">
      <c r="A220" s="11">
        <f t="shared" si="3"/>
        <v>42458</v>
      </c>
      <c r="B220" s="12">
        <v>156.34463808</v>
      </c>
      <c r="C220" s="12">
        <v>158.14488856</v>
      </c>
      <c r="D220" s="12">
        <v>149.3259084</v>
      </c>
      <c r="E220" s="12">
        <v>153.5331512</v>
      </c>
      <c r="F220" s="12">
        <v>157.9526288</v>
      </c>
      <c r="G220" s="12">
        <v>159.58558832</v>
      </c>
      <c r="H220" s="12">
        <v>152.68920576</v>
      </c>
      <c r="I220" s="12">
        <v>143.33839016000002</v>
      </c>
      <c r="J220" s="12">
        <v>146.88146288000002</v>
      </c>
      <c r="K220" s="12">
        <v>159.07372792</v>
      </c>
      <c r="L220" s="12">
        <v>190.53940968</v>
      </c>
      <c r="M220" s="12">
        <v>191.32093312</v>
      </c>
      <c r="N220" s="12">
        <v>190.95139488</v>
      </c>
      <c r="O220" s="12">
        <v>188.48697432</v>
      </c>
      <c r="P220" s="12">
        <v>189.94515224</v>
      </c>
      <c r="Q220" s="12">
        <v>170.93390792</v>
      </c>
      <c r="R220" s="12">
        <v>190.86650096</v>
      </c>
      <c r="S220" s="12">
        <v>170.01755296</v>
      </c>
      <c r="T220" s="12">
        <v>186.5044516</v>
      </c>
      <c r="U220" s="12">
        <v>182.49196544</v>
      </c>
      <c r="V220" s="12">
        <v>191.59309304</v>
      </c>
      <c r="W220" s="12">
        <v>192.02005952</v>
      </c>
      <c r="X220" s="12">
        <v>189.89271776</v>
      </c>
      <c r="Y220" s="12">
        <v>163.38084592</v>
      </c>
    </row>
    <row r="221" spans="1:25" ht="11.25">
      <c r="A221" s="11">
        <f t="shared" si="3"/>
        <v>42459</v>
      </c>
      <c r="B221" s="12">
        <v>166.53440536</v>
      </c>
      <c r="C221" s="12">
        <v>168.75662856</v>
      </c>
      <c r="D221" s="12">
        <v>167.3658664</v>
      </c>
      <c r="E221" s="12">
        <v>184.98634856</v>
      </c>
      <c r="F221" s="12">
        <v>194.8440308</v>
      </c>
      <c r="G221" s="12">
        <v>193.4332936</v>
      </c>
      <c r="H221" s="12">
        <v>191.53067104000002</v>
      </c>
      <c r="I221" s="12">
        <v>190.13741199999998</v>
      </c>
      <c r="J221" s="12">
        <v>190.824054</v>
      </c>
      <c r="K221" s="12">
        <v>189.62055783999998</v>
      </c>
      <c r="L221" s="12">
        <v>179.28597151999998</v>
      </c>
      <c r="M221" s="12">
        <v>179.36087792</v>
      </c>
      <c r="N221" s="12">
        <v>181.00881872000002</v>
      </c>
      <c r="O221" s="12">
        <v>191.49072095999998</v>
      </c>
      <c r="P221" s="12">
        <v>196.33217127999998</v>
      </c>
      <c r="Q221" s="12">
        <v>189.49072008</v>
      </c>
      <c r="R221" s="12">
        <v>189.51069512</v>
      </c>
      <c r="S221" s="12">
        <v>157.88271616</v>
      </c>
      <c r="T221" s="12">
        <v>148.23976560000003</v>
      </c>
      <c r="U221" s="12">
        <v>163.23602688</v>
      </c>
      <c r="V221" s="12">
        <v>183.04876968</v>
      </c>
      <c r="W221" s="12">
        <v>178.98634592000002</v>
      </c>
      <c r="X221" s="12">
        <v>177.95513448</v>
      </c>
      <c r="Y221" s="12">
        <v>157.46823408</v>
      </c>
    </row>
    <row r="222" spans="1:25" ht="11.25">
      <c r="A222" s="11">
        <f t="shared" si="3"/>
        <v>42460</v>
      </c>
      <c r="B222" s="12">
        <v>145.76286063999999</v>
      </c>
      <c r="C222" s="12">
        <v>130.0000572</v>
      </c>
      <c r="D222" s="12">
        <v>1.06866464</v>
      </c>
      <c r="E222" s="12">
        <v>1.06866464</v>
      </c>
      <c r="F222" s="12">
        <v>1.06866464</v>
      </c>
      <c r="G222" s="12">
        <v>154.28970583999998</v>
      </c>
      <c r="H222" s="12">
        <v>189.81281760000002</v>
      </c>
      <c r="I222" s="12">
        <v>193.36587784</v>
      </c>
      <c r="J222" s="12">
        <v>190.10744943999998</v>
      </c>
      <c r="K222" s="12">
        <v>191.6605088</v>
      </c>
      <c r="L222" s="12">
        <v>193.13616488</v>
      </c>
      <c r="M222" s="12">
        <v>192.50195736</v>
      </c>
      <c r="N222" s="12">
        <v>192.43454160000002</v>
      </c>
      <c r="O222" s="12">
        <v>192.63179512000002</v>
      </c>
      <c r="P222" s="12">
        <v>191.66550256</v>
      </c>
      <c r="Q222" s="12">
        <v>189.48572632</v>
      </c>
      <c r="R222" s="12">
        <v>194.10495432</v>
      </c>
      <c r="S222" s="12">
        <v>189.54065768</v>
      </c>
      <c r="T222" s="12">
        <v>185.37086807999998</v>
      </c>
      <c r="U222" s="12">
        <v>144.10493232</v>
      </c>
      <c r="V222" s="12">
        <v>164.83403008</v>
      </c>
      <c r="W222" s="12">
        <v>146.77409704000002</v>
      </c>
      <c r="X222" s="12">
        <v>146.91392231999998</v>
      </c>
      <c r="Y222" s="12">
        <v>134.31466584</v>
      </c>
    </row>
    <row r="224" spans="1:25" s="35" customFormat="1" ht="15">
      <c r="A224" s="36" t="s">
        <v>112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52" t="s">
        <v>90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4" ref="A228:A258">A192</f>
        <v>42430</v>
      </c>
      <c r="B228" s="12">
        <v>121.84385708</v>
      </c>
      <c r="C228" s="12">
        <v>121.67441616000002</v>
      </c>
      <c r="D228" s="12">
        <v>118.37111</v>
      </c>
      <c r="E228" s="12">
        <v>120.42498732000001</v>
      </c>
      <c r="F228" s="12">
        <v>122.47253040000001</v>
      </c>
      <c r="G228" s="12">
        <v>123.50976220000001</v>
      </c>
      <c r="H228" s="12">
        <v>121.7599284</v>
      </c>
      <c r="I228" s="12">
        <v>122.31575796</v>
      </c>
      <c r="J228" s="12">
        <v>126.80356700000002</v>
      </c>
      <c r="K228" s="12">
        <v>128.57715420000002</v>
      </c>
      <c r="L228" s="12">
        <v>128.86377856000001</v>
      </c>
      <c r="M228" s="12">
        <v>128.9492908</v>
      </c>
      <c r="N228" s="12">
        <v>128.83527448</v>
      </c>
      <c r="O228" s="12">
        <v>124.61667064000001</v>
      </c>
      <c r="P228" s="12">
        <v>123.38466096</v>
      </c>
      <c r="Q228" s="12">
        <v>131.24386924</v>
      </c>
      <c r="R228" s="12">
        <v>123.45592116000002</v>
      </c>
      <c r="S228" s="12">
        <v>121.75676128</v>
      </c>
      <c r="T228" s="12">
        <v>125.21683988000001</v>
      </c>
      <c r="U228" s="12">
        <v>122.26983472</v>
      </c>
      <c r="V228" s="12">
        <v>123.75679756000001</v>
      </c>
      <c r="W228" s="12">
        <v>121.98321035999999</v>
      </c>
      <c r="X228" s="12">
        <v>122.22074436</v>
      </c>
      <c r="Y228" s="12">
        <v>123.05528048000001</v>
      </c>
    </row>
    <row r="229" spans="1:25" ht="11.25">
      <c r="A229" s="11">
        <f t="shared" si="4"/>
        <v>42431</v>
      </c>
      <c r="B229" s="12">
        <v>122.70531372</v>
      </c>
      <c r="C229" s="12">
        <v>122.74648628</v>
      </c>
      <c r="D229" s="12">
        <v>122.27300184</v>
      </c>
      <c r="E229" s="12">
        <v>124.35379968</v>
      </c>
      <c r="F229" s="12">
        <v>124.52007348000002</v>
      </c>
      <c r="G229" s="12">
        <v>126.63412607999999</v>
      </c>
      <c r="H229" s="12">
        <v>123.65544972000001</v>
      </c>
      <c r="I229" s="12">
        <v>130.29690036</v>
      </c>
      <c r="J229" s="12">
        <v>129.25650144</v>
      </c>
      <c r="K229" s="12">
        <v>126.566033</v>
      </c>
      <c r="L229" s="12">
        <v>128.4979762</v>
      </c>
      <c r="M229" s="12">
        <v>128.31111612</v>
      </c>
      <c r="N229" s="12">
        <v>128.92078672</v>
      </c>
      <c r="O229" s="12">
        <v>131.35946912</v>
      </c>
      <c r="P229" s="12">
        <v>136.37935432</v>
      </c>
      <c r="Q229" s="12">
        <v>137.09195632</v>
      </c>
      <c r="R229" s="12">
        <v>131.76644404</v>
      </c>
      <c r="S229" s="12">
        <v>124.47415024</v>
      </c>
      <c r="T229" s="12">
        <v>122.94918196</v>
      </c>
      <c r="U229" s="12">
        <v>120.09243972</v>
      </c>
      <c r="V229" s="12">
        <v>119.80898248000001</v>
      </c>
      <c r="W229" s="12">
        <v>119.717136</v>
      </c>
      <c r="X229" s="12">
        <v>120.94597856</v>
      </c>
      <c r="Y229" s="12">
        <v>122.05447056</v>
      </c>
    </row>
    <row r="230" spans="1:25" ht="11.25">
      <c r="A230" s="11">
        <f t="shared" si="4"/>
        <v>42432</v>
      </c>
      <c r="B230" s="12">
        <v>121.66649836</v>
      </c>
      <c r="C230" s="12">
        <v>121.91195016000002</v>
      </c>
      <c r="D230" s="12">
        <v>120.46774344</v>
      </c>
      <c r="E230" s="12">
        <v>122.81141224</v>
      </c>
      <c r="F230" s="12">
        <v>122.64038776000001</v>
      </c>
      <c r="G230" s="12">
        <v>122.16848688000002</v>
      </c>
      <c r="H230" s="12">
        <v>124.88429228000001</v>
      </c>
      <c r="I230" s="12">
        <v>124.34904900000001</v>
      </c>
      <c r="J230" s="12">
        <v>122.54854128</v>
      </c>
      <c r="K230" s="12">
        <v>121.77259688000001</v>
      </c>
      <c r="L230" s="12">
        <v>121.51764372000001</v>
      </c>
      <c r="M230" s="12">
        <v>121.83277216</v>
      </c>
      <c r="N230" s="12">
        <v>123.35774044</v>
      </c>
      <c r="O230" s="12">
        <v>123.34190484000001</v>
      </c>
      <c r="P230" s="12">
        <v>123.557269</v>
      </c>
      <c r="Q230" s="12">
        <v>125.80117352</v>
      </c>
      <c r="R230" s="12">
        <v>124.82094988000001</v>
      </c>
      <c r="S230" s="12">
        <v>122.85258479999999</v>
      </c>
      <c r="T230" s="12">
        <v>122.12573076000001</v>
      </c>
      <c r="U230" s="12">
        <v>119.59520188</v>
      </c>
      <c r="V230" s="12">
        <v>118.64031520000002</v>
      </c>
      <c r="W230" s="12">
        <v>119.32124600000002</v>
      </c>
      <c r="X230" s="12">
        <v>119.99425900000001</v>
      </c>
      <c r="Y230" s="12">
        <v>120.09402328</v>
      </c>
    </row>
    <row r="231" spans="1:25" ht="11.25">
      <c r="A231" s="11">
        <f t="shared" si="4"/>
        <v>42433</v>
      </c>
      <c r="B231" s="12">
        <v>122.03230072000001</v>
      </c>
      <c r="C231" s="12">
        <v>122.55012484</v>
      </c>
      <c r="D231" s="12">
        <v>123.45750472000002</v>
      </c>
      <c r="E231" s="12">
        <v>126.24457032000001</v>
      </c>
      <c r="F231" s="12">
        <v>126.99992844</v>
      </c>
      <c r="G231" s="12">
        <v>126.50427416000002</v>
      </c>
      <c r="H231" s="12">
        <v>126.32691544000001</v>
      </c>
      <c r="I231" s="12">
        <v>124.52165704000002</v>
      </c>
      <c r="J231" s="12">
        <v>121.78051468000001</v>
      </c>
      <c r="K231" s="12">
        <v>120.89372107999999</v>
      </c>
      <c r="L231" s="12">
        <v>121.11700304000001</v>
      </c>
      <c r="M231" s="12">
        <v>121.21360020000002</v>
      </c>
      <c r="N231" s="12">
        <v>121.56356696</v>
      </c>
      <c r="O231" s="12">
        <v>122.62455216000001</v>
      </c>
      <c r="P231" s="12">
        <v>126.84157244000001</v>
      </c>
      <c r="Q231" s="12">
        <v>129.34359724</v>
      </c>
      <c r="R231" s="12">
        <v>125.84551320000001</v>
      </c>
      <c r="S231" s="12">
        <v>121.98004324</v>
      </c>
      <c r="T231" s="12">
        <v>121.26269056</v>
      </c>
      <c r="U231" s="12">
        <v>119.27848988000001</v>
      </c>
      <c r="V231" s="12">
        <v>119.02195316</v>
      </c>
      <c r="W231" s="12">
        <v>119.64904292000001</v>
      </c>
      <c r="X231" s="12">
        <v>119.89449472</v>
      </c>
      <c r="Y231" s="12">
        <v>120.58967756</v>
      </c>
    </row>
    <row r="232" spans="1:25" ht="11.25">
      <c r="A232" s="11">
        <f t="shared" si="4"/>
        <v>42434</v>
      </c>
      <c r="B232" s="12">
        <v>120.2951354</v>
      </c>
      <c r="C232" s="12">
        <v>119.98792476000001</v>
      </c>
      <c r="D232" s="12">
        <v>119.01403536000001</v>
      </c>
      <c r="E232" s="12">
        <v>122.83041496</v>
      </c>
      <c r="F232" s="12">
        <v>122.52953856</v>
      </c>
      <c r="G232" s="12">
        <v>130.1527964</v>
      </c>
      <c r="H232" s="12">
        <v>129.31034248</v>
      </c>
      <c r="I232" s="12">
        <v>128.41721464000003</v>
      </c>
      <c r="J232" s="12">
        <v>124.53432552</v>
      </c>
      <c r="K232" s="12">
        <v>123.34507196000001</v>
      </c>
      <c r="L232" s="12">
        <v>123.75046332000001</v>
      </c>
      <c r="M232" s="12">
        <v>123.60794292000001</v>
      </c>
      <c r="N232" s="12">
        <v>124.35063256</v>
      </c>
      <c r="O232" s="12">
        <v>126.26832372</v>
      </c>
      <c r="P232" s="12">
        <v>130.56610556</v>
      </c>
      <c r="Q232" s="12">
        <v>136.5345432</v>
      </c>
      <c r="R232" s="12">
        <v>131.25812128</v>
      </c>
      <c r="S232" s="12">
        <v>125.49554644000001</v>
      </c>
      <c r="T232" s="12">
        <v>123.57310460000001</v>
      </c>
      <c r="U232" s="12">
        <v>121.815353</v>
      </c>
      <c r="V232" s="12">
        <v>122.23657996</v>
      </c>
      <c r="W232" s="12">
        <v>122.83041496</v>
      </c>
      <c r="X232" s="12">
        <v>123.15029408000001</v>
      </c>
      <c r="Y232" s="12">
        <v>123.62219496</v>
      </c>
    </row>
    <row r="233" spans="1:25" ht="11.25">
      <c r="A233" s="11">
        <f t="shared" si="4"/>
        <v>42435</v>
      </c>
      <c r="B233" s="12">
        <v>125.11074135999999</v>
      </c>
      <c r="C233" s="12">
        <v>122.64830556000001</v>
      </c>
      <c r="D233" s="12">
        <v>128.41879820000003</v>
      </c>
      <c r="E233" s="12">
        <v>131.45448272</v>
      </c>
      <c r="F233" s="12">
        <v>133.19006448000002</v>
      </c>
      <c r="G233" s="12">
        <v>137.40708476</v>
      </c>
      <c r="H233" s="12">
        <v>138.08484844000003</v>
      </c>
      <c r="I233" s="12">
        <v>137.34690948000002</v>
      </c>
      <c r="J233" s="12">
        <v>136.69606632000003</v>
      </c>
      <c r="K233" s="12">
        <v>136.10381488000002</v>
      </c>
      <c r="L233" s="12">
        <v>136.46803368</v>
      </c>
      <c r="M233" s="12">
        <v>136.39518992</v>
      </c>
      <c r="N233" s="12">
        <v>136.15290524</v>
      </c>
      <c r="O233" s="12">
        <v>136.14498744000002</v>
      </c>
      <c r="P233" s="12">
        <v>137.51318328000002</v>
      </c>
      <c r="Q233" s="12">
        <v>144.28448584</v>
      </c>
      <c r="R233" s="12">
        <v>139.0840748</v>
      </c>
      <c r="S233" s="12">
        <v>135.74117964</v>
      </c>
      <c r="T233" s="12">
        <v>129.77274200000002</v>
      </c>
      <c r="U233" s="12">
        <v>124.0402548</v>
      </c>
      <c r="V233" s="12">
        <v>124.62933912000001</v>
      </c>
      <c r="W233" s="12">
        <v>128.02765888000002</v>
      </c>
      <c r="X233" s="12">
        <v>124.72435272</v>
      </c>
      <c r="Y233" s="12">
        <v>125.03789760000001</v>
      </c>
    </row>
    <row r="234" spans="1:25" ht="11.25">
      <c r="A234" s="11">
        <f t="shared" si="4"/>
        <v>42436</v>
      </c>
      <c r="B234" s="12">
        <v>124.08301092000002</v>
      </c>
      <c r="C234" s="12">
        <v>122.70848084000001</v>
      </c>
      <c r="D234" s="12">
        <v>124.41080784</v>
      </c>
      <c r="E234" s="12">
        <v>130.16229776</v>
      </c>
      <c r="F234" s="12">
        <v>140.65021564000003</v>
      </c>
      <c r="G234" s="12">
        <v>142.44438911999998</v>
      </c>
      <c r="H234" s="12">
        <v>141.71436796</v>
      </c>
      <c r="I234" s="12">
        <v>139.87110412</v>
      </c>
      <c r="J234" s="12">
        <v>131.237535</v>
      </c>
      <c r="K234" s="12">
        <v>130.26681272000002</v>
      </c>
      <c r="L234" s="12">
        <v>130.41566736</v>
      </c>
      <c r="M234" s="12">
        <v>130.37766192</v>
      </c>
      <c r="N234" s="12">
        <v>131.08392967999998</v>
      </c>
      <c r="O234" s="12">
        <v>133.09980156</v>
      </c>
      <c r="P234" s="12">
        <v>135.27719656000002</v>
      </c>
      <c r="Q234" s="12">
        <v>141.32797932</v>
      </c>
      <c r="R234" s="12">
        <v>135.2122706</v>
      </c>
      <c r="S234" s="12">
        <v>129.19949328</v>
      </c>
      <c r="T234" s="12">
        <v>126.80039988000001</v>
      </c>
      <c r="U234" s="12">
        <v>127.4844978</v>
      </c>
      <c r="V234" s="12">
        <v>126.17489368000001</v>
      </c>
      <c r="W234" s="12">
        <v>127.9991548</v>
      </c>
      <c r="X234" s="12">
        <v>128.36970784</v>
      </c>
      <c r="Y234" s="12">
        <v>128.58823912</v>
      </c>
    </row>
    <row r="235" spans="1:25" ht="11.25">
      <c r="A235" s="11">
        <f t="shared" si="4"/>
        <v>42437</v>
      </c>
      <c r="B235" s="12">
        <v>121.10591812000001</v>
      </c>
      <c r="C235" s="12">
        <v>124.48840228</v>
      </c>
      <c r="D235" s="12">
        <v>119.03462164000001</v>
      </c>
      <c r="E235" s="12">
        <v>123.76946604000001</v>
      </c>
      <c r="F235" s="12">
        <v>124.96980452</v>
      </c>
      <c r="G235" s="12">
        <v>130.41883448000002</v>
      </c>
      <c r="H235" s="12">
        <v>130.46792484</v>
      </c>
      <c r="I235" s="12">
        <v>130.41091667999999</v>
      </c>
      <c r="J235" s="12">
        <v>129.03005236</v>
      </c>
      <c r="K235" s="12">
        <v>128.61199252</v>
      </c>
      <c r="L235" s="12">
        <v>127.59693056</v>
      </c>
      <c r="M235" s="12">
        <v>125.44803964000002</v>
      </c>
      <c r="N235" s="12">
        <v>128.13217384</v>
      </c>
      <c r="O235" s="12">
        <v>127.99440412</v>
      </c>
      <c r="P235" s="12">
        <v>129.80916388</v>
      </c>
      <c r="Q235" s="12">
        <v>132.21617508</v>
      </c>
      <c r="R235" s="12">
        <v>130.10687316</v>
      </c>
      <c r="S235" s="12">
        <v>128.3396202</v>
      </c>
      <c r="T235" s="12">
        <v>124.33796407999999</v>
      </c>
      <c r="U235" s="12">
        <v>122.58021248000001</v>
      </c>
      <c r="V235" s="12">
        <v>122.02596648000001</v>
      </c>
      <c r="W235" s="12">
        <v>122.33317712</v>
      </c>
      <c r="X235" s="12">
        <v>122.805078</v>
      </c>
      <c r="Y235" s="12">
        <v>123.62536208</v>
      </c>
    </row>
    <row r="236" spans="1:25" ht="11.25">
      <c r="A236" s="11">
        <f t="shared" si="4"/>
        <v>42438</v>
      </c>
      <c r="B236" s="12">
        <v>127.04110100000001</v>
      </c>
      <c r="C236" s="12">
        <v>128.04824516000002</v>
      </c>
      <c r="D236" s="12">
        <v>124.97297164000001</v>
      </c>
      <c r="E236" s="12">
        <v>125.00305928</v>
      </c>
      <c r="F236" s="12">
        <v>130.20188676</v>
      </c>
      <c r="G236" s="12">
        <v>130.38399616</v>
      </c>
      <c r="H236" s="12">
        <v>132.08632316</v>
      </c>
      <c r="I236" s="12">
        <v>129.812331</v>
      </c>
      <c r="J236" s="12">
        <v>129.41010676000002</v>
      </c>
      <c r="K236" s="12">
        <v>129.20899464000001</v>
      </c>
      <c r="L236" s="12">
        <v>128.91920316</v>
      </c>
      <c r="M236" s="12">
        <v>128.37287496</v>
      </c>
      <c r="N236" s="12">
        <v>128.06724788</v>
      </c>
      <c r="O236" s="12">
        <v>128.98729624</v>
      </c>
      <c r="P236" s="12">
        <v>132.74033344</v>
      </c>
      <c r="Q236" s="12">
        <v>138.74836008</v>
      </c>
      <c r="R236" s="12">
        <v>138.00567044</v>
      </c>
      <c r="S236" s="12">
        <v>130.24305932000001</v>
      </c>
      <c r="T236" s="12">
        <v>128.27786136</v>
      </c>
      <c r="U236" s="12">
        <v>126.98409284</v>
      </c>
      <c r="V236" s="12">
        <v>126.60562200000001</v>
      </c>
      <c r="W236" s="12">
        <v>126.30316204000002</v>
      </c>
      <c r="X236" s="12">
        <v>127.56050868</v>
      </c>
      <c r="Y236" s="12">
        <v>128.19868336</v>
      </c>
    </row>
    <row r="237" spans="1:25" ht="11.25">
      <c r="A237" s="11">
        <f t="shared" si="4"/>
        <v>42439</v>
      </c>
      <c r="B237" s="12">
        <v>128.55973504000002</v>
      </c>
      <c r="C237" s="12">
        <v>113.18653456000001</v>
      </c>
      <c r="D237" s="12">
        <v>113.96247896</v>
      </c>
      <c r="E237" s="12">
        <v>124.42664344</v>
      </c>
      <c r="F237" s="12">
        <v>124.0956794</v>
      </c>
      <c r="G237" s="12">
        <v>124.29837508</v>
      </c>
      <c r="H237" s="12">
        <v>124.032337</v>
      </c>
      <c r="I237" s="12">
        <v>123.16612968</v>
      </c>
      <c r="J237" s="12">
        <v>113.43673704000001</v>
      </c>
      <c r="K237" s="12">
        <v>113.29580020000002</v>
      </c>
      <c r="L237" s="12">
        <v>113.35280836</v>
      </c>
      <c r="M237" s="12">
        <v>113.70594224</v>
      </c>
      <c r="N237" s="12">
        <v>113.92764064000002</v>
      </c>
      <c r="O237" s="12">
        <v>122.57071112</v>
      </c>
      <c r="P237" s="12">
        <v>123.34032128000001</v>
      </c>
      <c r="Q237" s="12">
        <v>130.9129052</v>
      </c>
      <c r="R237" s="12">
        <v>130.4932618</v>
      </c>
      <c r="S237" s="12">
        <v>122.69581235999999</v>
      </c>
      <c r="T237" s="12">
        <v>111.44936924</v>
      </c>
      <c r="U237" s="12">
        <v>108.98218276000001</v>
      </c>
      <c r="V237" s="12">
        <v>108.80324048000001</v>
      </c>
      <c r="W237" s="12">
        <v>108.67022144</v>
      </c>
      <c r="X237" s="12">
        <v>109.08828128</v>
      </c>
      <c r="Y237" s="12">
        <v>109.06611144</v>
      </c>
    </row>
    <row r="238" spans="1:25" ht="11.25">
      <c r="A238" s="11">
        <f t="shared" si="4"/>
        <v>42440</v>
      </c>
      <c r="B238" s="12">
        <v>137.57494212</v>
      </c>
      <c r="C238" s="12">
        <v>142.97488172</v>
      </c>
      <c r="D238" s="12">
        <v>145.64951456</v>
      </c>
      <c r="E238" s="12">
        <v>151.388336</v>
      </c>
      <c r="F238" s="12">
        <v>152.07876816</v>
      </c>
      <c r="G238" s="12">
        <v>152.34163912</v>
      </c>
      <c r="H238" s="12">
        <v>152.10410511999999</v>
      </c>
      <c r="I238" s="12">
        <v>151.65912476000003</v>
      </c>
      <c r="J238" s="12">
        <v>150.87842968</v>
      </c>
      <c r="K238" s="12">
        <v>150.24183856</v>
      </c>
      <c r="L238" s="12">
        <v>150.54588207999998</v>
      </c>
      <c r="M238" s="12">
        <v>150.55696700000001</v>
      </c>
      <c r="N238" s="12">
        <v>150.65831484</v>
      </c>
      <c r="O238" s="12">
        <v>151.16188692</v>
      </c>
      <c r="P238" s="12">
        <v>152.15477904</v>
      </c>
      <c r="Q238" s="12">
        <v>153.90461284</v>
      </c>
      <c r="R238" s="12">
        <v>151.76522328000001</v>
      </c>
      <c r="S238" s="12">
        <v>150.69315316</v>
      </c>
      <c r="T238" s="12">
        <v>145.41673124</v>
      </c>
      <c r="U238" s="12">
        <v>137.97399923999998</v>
      </c>
      <c r="V238" s="12">
        <v>138.02784028000002</v>
      </c>
      <c r="W238" s="12">
        <v>138.68976836000002</v>
      </c>
      <c r="X238" s="12">
        <v>139.57181128</v>
      </c>
      <c r="Y238" s="12">
        <v>136.94151812</v>
      </c>
    </row>
    <row r="239" spans="1:25" ht="11.25">
      <c r="A239" s="11">
        <f t="shared" si="4"/>
        <v>42441</v>
      </c>
      <c r="B239" s="12">
        <v>125.07273592000001</v>
      </c>
      <c r="C239" s="12">
        <v>150.15157564</v>
      </c>
      <c r="D239" s="12">
        <v>151.44692772000002</v>
      </c>
      <c r="E239" s="12">
        <v>152.11043936</v>
      </c>
      <c r="F239" s="12">
        <v>152.18486668000003</v>
      </c>
      <c r="G239" s="12">
        <v>151.93624776000001</v>
      </c>
      <c r="H239" s="12">
        <v>151.88240672000003</v>
      </c>
      <c r="I239" s="12">
        <v>151.25373340000002</v>
      </c>
      <c r="J239" s="12">
        <v>151.01778296</v>
      </c>
      <c r="K239" s="12">
        <v>151.32024292</v>
      </c>
      <c r="L239" s="12">
        <v>151.25214984000002</v>
      </c>
      <c r="M239" s="12">
        <v>151.53402351999998</v>
      </c>
      <c r="N239" s="12">
        <v>151.54194132</v>
      </c>
      <c r="O239" s="12">
        <v>151.73355208</v>
      </c>
      <c r="P239" s="12">
        <v>153.26960528</v>
      </c>
      <c r="Q239" s="12">
        <v>154.32583979999998</v>
      </c>
      <c r="R239" s="12">
        <v>153.43429552</v>
      </c>
      <c r="S239" s="12">
        <v>151.90932724</v>
      </c>
      <c r="T239" s="12">
        <v>151.22047864</v>
      </c>
      <c r="U239" s="12">
        <v>125.13291120000002</v>
      </c>
      <c r="V239" s="12">
        <v>123.58735664000002</v>
      </c>
      <c r="W239" s="12">
        <v>123.50501152</v>
      </c>
      <c r="X239" s="12">
        <v>125.0854044</v>
      </c>
      <c r="Y239" s="12">
        <v>125.96586376</v>
      </c>
    </row>
    <row r="240" spans="1:25" ht="11.25">
      <c r="A240" s="11">
        <f t="shared" si="4"/>
        <v>42442</v>
      </c>
      <c r="B240" s="12">
        <v>125.77108588</v>
      </c>
      <c r="C240" s="12">
        <v>150.0185566</v>
      </c>
      <c r="D240" s="12">
        <v>151.48810028000003</v>
      </c>
      <c r="E240" s="12">
        <v>151.77789176000002</v>
      </c>
      <c r="F240" s="12">
        <v>152.25295976</v>
      </c>
      <c r="G240" s="12">
        <v>151.79847804</v>
      </c>
      <c r="H240" s="12">
        <v>151.70029732000003</v>
      </c>
      <c r="I240" s="12">
        <v>151.04945416</v>
      </c>
      <c r="J240" s="12">
        <v>150.36377267999998</v>
      </c>
      <c r="K240" s="12">
        <v>149.95996488000003</v>
      </c>
      <c r="L240" s="12">
        <v>150.99561312</v>
      </c>
      <c r="M240" s="12">
        <v>151.28857172</v>
      </c>
      <c r="N240" s="12">
        <v>151.18088964000003</v>
      </c>
      <c r="O240" s="12">
        <v>151.71930004</v>
      </c>
      <c r="P240" s="12">
        <v>152.457239</v>
      </c>
      <c r="Q240" s="12">
        <v>161.50253372</v>
      </c>
      <c r="R240" s="12">
        <v>158.33858084</v>
      </c>
      <c r="S240" s="12">
        <v>151.32341004</v>
      </c>
      <c r="T240" s="12">
        <v>150.6044738</v>
      </c>
      <c r="U240" s="12">
        <v>146.96070224000002</v>
      </c>
      <c r="V240" s="12">
        <v>147.33125528</v>
      </c>
      <c r="W240" s="12">
        <v>148.37323776</v>
      </c>
      <c r="X240" s="12">
        <v>142.55365476000003</v>
      </c>
      <c r="Y240" s="12">
        <v>143.60513860000003</v>
      </c>
    </row>
    <row r="241" spans="1:25" ht="11.25">
      <c r="A241" s="11">
        <f t="shared" si="4"/>
        <v>42443</v>
      </c>
      <c r="B241" s="12">
        <v>138.17511136000002</v>
      </c>
      <c r="C241" s="12">
        <v>137.37541356</v>
      </c>
      <c r="D241" s="12">
        <v>138.19411408</v>
      </c>
      <c r="E241" s="12">
        <v>140.85607844</v>
      </c>
      <c r="F241" s="12">
        <v>139.33269372</v>
      </c>
      <c r="G241" s="12">
        <v>136.2890914</v>
      </c>
      <c r="H241" s="12">
        <v>136.66281156</v>
      </c>
      <c r="I241" s="12">
        <v>136.62797324000002</v>
      </c>
      <c r="J241" s="12">
        <v>135.43555256</v>
      </c>
      <c r="K241" s="12">
        <v>135.20118568</v>
      </c>
      <c r="L241" s="12">
        <v>135.6398318</v>
      </c>
      <c r="M241" s="12">
        <v>134.21937848000002</v>
      </c>
      <c r="N241" s="12">
        <v>133.99768008</v>
      </c>
      <c r="O241" s="12">
        <v>135.43396900000002</v>
      </c>
      <c r="P241" s="12">
        <v>135.49414428</v>
      </c>
      <c r="Q241" s="12">
        <v>139.15691856</v>
      </c>
      <c r="R241" s="12">
        <v>138.42531384</v>
      </c>
      <c r="S241" s="12">
        <v>134.54242472</v>
      </c>
      <c r="T241" s="12">
        <v>130.1132074</v>
      </c>
      <c r="U241" s="12">
        <v>132.05940264000003</v>
      </c>
      <c r="V241" s="12">
        <v>132.3143558</v>
      </c>
      <c r="W241" s="12">
        <v>132.07207112</v>
      </c>
      <c r="X241" s="12">
        <v>129.98810616</v>
      </c>
      <c r="Y241" s="12">
        <v>126.31107984</v>
      </c>
    </row>
    <row r="242" spans="1:25" ht="11.25">
      <c r="A242" s="11">
        <f t="shared" si="4"/>
        <v>42444</v>
      </c>
      <c r="B242" s="12">
        <v>122.85258479999999</v>
      </c>
      <c r="C242" s="12">
        <v>121.95945696</v>
      </c>
      <c r="D242" s="12">
        <v>122.29675524</v>
      </c>
      <c r="E242" s="12">
        <v>129.38001912000001</v>
      </c>
      <c r="F242" s="12">
        <v>135.03966256</v>
      </c>
      <c r="G242" s="12">
        <v>135.94545888000002</v>
      </c>
      <c r="H242" s="12">
        <v>136.3603516</v>
      </c>
      <c r="I242" s="12">
        <v>135.07133376000002</v>
      </c>
      <c r="J242" s="12">
        <v>129.33092876</v>
      </c>
      <c r="K242" s="12">
        <v>129.50670392</v>
      </c>
      <c r="L242" s="12">
        <v>130.82264228000003</v>
      </c>
      <c r="M242" s="12">
        <v>124.30470932000001</v>
      </c>
      <c r="N242" s="12">
        <v>123.98641376</v>
      </c>
      <c r="O242" s="12">
        <v>125.97694868</v>
      </c>
      <c r="P242" s="12">
        <v>130.29848392000002</v>
      </c>
      <c r="Q242" s="12">
        <v>133.33416844</v>
      </c>
      <c r="R242" s="12">
        <v>133.7870666</v>
      </c>
      <c r="S242" s="12">
        <v>127.42907320000002</v>
      </c>
      <c r="T242" s="12">
        <v>123.43691844</v>
      </c>
      <c r="U242" s="12">
        <v>121.9024488</v>
      </c>
      <c r="V242" s="12">
        <v>123.70770720000002</v>
      </c>
      <c r="W242" s="12">
        <v>124.14952044000002</v>
      </c>
      <c r="X242" s="12">
        <v>123.89615084</v>
      </c>
      <c r="Y242" s="12">
        <v>122.89692448000001</v>
      </c>
    </row>
    <row r="243" spans="1:25" ht="11.25">
      <c r="A243" s="11">
        <f t="shared" si="4"/>
        <v>42445</v>
      </c>
      <c r="B243" s="12">
        <v>118.97761348</v>
      </c>
      <c r="C243" s="12">
        <v>129.69989824</v>
      </c>
      <c r="D243" s="12">
        <v>130.98733252</v>
      </c>
      <c r="E243" s="12">
        <v>141.29472456000002</v>
      </c>
      <c r="F243" s="12">
        <v>143.2488376</v>
      </c>
      <c r="G243" s="12">
        <v>142.17043324000002</v>
      </c>
      <c r="H243" s="12">
        <v>141.17912468000003</v>
      </c>
      <c r="I243" s="12">
        <v>139.313691</v>
      </c>
      <c r="J243" s="12">
        <v>137.62244892</v>
      </c>
      <c r="K243" s="12">
        <v>138.49499048</v>
      </c>
      <c r="L243" s="12">
        <v>138.90829964000002</v>
      </c>
      <c r="M243" s="12">
        <v>128.9651264</v>
      </c>
      <c r="N243" s="12">
        <v>129.51303816</v>
      </c>
      <c r="O243" s="12">
        <v>130.82105872000002</v>
      </c>
      <c r="P243" s="12">
        <v>135.55748668</v>
      </c>
      <c r="Q243" s="12">
        <v>142.22427428</v>
      </c>
      <c r="R243" s="12">
        <v>137.75863508</v>
      </c>
      <c r="S243" s="12">
        <v>116.29981351999999</v>
      </c>
      <c r="T243" s="12">
        <v>88.521004</v>
      </c>
      <c r="U243" s="12">
        <v>126.03870752</v>
      </c>
      <c r="V243" s="12">
        <v>121.10275100000001</v>
      </c>
      <c r="W243" s="12">
        <v>123.80905504</v>
      </c>
      <c r="X243" s="12">
        <v>125.24059328000001</v>
      </c>
      <c r="Y243" s="12">
        <v>124.1986108</v>
      </c>
    </row>
    <row r="244" spans="1:25" ht="11.25">
      <c r="A244" s="11">
        <f t="shared" si="4"/>
        <v>42446</v>
      </c>
      <c r="B244" s="12">
        <v>121.79635028000001</v>
      </c>
      <c r="C244" s="12">
        <v>133.15047548</v>
      </c>
      <c r="D244" s="12">
        <v>139.74283576</v>
      </c>
      <c r="E244" s="12">
        <v>141.2297986</v>
      </c>
      <c r="F244" s="12">
        <v>142.64708480000002</v>
      </c>
      <c r="G244" s="12">
        <v>142.20210444</v>
      </c>
      <c r="H244" s="12">
        <v>142.28603312</v>
      </c>
      <c r="I244" s="12">
        <v>140.00570672</v>
      </c>
      <c r="J244" s="12">
        <v>138.45223436</v>
      </c>
      <c r="K244" s="12">
        <v>137.57019144</v>
      </c>
      <c r="L244" s="12">
        <v>139.11732956</v>
      </c>
      <c r="M244" s="12">
        <v>133.12513852</v>
      </c>
      <c r="N244" s="12">
        <v>133.04120984000002</v>
      </c>
      <c r="O244" s="12">
        <v>133.69680368</v>
      </c>
      <c r="P244" s="12">
        <v>133.14097412</v>
      </c>
      <c r="Q244" s="12">
        <v>135.68417148</v>
      </c>
      <c r="R244" s="12">
        <v>136.97635644000002</v>
      </c>
      <c r="S244" s="12">
        <v>121.3877918</v>
      </c>
      <c r="T244" s="12">
        <v>118.25867724</v>
      </c>
      <c r="U244" s="12">
        <v>130.61994660000002</v>
      </c>
      <c r="V244" s="12">
        <v>123.6839538</v>
      </c>
      <c r="W244" s="12">
        <v>121.86761048000002</v>
      </c>
      <c r="X244" s="12">
        <v>125.45912455999999</v>
      </c>
      <c r="Y244" s="12">
        <v>123.56043612</v>
      </c>
    </row>
    <row r="245" spans="1:25" ht="11.25">
      <c r="A245" s="11">
        <f t="shared" si="4"/>
        <v>42447</v>
      </c>
      <c r="B245" s="12">
        <v>120.84621428000001</v>
      </c>
      <c r="C245" s="12">
        <v>121.05207708</v>
      </c>
      <c r="D245" s="12">
        <v>135.5764894</v>
      </c>
      <c r="E245" s="12">
        <v>141.39765595999998</v>
      </c>
      <c r="F245" s="12">
        <v>142.59007664</v>
      </c>
      <c r="G245" s="12">
        <v>141.46416548000002</v>
      </c>
      <c r="H245" s="12">
        <v>142.45389048</v>
      </c>
      <c r="I245" s="12">
        <v>142.65183548000002</v>
      </c>
      <c r="J245" s="12">
        <v>139.76658916000002</v>
      </c>
      <c r="K245" s="12">
        <v>137.51793396000002</v>
      </c>
      <c r="L245" s="12">
        <v>140.0104574</v>
      </c>
      <c r="M245" s="12">
        <v>134.24946612</v>
      </c>
      <c r="N245" s="12">
        <v>134.01034856</v>
      </c>
      <c r="O245" s="12">
        <v>134.56459456</v>
      </c>
      <c r="P245" s="12">
        <v>135.38329508</v>
      </c>
      <c r="Q245" s="12">
        <v>138.6485958</v>
      </c>
      <c r="R245" s="12">
        <v>136.32551328000002</v>
      </c>
      <c r="S245" s="12">
        <v>120.64826928000001</v>
      </c>
      <c r="T245" s="12">
        <v>88.19003996000001</v>
      </c>
      <c r="U245" s="12">
        <v>128.00232192</v>
      </c>
      <c r="V245" s="12">
        <v>126.0988828</v>
      </c>
      <c r="W245" s="12">
        <v>125.55572172000001</v>
      </c>
      <c r="X245" s="12">
        <v>123.46383896</v>
      </c>
      <c r="Y245" s="12">
        <v>124.74018832000002</v>
      </c>
    </row>
    <row r="246" spans="1:25" ht="11.25">
      <c r="A246" s="11">
        <f t="shared" si="4"/>
        <v>42448</v>
      </c>
      <c r="B246" s="12">
        <v>117.76777364000002</v>
      </c>
      <c r="C246" s="12">
        <v>131.44181424</v>
      </c>
      <c r="D246" s="12">
        <v>135.04124612</v>
      </c>
      <c r="E246" s="12">
        <v>136.63747460000002</v>
      </c>
      <c r="F246" s="12">
        <v>137.58602704</v>
      </c>
      <c r="G246" s="12">
        <v>138.46965352</v>
      </c>
      <c r="H246" s="12">
        <v>135.92170548</v>
      </c>
      <c r="I246" s="12">
        <v>135.68892216</v>
      </c>
      <c r="J246" s="12">
        <v>134.11486352</v>
      </c>
      <c r="K246" s="12">
        <v>133.57803668</v>
      </c>
      <c r="L246" s="12">
        <v>135.63033044000002</v>
      </c>
      <c r="M246" s="12">
        <v>131.3483842</v>
      </c>
      <c r="N246" s="12">
        <v>131.395891</v>
      </c>
      <c r="O246" s="12">
        <v>131.71101944</v>
      </c>
      <c r="P246" s="12">
        <v>132.4014516</v>
      </c>
      <c r="Q246" s="12">
        <v>139.79350968</v>
      </c>
      <c r="R246" s="12">
        <v>136.91301404</v>
      </c>
      <c r="S246" s="12">
        <v>129.41802456</v>
      </c>
      <c r="T246" s="12">
        <v>1.63265036</v>
      </c>
      <c r="U246" s="12">
        <v>117.29903988000001</v>
      </c>
      <c r="V246" s="12">
        <v>115.79782500000002</v>
      </c>
      <c r="W246" s="12">
        <v>115.87383588</v>
      </c>
      <c r="X246" s="12">
        <v>116.07653156</v>
      </c>
      <c r="Y246" s="12">
        <v>116.58010364000002</v>
      </c>
    </row>
    <row r="247" spans="1:25" ht="11.25">
      <c r="A247" s="11">
        <f t="shared" si="4"/>
        <v>42449</v>
      </c>
      <c r="B247" s="12">
        <v>115.29900360000002</v>
      </c>
      <c r="C247" s="12">
        <v>116.02110696</v>
      </c>
      <c r="D247" s="12">
        <v>122.0053802</v>
      </c>
      <c r="E247" s="12">
        <v>128.04349448000002</v>
      </c>
      <c r="F247" s="12">
        <v>128.65158152</v>
      </c>
      <c r="G247" s="12">
        <v>127.72519892000001</v>
      </c>
      <c r="H247" s="12">
        <v>127.30713908</v>
      </c>
      <c r="I247" s="12">
        <v>126.486855</v>
      </c>
      <c r="J247" s="12">
        <v>122.66889184</v>
      </c>
      <c r="K247" s="12">
        <v>120.55958992000002</v>
      </c>
      <c r="L247" s="12">
        <v>112.88724172</v>
      </c>
      <c r="M247" s="12">
        <v>112.72571860000001</v>
      </c>
      <c r="N247" s="12">
        <v>113.68060528000001</v>
      </c>
      <c r="O247" s="12">
        <v>117.71709972000001</v>
      </c>
      <c r="P247" s="12">
        <v>119.98792476000001</v>
      </c>
      <c r="Q247" s="12">
        <v>125.41161776000001</v>
      </c>
      <c r="R247" s="12">
        <v>121.31336448</v>
      </c>
      <c r="S247" s="12">
        <v>111.64573068</v>
      </c>
      <c r="T247" s="12">
        <v>118.33310456000001</v>
      </c>
      <c r="U247" s="12">
        <v>119.39884044</v>
      </c>
      <c r="V247" s="12">
        <v>118.42495104000001</v>
      </c>
      <c r="W247" s="12">
        <v>121.17084408000001</v>
      </c>
      <c r="X247" s="12">
        <v>119.60311968</v>
      </c>
      <c r="Y247" s="12">
        <v>119.68071412</v>
      </c>
    </row>
    <row r="248" spans="1:25" ht="11.25">
      <c r="A248" s="11">
        <f t="shared" si="4"/>
        <v>42450</v>
      </c>
      <c r="B248" s="12">
        <v>112.57686396000001</v>
      </c>
      <c r="C248" s="12">
        <v>113.58400812</v>
      </c>
      <c r="D248" s="12">
        <v>114.7130864</v>
      </c>
      <c r="E248" s="12">
        <v>117.7456038</v>
      </c>
      <c r="F248" s="12">
        <v>124.40289004000002</v>
      </c>
      <c r="G248" s="12">
        <v>124.24136692000002</v>
      </c>
      <c r="H248" s="12">
        <v>122.70056304</v>
      </c>
      <c r="I248" s="12">
        <v>125.70774348</v>
      </c>
      <c r="J248" s="12">
        <v>124.73227052</v>
      </c>
      <c r="K248" s="12">
        <v>124.01016716000001</v>
      </c>
      <c r="L248" s="12">
        <v>119.63954156</v>
      </c>
      <c r="M248" s="12">
        <v>118.52313176000001</v>
      </c>
      <c r="N248" s="12">
        <v>119.64112512</v>
      </c>
      <c r="O248" s="12">
        <v>122.56437688000001</v>
      </c>
      <c r="P248" s="12">
        <v>123.9373234</v>
      </c>
      <c r="Q248" s="12">
        <v>124.50107076000002</v>
      </c>
      <c r="R248" s="12">
        <v>124.40922428</v>
      </c>
      <c r="S248" s="12">
        <v>115.50011572</v>
      </c>
      <c r="T248" s="12">
        <v>118.32993744000001</v>
      </c>
      <c r="U248" s="12">
        <v>115.23724476000001</v>
      </c>
      <c r="V248" s="12">
        <v>112.55627768000001</v>
      </c>
      <c r="W248" s="12">
        <v>112.09229460000002</v>
      </c>
      <c r="X248" s="12">
        <v>111.75816344</v>
      </c>
      <c r="Y248" s="12">
        <v>112.09704528</v>
      </c>
    </row>
    <row r="249" spans="1:25" ht="11.25">
      <c r="A249" s="11">
        <f t="shared" si="4"/>
        <v>42451</v>
      </c>
      <c r="B249" s="12">
        <v>96.66366952</v>
      </c>
      <c r="C249" s="12">
        <v>95.90514428</v>
      </c>
      <c r="D249" s="12">
        <v>97.12448548000002</v>
      </c>
      <c r="E249" s="12">
        <v>84.38791239999999</v>
      </c>
      <c r="F249" s="12">
        <v>99.26704216</v>
      </c>
      <c r="G249" s="12">
        <v>111.75816344</v>
      </c>
      <c r="H249" s="12">
        <v>108.48494492000002</v>
      </c>
      <c r="I249" s="12">
        <v>113.4858274</v>
      </c>
      <c r="J249" s="12">
        <v>112.84290204</v>
      </c>
      <c r="K249" s="12">
        <v>112.41217372</v>
      </c>
      <c r="L249" s="12">
        <v>110.41847168000001</v>
      </c>
      <c r="M249" s="12">
        <v>110.492899</v>
      </c>
      <c r="N249" s="12">
        <v>110.42638948000003</v>
      </c>
      <c r="O249" s="12">
        <v>111.08515044</v>
      </c>
      <c r="P249" s="12">
        <v>111.81992228</v>
      </c>
      <c r="Q249" s="12">
        <v>112.83181712000001</v>
      </c>
      <c r="R249" s="12">
        <v>112.62437076</v>
      </c>
      <c r="S249" s="12">
        <v>111.03289296000001</v>
      </c>
      <c r="T249" s="12">
        <v>110.60058108</v>
      </c>
      <c r="U249" s="12">
        <v>104.85384184000002</v>
      </c>
      <c r="V249" s="12">
        <v>104.44369979999999</v>
      </c>
      <c r="W249" s="12">
        <v>104.9346034</v>
      </c>
      <c r="X249" s="12">
        <v>105.42867412</v>
      </c>
      <c r="Y249" s="12">
        <v>100.92502948</v>
      </c>
    </row>
    <row r="250" spans="1:25" ht="11.25">
      <c r="A250" s="11">
        <f t="shared" si="4"/>
        <v>42452</v>
      </c>
      <c r="B250" s="12">
        <v>74.59834448</v>
      </c>
      <c r="C250" s="12">
        <v>77.4994264</v>
      </c>
      <c r="D250" s="12">
        <v>81.87163556</v>
      </c>
      <c r="E250" s="12">
        <v>112.01628372</v>
      </c>
      <c r="F250" s="12">
        <v>124.82411700000002</v>
      </c>
      <c r="G250" s="12">
        <v>122.56279332000001</v>
      </c>
      <c r="H250" s="12">
        <v>116.30614776</v>
      </c>
      <c r="I250" s="12">
        <v>112.84290204</v>
      </c>
      <c r="J250" s="12">
        <v>112.54677632</v>
      </c>
      <c r="K250" s="12">
        <v>111.18491472000001</v>
      </c>
      <c r="L250" s="12">
        <v>79.32210396</v>
      </c>
      <c r="M250" s="12">
        <v>79.098822</v>
      </c>
      <c r="N250" s="12">
        <v>80.06796072</v>
      </c>
      <c r="O250" s="12">
        <v>81.53592084</v>
      </c>
      <c r="P250" s="12">
        <v>82.64916352</v>
      </c>
      <c r="Q250" s="12">
        <v>83.39185316000001</v>
      </c>
      <c r="R250" s="12">
        <v>112.00361524</v>
      </c>
      <c r="S250" s="12">
        <v>68.1960114</v>
      </c>
      <c r="T250" s="12">
        <v>74.87546748000001</v>
      </c>
      <c r="U250" s="12">
        <v>71.95221572000001</v>
      </c>
      <c r="V250" s="12">
        <v>64.63775208000001</v>
      </c>
      <c r="W250" s="12">
        <v>68.80251488000002</v>
      </c>
      <c r="X250" s="12">
        <v>71.23169592</v>
      </c>
      <c r="Y250" s="12">
        <v>71.85720212</v>
      </c>
    </row>
    <row r="251" spans="1:25" ht="11.25">
      <c r="A251" s="11">
        <f t="shared" si="4"/>
        <v>42453</v>
      </c>
      <c r="B251" s="12">
        <v>86.80759207999999</v>
      </c>
      <c r="C251" s="12">
        <v>91.55827208</v>
      </c>
      <c r="D251" s="12">
        <v>91.78155404</v>
      </c>
      <c r="E251" s="12">
        <v>115.06463672</v>
      </c>
      <c r="F251" s="12">
        <v>118.35210728</v>
      </c>
      <c r="G251" s="12">
        <v>115.17865304000001</v>
      </c>
      <c r="H251" s="12">
        <v>114.24910332000002</v>
      </c>
      <c r="I251" s="12">
        <v>113.60142728000001</v>
      </c>
      <c r="J251" s="12">
        <v>112.7811432</v>
      </c>
      <c r="K251" s="12">
        <v>89.92403816000001</v>
      </c>
      <c r="L251" s="12">
        <v>91.00085896</v>
      </c>
      <c r="M251" s="12">
        <v>91.37616268</v>
      </c>
      <c r="N251" s="12">
        <v>90.43552804000001</v>
      </c>
      <c r="O251" s="12">
        <v>90.98819048000001</v>
      </c>
      <c r="P251" s="12">
        <v>94.11413792</v>
      </c>
      <c r="Q251" s="12">
        <v>119.12013388000001</v>
      </c>
      <c r="R251" s="12">
        <v>118.96177788</v>
      </c>
      <c r="S251" s="12">
        <v>111.26725984000001</v>
      </c>
      <c r="T251" s="12">
        <v>87.52494476000001</v>
      </c>
      <c r="U251" s="12">
        <v>88.51150264000002</v>
      </c>
      <c r="V251" s="12">
        <v>88.13619892000001</v>
      </c>
      <c r="W251" s="12">
        <v>87.60253920000002</v>
      </c>
      <c r="X251" s="12">
        <v>87.99367852</v>
      </c>
      <c r="Y251" s="12">
        <v>88.21854404000001</v>
      </c>
    </row>
    <row r="252" spans="1:25" ht="11.25">
      <c r="A252" s="11">
        <f t="shared" si="4"/>
        <v>42454</v>
      </c>
      <c r="B252" s="12">
        <v>96.90120352</v>
      </c>
      <c r="C252" s="12">
        <v>104.05731116</v>
      </c>
      <c r="D252" s="12">
        <v>117.42572468</v>
      </c>
      <c r="E252" s="12">
        <v>119.46693352</v>
      </c>
      <c r="F252" s="12">
        <v>122.00221307999999</v>
      </c>
      <c r="G252" s="12">
        <v>119.25632004000002</v>
      </c>
      <c r="H252" s="12">
        <v>118.83509308</v>
      </c>
      <c r="I252" s="12">
        <v>115.85958384000001</v>
      </c>
      <c r="J252" s="12">
        <v>110.3662142</v>
      </c>
      <c r="K252" s="12">
        <v>107.28143932</v>
      </c>
      <c r="L252" s="12">
        <v>110.41372100000001</v>
      </c>
      <c r="M252" s="12">
        <v>112.4010888</v>
      </c>
      <c r="N252" s="12">
        <v>111.10256960000001</v>
      </c>
      <c r="O252" s="12">
        <v>113.3987316</v>
      </c>
      <c r="P252" s="12">
        <v>116.72104048000001</v>
      </c>
      <c r="Q252" s="12">
        <v>121.65858056</v>
      </c>
      <c r="R252" s="12">
        <v>117.17077151999999</v>
      </c>
      <c r="S252" s="12">
        <v>114.53256056000001</v>
      </c>
      <c r="T252" s="12">
        <v>115.44469112</v>
      </c>
      <c r="U252" s="12">
        <v>108.17773428000001</v>
      </c>
      <c r="V252" s="12">
        <v>107.56331300000001</v>
      </c>
      <c r="W252" s="12">
        <v>101.77698476</v>
      </c>
      <c r="X252" s="12">
        <v>106.12702408</v>
      </c>
      <c r="Y252" s="12">
        <v>93.84334916000002</v>
      </c>
    </row>
    <row r="253" spans="1:25" ht="11.25">
      <c r="A253" s="11">
        <f t="shared" si="4"/>
        <v>42455</v>
      </c>
      <c r="B253" s="12">
        <v>91.78788828</v>
      </c>
      <c r="C253" s="12">
        <v>94.01595720000002</v>
      </c>
      <c r="D253" s="12">
        <v>121.47013692000002</v>
      </c>
      <c r="E253" s="12">
        <v>122.94126416</v>
      </c>
      <c r="F253" s="12">
        <v>125.79958996</v>
      </c>
      <c r="G253" s="12">
        <v>124.58816656</v>
      </c>
      <c r="H253" s="12">
        <v>121.53664644000001</v>
      </c>
      <c r="I253" s="12">
        <v>119.81848384000001</v>
      </c>
      <c r="J253" s="12">
        <v>117.67592716</v>
      </c>
      <c r="K253" s="12">
        <v>102.36448552</v>
      </c>
      <c r="L253" s="12">
        <v>103.80710868</v>
      </c>
      <c r="M253" s="12">
        <v>116.73054184</v>
      </c>
      <c r="N253" s="12">
        <v>103.89262092000001</v>
      </c>
      <c r="O253" s="12">
        <v>118.24284164000001</v>
      </c>
      <c r="P253" s="12">
        <v>120.44082292000002</v>
      </c>
      <c r="Q253" s="12">
        <v>123.71404144000002</v>
      </c>
      <c r="R253" s="12">
        <v>125.89777068</v>
      </c>
      <c r="S253" s="12">
        <v>120.64351860000001</v>
      </c>
      <c r="T253" s="12">
        <v>119.91033032000001</v>
      </c>
      <c r="U253" s="12">
        <v>101.16731416</v>
      </c>
      <c r="V253" s="12">
        <v>99.6930198</v>
      </c>
      <c r="W253" s="12">
        <v>98.61936612</v>
      </c>
      <c r="X253" s="12">
        <v>99.47607208</v>
      </c>
      <c r="Y253" s="12">
        <v>91.55510496000001</v>
      </c>
    </row>
    <row r="254" spans="1:25" ht="11.25">
      <c r="A254" s="11">
        <f t="shared" si="4"/>
        <v>42456</v>
      </c>
      <c r="B254" s="12">
        <v>121.35928772000001</v>
      </c>
      <c r="C254" s="12">
        <v>125.06006744000001</v>
      </c>
      <c r="D254" s="12">
        <v>127.58267852</v>
      </c>
      <c r="E254" s="12">
        <v>127.63493600000001</v>
      </c>
      <c r="F254" s="12">
        <v>128.08149992000003</v>
      </c>
      <c r="G254" s="12">
        <v>127.85030016000002</v>
      </c>
      <c r="H254" s="12">
        <v>126.63570964</v>
      </c>
      <c r="I254" s="12">
        <v>126.1147184</v>
      </c>
      <c r="J254" s="12">
        <v>124.60083504</v>
      </c>
      <c r="K254" s="12">
        <v>123.68553736</v>
      </c>
      <c r="L254" s="12">
        <v>124.51848992000002</v>
      </c>
      <c r="M254" s="12">
        <v>124.69268152000001</v>
      </c>
      <c r="N254" s="12">
        <v>124.75127324</v>
      </c>
      <c r="O254" s="12">
        <v>125.19625360000002</v>
      </c>
      <c r="P254" s="12">
        <v>125.7425818</v>
      </c>
      <c r="Q254" s="12">
        <v>127.1677858</v>
      </c>
      <c r="R254" s="12">
        <v>128.14325876</v>
      </c>
      <c r="S254" s="12">
        <v>123.62694564000002</v>
      </c>
      <c r="T254" s="12">
        <v>124.11784924</v>
      </c>
      <c r="U254" s="12">
        <v>122.39651952</v>
      </c>
      <c r="V254" s="12">
        <v>123.03786132000002</v>
      </c>
      <c r="W254" s="12">
        <v>122.83199852</v>
      </c>
      <c r="X254" s="12">
        <v>122.15265128000001</v>
      </c>
      <c r="Y254" s="12">
        <v>122.21282656000001</v>
      </c>
    </row>
    <row r="255" spans="1:25" ht="11.25">
      <c r="A255" s="11">
        <f t="shared" si="4"/>
        <v>42457</v>
      </c>
      <c r="B255" s="12">
        <v>106.77945079999999</v>
      </c>
      <c r="C255" s="12">
        <v>113.74553124</v>
      </c>
      <c r="D255" s="12">
        <v>116.8033856</v>
      </c>
      <c r="E255" s="12">
        <v>115.56029099999999</v>
      </c>
      <c r="F255" s="12">
        <v>128.49322552</v>
      </c>
      <c r="G255" s="12">
        <v>128.7275924</v>
      </c>
      <c r="H255" s="12">
        <v>127.73470028000001</v>
      </c>
      <c r="I255" s="12">
        <v>125.02997979999999</v>
      </c>
      <c r="J255" s="12">
        <v>119.82323452</v>
      </c>
      <c r="K255" s="12">
        <v>119.39092264000003</v>
      </c>
      <c r="L255" s="12">
        <v>120.944395</v>
      </c>
      <c r="M255" s="12">
        <v>120.42657088000001</v>
      </c>
      <c r="N255" s="12">
        <v>120.13994652</v>
      </c>
      <c r="O255" s="12">
        <v>120.25396284000001</v>
      </c>
      <c r="P255" s="12">
        <v>120.76545272</v>
      </c>
      <c r="Q255" s="12">
        <v>121.21518376000002</v>
      </c>
      <c r="R255" s="12">
        <v>126.04029108</v>
      </c>
      <c r="S255" s="12">
        <v>120.77812120000002</v>
      </c>
      <c r="T255" s="12">
        <v>119.77414416</v>
      </c>
      <c r="U255" s="12">
        <v>118.62289604000001</v>
      </c>
      <c r="V255" s="12">
        <v>119.38617196000001</v>
      </c>
      <c r="W255" s="12">
        <v>119.9229988</v>
      </c>
      <c r="X255" s="12">
        <v>119.25790360000002</v>
      </c>
      <c r="Y255" s="12">
        <v>105.68996152</v>
      </c>
    </row>
    <row r="256" spans="1:25" ht="11.25">
      <c r="A256" s="11">
        <f t="shared" si="4"/>
        <v>42458</v>
      </c>
      <c r="B256" s="12">
        <v>99.15619296</v>
      </c>
      <c r="C256" s="12">
        <v>100.29793972</v>
      </c>
      <c r="D256" s="12">
        <v>94.7048058</v>
      </c>
      <c r="E256" s="12">
        <v>97.37310439999999</v>
      </c>
      <c r="F256" s="12">
        <v>100.17600560000001</v>
      </c>
      <c r="G256" s="12">
        <v>101.21165384</v>
      </c>
      <c r="H256" s="12">
        <v>96.83786112</v>
      </c>
      <c r="I256" s="12">
        <v>90.90742892000002</v>
      </c>
      <c r="J256" s="12">
        <v>93.15450056</v>
      </c>
      <c r="K256" s="12">
        <v>100.88702404000001</v>
      </c>
      <c r="L256" s="12">
        <v>120.84304716000001</v>
      </c>
      <c r="M256" s="12">
        <v>121.33870144000001</v>
      </c>
      <c r="N256" s="12">
        <v>121.10433456000001</v>
      </c>
      <c r="O256" s="12">
        <v>119.54136084000001</v>
      </c>
      <c r="P256" s="12">
        <v>120.46615988</v>
      </c>
      <c r="Q256" s="12">
        <v>108.40893404</v>
      </c>
      <c r="R256" s="12">
        <v>121.05049352</v>
      </c>
      <c r="S256" s="12">
        <v>107.82776752</v>
      </c>
      <c r="T256" s="12">
        <v>118.2840142</v>
      </c>
      <c r="U256" s="12">
        <v>115.73923328000001</v>
      </c>
      <c r="V256" s="12">
        <v>121.51130948000001</v>
      </c>
      <c r="W256" s="12">
        <v>121.78209824000001</v>
      </c>
      <c r="X256" s="12">
        <v>120.43290512000002</v>
      </c>
      <c r="Y256" s="12">
        <v>103.61866504000001</v>
      </c>
    </row>
    <row r="257" spans="1:25" ht="11.25">
      <c r="A257" s="11">
        <f t="shared" si="4"/>
        <v>42459</v>
      </c>
      <c r="B257" s="12">
        <v>105.61870132</v>
      </c>
      <c r="C257" s="12">
        <v>107.02806972</v>
      </c>
      <c r="D257" s="12">
        <v>106.1460268</v>
      </c>
      <c r="E257" s="12">
        <v>117.32120972000001</v>
      </c>
      <c r="F257" s="12">
        <v>123.57310460000001</v>
      </c>
      <c r="G257" s="12">
        <v>122.6783932</v>
      </c>
      <c r="H257" s="12">
        <v>121.47172048000002</v>
      </c>
      <c r="I257" s="12">
        <v>120.588094</v>
      </c>
      <c r="J257" s="12">
        <v>121.023573</v>
      </c>
      <c r="K257" s="12">
        <v>120.26029707999999</v>
      </c>
      <c r="L257" s="12">
        <v>113.70594224</v>
      </c>
      <c r="M257" s="12">
        <v>113.75344904000002</v>
      </c>
      <c r="N257" s="12">
        <v>114.79859864000002</v>
      </c>
      <c r="O257" s="12">
        <v>121.44638352</v>
      </c>
      <c r="P257" s="12">
        <v>124.51690636000001</v>
      </c>
      <c r="Q257" s="12">
        <v>120.17795196</v>
      </c>
      <c r="R257" s="12">
        <v>120.19062044000002</v>
      </c>
      <c r="S257" s="12">
        <v>100.13166592000002</v>
      </c>
      <c r="T257" s="12">
        <v>94.01595720000002</v>
      </c>
      <c r="U257" s="12">
        <v>103.52681856000001</v>
      </c>
      <c r="V257" s="12">
        <v>116.09236716000001</v>
      </c>
      <c r="W257" s="12">
        <v>113.51591504000002</v>
      </c>
      <c r="X257" s="12">
        <v>112.86190476000002</v>
      </c>
      <c r="Y257" s="12">
        <v>99.86879496</v>
      </c>
    </row>
    <row r="258" spans="1:25" ht="11.25">
      <c r="A258" s="11">
        <f t="shared" si="4"/>
        <v>42460</v>
      </c>
      <c r="B258" s="12">
        <v>92.44506568</v>
      </c>
      <c r="C258" s="12">
        <v>82.4480514</v>
      </c>
      <c r="D258" s="12">
        <v>0.6777636800000001</v>
      </c>
      <c r="E258" s="12">
        <v>0.6777636800000001</v>
      </c>
      <c r="F258" s="12">
        <v>0.6777636800000001</v>
      </c>
      <c r="G258" s="12">
        <v>97.85292308</v>
      </c>
      <c r="H258" s="12">
        <v>120.38223120000002</v>
      </c>
      <c r="I258" s="12">
        <v>122.63563708</v>
      </c>
      <c r="J258" s="12">
        <v>120.56909128</v>
      </c>
      <c r="K258" s="12">
        <v>121.55406560000002</v>
      </c>
      <c r="L258" s="12">
        <v>122.48994956</v>
      </c>
      <c r="M258" s="12">
        <v>122.08772532000002</v>
      </c>
      <c r="N258" s="12">
        <v>122.04496920000003</v>
      </c>
      <c r="O258" s="12">
        <v>122.17007044000002</v>
      </c>
      <c r="P258" s="12">
        <v>121.55723272</v>
      </c>
      <c r="Q258" s="12">
        <v>120.17478484</v>
      </c>
      <c r="R258" s="12">
        <v>123.10437084</v>
      </c>
      <c r="S258" s="12">
        <v>120.20962316</v>
      </c>
      <c r="T258" s="12">
        <v>117.56507796</v>
      </c>
      <c r="U258" s="12">
        <v>91.39358184</v>
      </c>
      <c r="V258" s="12">
        <v>104.54029696</v>
      </c>
      <c r="W258" s="12">
        <v>93.08640748000002</v>
      </c>
      <c r="X258" s="12">
        <v>93.17508683999999</v>
      </c>
      <c r="Y258" s="12">
        <v>85.18444308000001</v>
      </c>
    </row>
    <row r="259" ht="11.25">
      <c r="A259" s="26"/>
    </row>
    <row r="260" spans="1:25" s="35" customFormat="1" ht="15">
      <c r="A260" s="36" t="s">
        <v>113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52" t="s">
        <v>91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4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5" ref="A264:A294">A228</f>
        <v>42430</v>
      </c>
      <c r="B264" s="12">
        <v>65.73394376</v>
      </c>
      <c r="C264" s="12">
        <v>65.64253152</v>
      </c>
      <c r="D264" s="12">
        <v>63.860420000000005</v>
      </c>
      <c r="E264" s="12">
        <v>64.96847304</v>
      </c>
      <c r="F264" s="12">
        <v>66.0731088</v>
      </c>
      <c r="G264" s="12">
        <v>66.6326884</v>
      </c>
      <c r="H264" s="12">
        <v>65.6886648</v>
      </c>
      <c r="I264" s="12">
        <v>65.98853112</v>
      </c>
      <c r="J264" s="12">
        <v>68.40967400000001</v>
      </c>
      <c r="K264" s="12">
        <v>69.3665124</v>
      </c>
      <c r="L264" s="12">
        <v>69.52114432</v>
      </c>
      <c r="M264" s="12">
        <v>69.5672776</v>
      </c>
      <c r="N264" s="12">
        <v>69.50576656000001</v>
      </c>
      <c r="O264" s="12">
        <v>67.22985808</v>
      </c>
      <c r="P264" s="12">
        <v>66.56519712</v>
      </c>
      <c r="Q264" s="12">
        <v>70.80518728</v>
      </c>
      <c r="R264" s="12">
        <v>66.60364152000001</v>
      </c>
      <c r="S264" s="12">
        <v>65.68695616</v>
      </c>
      <c r="T264" s="12">
        <v>67.55364536</v>
      </c>
      <c r="U264" s="12">
        <v>65.96375584</v>
      </c>
      <c r="V264" s="12">
        <v>66.76596232</v>
      </c>
      <c r="W264" s="12">
        <v>65.80912391999999</v>
      </c>
      <c r="X264" s="12">
        <v>65.93727192</v>
      </c>
      <c r="Y264" s="12">
        <v>66.38749856</v>
      </c>
    </row>
    <row r="265" spans="1:25" ht="11.25">
      <c r="A265" s="11">
        <f t="shared" si="5"/>
        <v>42431</v>
      </c>
      <c r="B265" s="12">
        <v>66.19869384</v>
      </c>
      <c r="C265" s="12">
        <v>66.22090616</v>
      </c>
      <c r="D265" s="12">
        <v>65.96546448000001</v>
      </c>
      <c r="E265" s="12">
        <v>67.08804096</v>
      </c>
      <c r="F265" s="12">
        <v>67.17774456000001</v>
      </c>
      <c r="G265" s="12">
        <v>68.31826176</v>
      </c>
      <c r="H265" s="12">
        <v>66.71128584</v>
      </c>
      <c r="I265" s="12">
        <v>70.29430391999999</v>
      </c>
      <c r="J265" s="12">
        <v>69.73301568000001</v>
      </c>
      <c r="K265" s="12">
        <v>68.281526</v>
      </c>
      <c r="L265" s="12">
        <v>69.3237964</v>
      </c>
      <c r="M265" s="12">
        <v>69.22298664</v>
      </c>
      <c r="N265" s="12">
        <v>69.55189984</v>
      </c>
      <c r="O265" s="12">
        <v>70.86755264</v>
      </c>
      <c r="P265" s="12">
        <v>73.57574704000001</v>
      </c>
      <c r="Q265" s="12">
        <v>73.96019104</v>
      </c>
      <c r="R265" s="12">
        <v>71.08711288</v>
      </c>
      <c r="S265" s="12">
        <v>67.15296928</v>
      </c>
      <c r="T265" s="12">
        <v>66.33025912</v>
      </c>
      <c r="U265" s="12">
        <v>64.78906584</v>
      </c>
      <c r="V265" s="12">
        <v>64.63614256000001</v>
      </c>
      <c r="W265" s="12">
        <v>64.586592</v>
      </c>
      <c r="X265" s="12">
        <v>65.24954432</v>
      </c>
      <c r="Y265" s="12">
        <v>65.84756832</v>
      </c>
    </row>
    <row r="266" spans="1:25" ht="11.25">
      <c r="A266" s="11">
        <f t="shared" si="5"/>
        <v>42432</v>
      </c>
      <c r="B266" s="12">
        <v>65.63825992</v>
      </c>
      <c r="C266" s="12">
        <v>65.77067952</v>
      </c>
      <c r="D266" s="12">
        <v>64.99153968</v>
      </c>
      <c r="E266" s="12">
        <v>66.25593328</v>
      </c>
      <c r="F266" s="12">
        <v>66.16366672000001</v>
      </c>
      <c r="G266" s="12">
        <v>65.90907936</v>
      </c>
      <c r="H266" s="12">
        <v>67.37423816</v>
      </c>
      <c r="I266" s="12">
        <v>67.085478</v>
      </c>
      <c r="J266" s="12">
        <v>66.11411616</v>
      </c>
      <c r="K266" s="12">
        <v>65.69549936</v>
      </c>
      <c r="L266" s="12">
        <v>65.55795384</v>
      </c>
      <c r="M266" s="12">
        <v>65.72796352</v>
      </c>
      <c r="N266" s="12">
        <v>66.55067368</v>
      </c>
      <c r="O266" s="12">
        <v>66.54213048</v>
      </c>
      <c r="P266" s="12">
        <v>66.658318</v>
      </c>
      <c r="Q266" s="12">
        <v>67.86888944</v>
      </c>
      <c r="R266" s="12">
        <v>67.34006536000001</v>
      </c>
      <c r="S266" s="12">
        <v>66.27814559999999</v>
      </c>
      <c r="T266" s="12">
        <v>65.88601272</v>
      </c>
      <c r="U266" s="12">
        <v>64.52080936</v>
      </c>
      <c r="V266" s="12">
        <v>64.00565440000001</v>
      </c>
      <c r="W266" s="12">
        <v>64.373012</v>
      </c>
      <c r="X266" s="12">
        <v>64.736098</v>
      </c>
      <c r="Y266" s="12">
        <v>64.78992016</v>
      </c>
    </row>
    <row r="267" spans="1:25" ht="11.25">
      <c r="A267" s="11">
        <f t="shared" si="5"/>
        <v>42433</v>
      </c>
      <c r="B267" s="12">
        <v>65.83560784000001</v>
      </c>
      <c r="C267" s="12">
        <v>66.11497048</v>
      </c>
      <c r="D267" s="12">
        <v>66.60449584</v>
      </c>
      <c r="E267" s="12">
        <v>68.10809904000001</v>
      </c>
      <c r="F267" s="12">
        <v>68.51560968</v>
      </c>
      <c r="G267" s="12">
        <v>68.24820752000001</v>
      </c>
      <c r="H267" s="12">
        <v>68.15252368</v>
      </c>
      <c r="I267" s="12">
        <v>67.17859888000001</v>
      </c>
      <c r="J267" s="12">
        <v>65.69977096</v>
      </c>
      <c r="K267" s="12">
        <v>65.22135175999999</v>
      </c>
      <c r="L267" s="12">
        <v>65.34181088000001</v>
      </c>
      <c r="M267" s="12">
        <v>65.3939244</v>
      </c>
      <c r="N267" s="12">
        <v>65.58272912</v>
      </c>
      <c r="O267" s="12">
        <v>66.15512352</v>
      </c>
      <c r="P267" s="12">
        <v>68.43017768</v>
      </c>
      <c r="Q267" s="12">
        <v>69.78000328</v>
      </c>
      <c r="R267" s="12">
        <v>67.8928104</v>
      </c>
      <c r="S267" s="12">
        <v>65.80741528</v>
      </c>
      <c r="T267" s="12">
        <v>65.42040831999999</v>
      </c>
      <c r="U267" s="12">
        <v>64.34994536</v>
      </c>
      <c r="V267" s="12">
        <v>64.21154552</v>
      </c>
      <c r="W267" s="12">
        <v>64.54985624</v>
      </c>
      <c r="X267" s="12">
        <v>64.68227584</v>
      </c>
      <c r="Y267" s="12">
        <v>65.05732232</v>
      </c>
    </row>
    <row r="268" spans="1:25" ht="11.25">
      <c r="A268" s="11">
        <f t="shared" si="5"/>
        <v>42434</v>
      </c>
      <c r="B268" s="12">
        <v>64.8984188</v>
      </c>
      <c r="C268" s="12">
        <v>64.73268072</v>
      </c>
      <c r="D268" s="12">
        <v>64.20727392</v>
      </c>
      <c r="E268" s="12">
        <v>66.26618512</v>
      </c>
      <c r="F268" s="12">
        <v>66.10386432</v>
      </c>
      <c r="G268" s="12">
        <v>70.2165608</v>
      </c>
      <c r="H268" s="12">
        <v>69.76206256</v>
      </c>
      <c r="I268" s="12">
        <v>69.28022608</v>
      </c>
      <c r="J268" s="12">
        <v>67.18543344</v>
      </c>
      <c r="K268" s="12">
        <v>66.54383912</v>
      </c>
      <c r="L268" s="12">
        <v>66.76254504</v>
      </c>
      <c r="M268" s="12">
        <v>66.68565624</v>
      </c>
      <c r="N268" s="12">
        <v>67.08633232</v>
      </c>
      <c r="O268" s="12">
        <v>68.12091384</v>
      </c>
      <c r="P268" s="12">
        <v>70.43953832</v>
      </c>
      <c r="Q268" s="12">
        <v>73.6594704</v>
      </c>
      <c r="R268" s="12">
        <v>70.81287616</v>
      </c>
      <c r="S268" s="12">
        <v>67.70400568000001</v>
      </c>
      <c r="T268" s="12">
        <v>66.6668612</v>
      </c>
      <c r="U268" s="12">
        <v>65.718566</v>
      </c>
      <c r="V268" s="12">
        <v>65.94581511999999</v>
      </c>
      <c r="W268" s="12">
        <v>66.26618512</v>
      </c>
      <c r="X268" s="12">
        <v>66.43875776</v>
      </c>
      <c r="Y268" s="12">
        <v>66.69334512</v>
      </c>
    </row>
    <row r="269" spans="1:25" ht="11.25">
      <c r="A269" s="11">
        <f t="shared" si="5"/>
        <v>42435</v>
      </c>
      <c r="B269" s="12">
        <v>67.49640592</v>
      </c>
      <c r="C269" s="12">
        <v>66.16793832</v>
      </c>
      <c r="D269" s="12">
        <v>69.28108040000001</v>
      </c>
      <c r="E269" s="12">
        <v>70.91881184</v>
      </c>
      <c r="F269" s="12">
        <v>71.85514656000001</v>
      </c>
      <c r="G269" s="12">
        <v>74.13020072</v>
      </c>
      <c r="H269" s="12">
        <v>74.49584968</v>
      </c>
      <c r="I269" s="12">
        <v>74.09773656</v>
      </c>
      <c r="J269" s="12">
        <v>73.74661104</v>
      </c>
      <c r="K269" s="12">
        <v>73.42709536</v>
      </c>
      <c r="L269" s="12">
        <v>73.62358895999999</v>
      </c>
      <c r="M269" s="12">
        <v>73.58429024000002</v>
      </c>
      <c r="N269" s="12">
        <v>73.45357928</v>
      </c>
      <c r="O269" s="12">
        <v>73.44930768</v>
      </c>
      <c r="P269" s="12">
        <v>74.18744016000001</v>
      </c>
      <c r="Q269" s="12">
        <v>77.84051248</v>
      </c>
      <c r="R269" s="12">
        <v>75.0349256</v>
      </c>
      <c r="S269" s="12">
        <v>73.23145608</v>
      </c>
      <c r="T269" s="12">
        <v>70.01152400000001</v>
      </c>
      <c r="U269" s="12">
        <v>66.9188856</v>
      </c>
      <c r="V269" s="12">
        <v>67.23669264</v>
      </c>
      <c r="W269" s="12">
        <v>69.07006336</v>
      </c>
      <c r="X269" s="12">
        <v>67.28795184</v>
      </c>
      <c r="Y269" s="12">
        <v>67.4571072</v>
      </c>
    </row>
    <row r="270" spans="1:25" ht="11.25">
      <c r="A270" s="11">
        <f t="shared" si="5"/>
        <v>42436</v>
      </c>
      <c r="B270" s="12">
        <v>66.94195224</v>
      </c>
      <c r="C270" s="12">
        <v>66.20040248000001</v>
      </c>
      <c r="D270" s="12">
        <v>67.11879648</v>
      </c>
      <c r="E270" s="12">
        <v>70.22168672000001</v>
      </c>
      <c r="F270" s="12">
        <v>75.87984808</v>
      </c>
      <c r="G270" s="12">
        <v>76.84779264</v>
      </c>
      <c r="H270" s="12">
        <v>76.45395112</v>
      </c>
      <c r="I270" s="12">
        <v>75.45952264</v>
      </c>
      <c r="J270" s="12">
        <v>70.80177</v>
      </c>
      <c r="K270" s="12">
        <v>70.27807184000001</v>
      </c>
      <c r="L270" s="12">
        <v>70.35837792</v>
      </c>
      <c r="M270" s="12">
        <v>70.33787424</v>
      </c>
      <c r="N270" s="12">
        <v>70.71890096</v>
      </c>
      <c r="O270" s="12">
        <v>71.80645032</v>
      </c>
      <c r="P270" s="12">
        <v>72.98114032000001</v>
      </c>
      <c r="Q270" s="37">
        <v>76.24549704</v>
      </c>
      <c r="R270" s="12">
        <v>72.94611320000001</v>
      </c>
      <c r="S270" s="12">
        <v>69.70226016000001</v>
      </c>
      <c r="T270" s="12">
        <v>68.40796536</v>
      </c>
      <c r="U270" s="12">
        <v>68.7770316</v>
      </c>
      <c r="V270" s="12">
        <v>68.07050896</v>
      </c>
      <c r="W270" s="12">
        <v>69.0546856</v>
      </c>
      <c r="X270" s="12">
        <v>69.25459648</v>
      </c>
      <c r="Y270" s="12">
        <v>69.37249264</v>
      </c>
    </row>
    <row r="271" spans="1:25" ht="11.25">
      <c r="A271" s="11">
        <f t="shared" si="5"/>
        <v>42437</v>
      </c>
      <c r="B271" s="12">
        <v>65.33583064</v>
      </c>
      <c r="C271" s="12">
        <v>67.16065816</v>
      </c>
      <c r="D271" s="12">
        <v>64.21838008</v>
      </c>
      <c r="E271" s="12">
        <v>66.77279688</v>
      </c>
      <c r="F271" s="12">
        <v>67.42037144</v>
      </c>
      <c r="G271" s="12">
        <v>70.36008656</v>
      </c>
      <c r="H271" s="12">
        <v>70.38657048</v>
      </c>
      <c r="I271" s="12">
        <v>70.35581496</v>
      </c>
      <c r="J271" s="12">
        <v>69.61084792</v>
      </c>
      <c r="K271" s="12">
        <v>69.38530743999999</v>
      </c>
      <c r="L271" s="12">
        <v>68.83768832</v>
      </c>
      <c r="M271" s="12">
        <v>67.67837608</v>
      </c>
      <c r="N271" s="12">
        <v>69.12644848</v>
      </c>
      <c r="O271" s="12">
        <v>69.05212264</v>
      </c>
      <c r="P271" s="12">
        <v>70.03117336</v>
      </c>
      <c r="Q271" s="12">
        <v>71.32973976</v>
      </c>
      <c r="R271" s="12">
        <v>70.19178552</v>
      </c>
      <c r="S271" s="12">
        <v>69.23836440000001</v>
      </c>
      <c r="T271" s="12">
        <v>67.07949776</v>
      </c>
      <c r="U271" s="12">
        <v>66.13120256</v>
      </c>
      <c r="V271" s="12">
        <v>65.83219056</v>
      </c>
      <c r="W271" s="12">
        <v>65.99792864</v>
      </c>
      <c r="X271" s="12">
        <v>66.252516</v>
      </c>
      <c r="Y271" s="12">
        <v>66.69505376</v>
      </c>
    </row>
    <row r="272" spans="1:25" ht="11.25">
      <c r="A272" s="11">
        <f t="shared" si="5"/>
        <v>42438</v>
      </c>
      <c r="B272" s="12">
        <v>68.537822</v>
      </c>
      <c r="C272" s="12">
        <v>69.08116952</v>
      </c>
      <c r="D272" s="12">
        <v>67.42208008</v>
      </c>
      <c r="E272" s="12">
        <v>67.43831216000001</v>
      </c>
      <c r="F272" s="12">
        <v>70.24304472</v>
      </c>
      <c r="G272" s="12">
        <v>70.34129152</v>
      </c>
      <c r="H272" s="12">
        <v>71.25968552</v>
      </c>
      <c r="I272" s="12">
        <v>70.032882</v>
      </c>
      <c r="J272" s="12">
        <v>69.81588472000001</v>
      </c>
      <c r="K272" s="12">
        <v>69.70738608</v>
      </c>
      <c r="L272" s="12">
        <v>69.55104552</v>
      </c>
      <c r="M272" s="12">
        <v>69.25630512</v>
      </c>
      <c r="N272" s="12">
        <v>69.09142136</v>
      </c>
      <c r="O272" s="12">
        <v>69.58778128</v>
      </c>
      <c r="P272" s="12">
        <v>71.61251968</v>
      </c>
      <c r="Q272" s="12">
        <v>74.85380976</v>
      </c>
      <c r="R272" s="12">
        <v>74.45313368</v>
      </c>
      <c r="S272" s="12">
        <v>70.26525704000001</v>
      </c>
      <c r="T272" s="12">
        <v>69.20504592</v>
      </c>
      <c r="U272" s="12">
        <v>68.50706648</v>
      </c>
      <c r="V272" s="12">
        <v>68.302884</v>
      </c>
      <c r="W272" s="12">
        <v>68.13970888</v>
      </c>
      <c r="X272" s="12">
        <v>68.81803896</v>
      </c>
      <c r="Y272" s="12">
        <v>69.16232991999999</v>
      </c>
    </row>
    <row r="273" spans="1:25" ht="11.25">
      <c r="A273" s="11">
        <f t="shared" si="5"/>
        <v>42439</v>
      </c>
      <c r="B273" s="12">
        <v>69.35711488</v>
      </c>
      <c r="C273" s="12">
        <v>61.06337632</v>
      </c>
      <c r="D273" s="12">
        <v>61.48199312</v>
      </c>
      <c r="E273" s="12">
        <v>67.12733968</v>
      </c>
      <c r="F273" s="12">
        <v>66.9487868</v>
      </c>
      <c r="G273" s="12">
        <v>67.05813976</v>
      </c>
      <c r="H273" s="12">
        <v>66.914614</v>
      </c>
      <c r="I273" s="12">
        <v>66.44730095999999</v>
      </c>
      <c r="J273" s="12">
        <v>61.19835888000001</v>
      </c>
      <c r="K273" s="12">
        <v>61.122324400000004</v>
      </c>
      <c r="L273" s="12">
        <v>61.153079919999996</v>
      </c>
      <c r="M273" s="12">
        <v>61.34359327999999</v>
      </c>
      <c r="N273" s="12">
        <v>61.463198080000005</v>
      </c>
      <c r="O273" s="12">
        <v>66.12607664</v>
      </c>
      <c r="P273" s="12">
        <v>66.54127616000001</v>
      </c>
      <c r="Q273" s="12">
        <v>70.6266344</v>
      </c>
      <c r="R273" s="12">
        <v>70.40023959999999</v>
      </c>
      <c r="S273" s="12">
        <v>66.19356791999999</v>
      </c>
      <c r="T273" s="12">
        <v>60.12618728</v>
      </c>
      <c r="U273" s="12">
        <v>58.79515672000001</v>
      </c>
      <c r="V273" s="12">
        <v>58.69861856000001</v>
      </c>
      <c r="W273" s="12">
        <v>58.626855680000006</v>
      </c>
      <c r="X273" s="12">
        <v>58.85239616</v>
      </c>
      <c r="Y273" s="12">
        <v>58.84043568</v>
      </c>
    </row>
    <row r="274" spans="1:25" ht="11.25">
      <c r="A274" s="11">
        <f t="shared" si="5"/>
        <v>42440</v>
      </c>
      <c r="B274" s="12">
        <v>74.22075864</v>
      </c>
      <c r="C274" s="12">
        <v>77.13398984000001</v>
      </c>
      <c r="D274" s="12">
        <v>78.57693631999999</v>
      </c>
      <c r="E274" s="12">
        <v>81.67299200000001</v>
      </c>
      <c r="F274" s="12">
        <v>82.04547552000001</v>
      </c>
      <c r="G274" s="12">
        <v>82.18729264</v>
      </c>
      <c r="H274" s="12">
        <v>82.05914464</v>
      </c>
      <c r="I274" s="12">
        <v>81.81908072</v>
      </c>
      <c r="J274" s="12">
        <v>81.39790096</v>
      </c>
      <c r="K274" s="12">
        <v>81.05446432</v>
      </c>
      <c r="L274" s="12">
        <v>81.21849375999999</v>
      </c>
      <c r="M274" s="12">
        <v>81.224474</v>
      </c>
      <c r="N274" s="12">
        <v>81.27915048</v>
      </c>
      <c r="O274" s="12">
        <v>81.55082424</v>
      </c>
      <c r="P274" s="12">
        <v>82.08648288</v>
      </c>
      <c r="Q274" s="12">
        <v>83.03050648</v>
      </c>
      <c r="R274" s="12">
        <v>81.87632016</v>
      </c>
      <c r="S274" s="12">
        <v>81.29794552</v>
      </c>
      <c r="T274" s="12">
        <v>78.45135128</v>
      </c>
      <c r="U274" s="12">
        <v>74.43604728</v>
      </c>
      <c r="V274" s="12">
        <v>74.46509416</v>
      </c>
      <c r="W274" s="12">
        <v>74.82219992</v>
      </c>
      <c r="X274" s="12">
        <v>75.29805616</v>
      </c>
      <c r="Y274" s="12">
        <v>73.87903064</v>
      </c>
    </row>
    <row r="275" spans="1:25" ht="11.25">
      <c r="A275" s="11">
        <f t="shared" si="5"/>
        <v>42441</v>
      </c>
      <c r="B275" s="12">
        <v>67.47590224000001</v>
      </c>
      <c r="C275" s="12">
        <v>81.00576808000001</v>
      </c>
      <c r="D275" s="12">
        <v>81.70460184</v>
      </c>
      <c r="E275" s="12">
        <v>82.06256192</v>
      </c>
      <c r="F275" s="12">
        <v>82.10271496</v>
      </c>
      <c r="G275" s="12">
        <v>81.96858672</v>
      </c>
      <c r="H275" s="12">
        <v>81.93953984000001</v>
      </c>
      <c r="I275" s="12">
        <v>81.60037480000001</v>
      </c>
      <c r="J275" s="12">
        <v>81.47308112</v>
      </c>
      <c r="K275" s="12">
        <v>81.63625624000001</v>
      </c>
      <c r="L275" s="12">
        <v>81.59952048000001</v>
      </c>
      <c r="M275" s="12">
        <v>81.75158943999999</v>
      </c>
      <c r="N275" s="12">
        <v>81.75586104000001</v>
      </c>
      <c r="O275" s="12">
        <v>81.85923376000001</v>
      </c>
      <c r="P275" s="12">
        <v>82.68792416</v>
      </c>
      <c r="Q275" s="12">
        <v>83.2577556</v>
      </c>
      <c r="R275" s="12">
        <v>82.77677344</v>
      </c>
      <c r="S275" s="12">
        <v>81.95406328</v>
      </c>
      <c r="T275" s="12">
        <v>81.58243408</v>
      </c>
      <c r="U275" s="12">
        <v>67.50836640000001</v>
      </c>
      <c r="V275" s="12">
        <v>66.67455008</v>
      </c>
      <c r="W275" s="12">
        <v>66.63012544</v>
      </c>
      <c r="X275" s="12">
        <v>67.4827368</v>
      </c>
      <c r="Y275" s="12">
        <v>67.95773872000001</v>
      </c>
    </row>
    <row r="276" spans="1:25" ht="11.25">
      <c r="A276" s="11">
        <f t="shared" si="5"/>
        <v>42442</v>
      </c>
      <c r="B276" s="12">
        <v>67.85265736</v>
      </c>
      <c r="C276" s="12">
        <v>80.93400520000002</v>
      </c>
      <c r="D276" s="12">
        <v>81.72681416</v>
      </c>
      <c r="E276" s="12">
        <v>81.88315472000001</v>
      </c>
      <c r="F276" s="12">
        <v>82.13945072</v>
      </c>
      <c r="G276" s="12">
        <v>81.89426088</v>
      </c>
      <c r="H276" s="12">
        <v>81.84129304000001</v>
      </c>
      <c r="I276" s="12">
        <v>81.49016752</v>
      </c>
      <c r="J276" s="12">
        <v>81.12024695999999</v>
      </c>
      <c r="K276" s="12">
        <v>80.90239536000001</v>
      </c>
      <c r="L276" s="12">
        <v>81.46112064</v>
      </c>
      <c r="M276" s="12">
        <v>81.61916984</v>
      </c>
      <c r="N276" s="12">
        <v>81.56107608</v>
      </c>
      <c r="O276" s="12">
        <v>81.85154488</v>
      </c>
      <c r="P276" s="12">
        <v>82.249658</v>
      </c>
      <c r="Q276" s="12">
        <v>87.12953384000001</v>
      </c>
      <c r="R276" s="12">
        <v>85.42260248</v>
      </c>
      <c r="S276" s="12">
        <v>81.63796488</v>
      </c>
      <c r="T276" s="12">
        <v>81.25010359999999</v>
      </c>
      <c r="U276" s="12">
        <v>79.28431328</v>
      </c>
      <c r="V276" s="12">
        <v>79.48422416</v>
      </c>
      <c r="W276" s="12">
        <v>80.04636672</v>
      </c>
      <c r="X276" s="12">
        <v>76.90674072000002</v>
      </c>
      <c r="Y276" s="12">
        <v>77.47400920000001</v>
      </c>
    </row>
    <row r="277" spans="1:25" ht="11.25">
      <c r="A277" s="11">
        <f t="shared" si="5"/>
        <v>42443</v>
      </c>
      <c r="B277" s="12">
        <v>74.54454592</v>
      </c>
      <c r="C277" s="12">
        <v>74.11311432000001</v>
      </c>
      <c r="D277" s="12">
        <v>74.55479776</v>
      </c>
      <c r="E277" s="12">
        <v>75.99090968</v>
      </c>
      <c r="F277" s="12">
        <v>75.16905384</v>
      </c>
      <c r="G277" s="12">
        <v>73.5270508</v>
      </c>
      <c r="H277" s="12">
        <v>73.72867032</v>
      </c>
      <c r="I277" s="12">
        <v>73.70987528</v>
      </c>
      <c r="J277" s="12">
        <v>73.06657232</v>
      </c>
      <c r="K277" s="12">
        <v>72.94013296</v>
      </c>
      <c r="L277" s="12">
        <v>73.1767796</v>
      </c>
      <c r="M277" s="12">
        <v>72.41045456</v>
      </c>
      <c r="N277" s="12">
        <v>72.29084976</v>
      </c>
      <c r="O277" s="12">
        <v>73.065718</v>
      </c>
      <c r="P277" s="12">
        <v>73.09818216000001</v>
      </c>
      <c r="Q277" s="12">
        <v>75.07422432</v>
      </c>
      <c r="R277" s="12">
        <v>74.67952848</v>
      </c>
      <c r="S277" s="12">
        <v>72.58473584000001</v>
      </c>
      <c r="T277" s="12">
        <v>70.1952028</v>
      </c>
      <c r="U277" s="12">
        <v>71.24516208000001</v>
      </c>
      <c r="V277" s="12">
        <v>71.38270759999999</v>
      </c>
      <c r="W277" s="12">
        <v>71.25199664</v>
      </c>
      <c r="X277" s="12">
        <v>70.12771152</v>
      </c>
      <c r="Y277" s="12">
        <v>68.14398048000001</v>
      </c>
    </row>
    <row r="278" spans="1:25" ht="11.25">
      <c r="A278" s="11">
        <f t="shared" si="5"/>
        <v>42444</v>
      </c>
      <c r="B278" s="12">
        <v>66.27814559999999</v>
      </c>
      <c r="C278" s="12">
        <v>65.79630912</v>
      </c>
      <c r="D278" s="12">
        <v>65.97827928</v>
      </c>
      <c r="E278" s="12">
        <v>69.79965264</v>
      </c>
      <c r="F278" s="12">
        <v>72.85299232</v>
      </c>
      <c r="G278" s="12">
        <v>73.34166336</v>
      </c>
      <c r="H278" s="12">
        <v>73.5654952</v>
      </c>
      <c r="I278" s="12">
        <v>72.87007872000001</v>
      </c>
      <c r="J278" s="12">
        <v>69.77316872</v>
      </c>
      <c r="K278" s="12">
        <v>69.86799824</v>
      </c>
      <c r="L278" s="12">
        <v>70.57793816</v>
      </c>
      <c r="M278" s="12">
        <v>67.06155704</v>
      </c>
      <c r="N278" s="12">
        <v>66.88983872</v>
      </c>
      <c r="O278" s="12">
        <v>67.96371896</v>
      </c>
      <c r="P278" s="12">
        <v>70.29515824</v>
      </c>
      <c r="Q278" s="12">
        <v>71.93288968</v>
      </c>
      <c r="R278" s="12">
        <v>72.17722520000001</v>
      </c>
      <c r="S278" s="12">
        <v>68.7471304</v>
      </c>
      <c r="T278" s="12">
        <v>66.59338968</v>
      </c>
      <c r="U278" s="12">
        <v>65.7655536</v>
      </c>
      <c r="V278" s="12">
        <v>66.73947840000001</v>
      </c>
      <c r="W278" s="12">
        <v>66.97783368</v>
      </c>
      <c r="X278" s="12">
        <v>66.84114248</v>
      </c>
      <c r="Y278" s="12">
        <v>66.30206656</v>
      </c>
    </row>
    <row r="279" spans="1:25" ht="11.25">
      <c r="A279" s="11">
        <f t="shared" si="5"/>
        <v>42445</v>
      </c>
      <c r="B279" s="12">
        <v>64.18762456</v>
      </c>
      <c r="C279" s="12">
        <v>69.97222528</v>
      </c>
      <c r="D279" s="12">
        <v>70.66678744</v>
      </c>
      <c r="E279" s="12">
        <v>76.22755632</v>
      </c>
      <c r="F279" s="12">
        <v>77.2817872</v>
      </c>
      <c r="G279" s="12">
        <v>76.69999528000001</v>
      </c>
      <c r="H279" s="12">
        <v>76.16519096</v>
      </c>
      <c r="I279" s="12">
        <v>75.15880200000001</v>
      </c>
      <c r="J279" s="12">
        <v>74.24638824</v>
      </c>
      <c r="K279" s="12">
        <v>74.71711856</v>
      </c>
      <c r="L279" s="12">
        <v>74.94009608</v>
      </c>
      <c r="M279" s="12">
        <v>69.5758208</v>
      </c>
      <c r="N279" s="12">
        <v>69.87141552</v>
      </c>
      <c r="O279" s="12">
        <v>70.57708384</v>
      </c>
      <c r="P279" s="12">
        <v>73.13235496</v>
      </c>
      <c r="Q279" s="12">
        <v>76.72904216</v>
      </c>
      <c r="R279" s="12">
        <v>74.31985976</v>
      </c>
      <c r="S279" s="12">
        <v>62.742969439999996</v>
      </c>
      <c r="T279" s="12">
        <v>47.756488000000004</v>
      </c>
      <c r="U279" s="12">
        <v>67.99703744</v>
      </c>
      <c r="V279" s="12">
        <v>65.33412200000001</v>
      </c>
      <c r="W279" s="12">
        <v>66.79415488000001</v>
      </c>
      <c r="X279" s="12">
        <v>67.56646016</v>
      </c>
      <c r="Y279" s="12">
        <v>67.00431760000001</v>
      </c>
    </row>
    <row r="280" spans="1:25" ht="11.25">
      <c r="A280" s="11">
        <f t="shared" si="5"/>
        <v>42446</v>
      </c>
      <c r="B280" s="12">
        <v>65.70831416</v>
      </c>
      <c r="C280" s="12">
        <v>71.83378856</v>
      </c>
      <c r="D280" s="12">
        <v>75.39032272</v>
      </c>
      <c r="E280" s="12">
        <v>76.19252920000001</v>
      </c>
      <c r="F280" s="12">
        <v>76.9571456</v>
      </c>
      <c r="G280" s="12">
        <v>76.71708167999999</v>
      </c>
      <c r="H280" s="12">
        <v>76.76236064000001</v>
      </c>
      <c r="I280" s="12">
        <v>75.53213984000001</v>
      </c>
      <c r="J280" s="12">
        <v>74.69405192</v>
      </c>
      <c r="K280" s="12">
        <v>74.21819568000001</v>
      </c>
      <c r="L280" s="12">
        <v>75.05286631999999</v>
      </c>
      <c r="M280" s="12">
        <v>71.82011944</v>
      </c>
      <c r="N280" s="12">
        <v>71.77484048000001</v>
      </c>
      <c r="O280" s="12">
        <v>72.12852896</v>
      </c>
      <c r="P280" s="12">
        <v>71.82866264</v>
      </c>
      <c r="Q280" s="12">
        <v>73.20070056</v>
      </c>
      <c r="R280" s="12">
        <v>73.89782568</v>
      </c>
      <c r="S280" s="12">
        <v>65.48789959999999</v>
      </c>
      <c r="T280" s="12">
        <v>63.79976328</v>
      </c>
      <c r="U280" s="12">
        <v>70.4685852</v>
      </c>
      <c r="V280" s="12">
        <v>66.7266636</v>
      </c>
      <c r="W280" s="12">
        <v>65.74675856</v>
      </c>
      <c r="X280" s="12">
        <v>67.68435631999999</v>
      </c>
      <c r="Y280" s="12">
        <v>66.66002664</v>
      </c>
    </row>
    <row r="281" spans="1:25" ht="11.25">
      <c r="A281" s="11">
        <f t="shared" si="5"/>
        <v>42447</v>
      </c>
      <c r="B281" s="12">
        <v>65.19572216</v>
      </c>
      <c r="C281" s="12">
        <v>65.30678376</v>
      </c>
      <c r="D281" s="12">
        <v>73.1426068</v>
      </c>
      <c r="E281" s="12">
        <v>76.28308711999999</v>
      </c>
      <c r="F281" s="12">
        <v>76.92639008</v>
      </c>
      <c r="G281" s="12">
        <v>76.31896856</v>
      </c>
      <c r="H281" s="12">
        <v>76.85291856</v>
      </c>
      <c r="I281" s="12">
        <v>76.95970856</v>
      </c>
      <c r="J281" s="12">
        <v>75.40313752000002</v>
      </c>
      <c r="K281" s="12">
        <v>74.19000312</v>
      </c>
      <c r="L281" s="12">
        <v>75.5347028</v>
      </c>
      <c r="M281" s="12">
        <v>72.42668664</v>
      </c>
      <c r="N281" s="12">
        <v>72.29768432</v>
      </c>
      <c r="O281" s="12">
        <v>72.59669632</v>
      </c>
      <c r="P281" s="12">
        <v>73.03837976</v>
      </c>
      <c r="Q281" s="12">
        <v>74.7999876</v>
      </c>
      <c r="R281" s="12">
        <v>73.54670016</v>
      </c>
      <c r="S281" s="12">
        <v>65.08893216</v>
      </c>
      <c r="T281" s="12">
        <v>47.57793512</v>
      </c>
      <c r="U281" s="12">
        <v>69.05639424</v>
      </c>
      <c r="V281" s="12">
        <v>68.0295016</v>
      </c>
      <c r="W281" s="12">
        <v>67.73646984</v>
      </c>
      <c r="X281" s="12">
        <v>66.60791312</v>
      </c>
      <c r="Y281" s="12">
        <v>67.29649504000001</v>
      </c>
    </row>
    <row r="282" spans="1:25" ht="11.25">
      <c r="A282" s="11">
        <f t="shared" si="5"/>
        <v>42448</v>
      </c>
      <c r="B282" s="12">
        <v>63.53492408000001</v>
      </c>
      <c r="C282" s="12">
        <v>70.91197728</v>
      </c>
      <c r="D282" s="12">
        <v>72.85384664</v>
      </c>
      <c r="E282" s="12">
        <v>73.7150012</v>
      </c>
      <c r="F282" s="12">
        <v>74.22673888</v>
      </c>
      <c r="G282" s="12">
        <v>74.70344944</v>
      </c>
      <c r="H282" s="12">
        <v>73.32884856</v>
      </c>
      <c r="I282" s="12">
        <v>73.20326352000001</v>
      </c>
      <c r="J282" s="12">
        <v>72.35406943999999</v>
      </c>
      <c r="K282" s="12">
        <v>72.06445496</v>
      </c>
      <c r="L282" s="12">
        <v>73.17165368</v>
      </c>
      <c r="M282" s="12">
        <v>70.8615724</v>
      </c>
      <c r="N282" s="12">
        <v>70.887202</v>
      </c>
      <c r="O282" s="12">
        <v>71.05721168</v>
      </c>
      <c r="P282" s="12">
        <v>71.4296952</v>
      </c>
      <c r="Q282" s="12">
        <v>75.41766096</v>
      </c>
      <c r="R282" s="12">
        <v>73.86365288</v>
      </c>
      <c r="S282" s="12">
        <v>69.82015632</v>
      </c>
      <c r="T282" s="12">
        <v>0.88080392</v>
      </c>
      <c r="U282" s="12">
        <v>63.28204536</v>
      </c>
      <c r="V282" s="12">
        <v>62.472150000000006</v>
      </c>
      <c r="W282" s="12">
        <v>62.51315736</v>
      </c>
      <c r="X282" s="12">
        <v>62.62251032</v>
      </c>
      <c r="Y282" s="12">
        <v>62.89418408000001</v>
      </c>
    </row>
    <row r="283" spans="1:25" ht="11.25">
      <c r="A283" s="11">
        <f t="shared" si="5"/>
        <v>42449</v>
      </c>
      <c r="B283" s="12">
        <v>62.203039200000006</v>
      </c>
      <c r="C283" s="12">
        <v>62.59260912</v>
      </c>
      <c r="D283" s="12">
        <v>65.8210844</v>
      </c>
      <c r="E283" s="12">
        <v>69.07860656000001</v>
      </c>
      <c r="F283" s="12">
        <v>69.40666544</v>
      </c>
      <c r="G283" s="12">
        <v>68.90688824000001</v>
      </c>
      <c r="H283" s="12">
        <v>68.68134776</v>
      </c>
      <c r="I283" s="12">
        <v>68.23881</v>
      </c>
      <c r="J283" s="12">
        <v>66.17904448</v>
      </c>
      <c r="K283" s="12">
        <v>65.04109024</v>
      </c>
      <c r="L283" s="12">
        <v>60.90190984</v>
      </c>
      <c r="M283" s="12">
        <v>60.8147692</v>
      </c>
      <c r="N283" s="12">
        <v>61.329924160000004</v>
      </c>
      <c r="O283" s="12">
        <v>63.507585840000004</v>
      </c>
      <c r="P283" s="12">
        <v>64.73268072</v>
      </c>
      <c r="Q283" s="12">
        <v>67.65872672</v>
      </c>
      <c r="R283" s="12">
        <v>65.44774656</v>
      </c>
      <c r="S283" s="12">
        <v>60.232122960000005</v>
      </c>
      <c r="T283" s="12">
        <v>63.83991632000001</v>
      </c>
      <c r="U283" s="12">
        <v>64.41487368</v>
      </c>
      <c r="V283" s="12">
        <v>63.88946688</v>
      </c>
      <c r="W283" s="12">
        <v>65.37085776</v>
      </c>
      <c r="X283" s="12">
        <v>64.52508096</v>
      </c>
      <c r="Y283" s="12">
        <v>64.56694264000001</v>
      </c>
    </row>
    <row r="284" spans="1:25" ht="11.25">
      <c r="A284" s="11">
        <f t="shared" si="5"/>
        <v>42450</v>
      </c>
      <c r="B284" s="12">
        <v>60.73446312</v>
      </c>
      <c r="C284" s="12">
        <v>61.27781064</v>
      </c>
      <c r="D284" s="12">
        <v>61.8869408</v>
      </c>
      <c r="E284" s="12">
        <v>63.5229636</v>
      </c>
      <c r="F284" s="12">
        <v>67.11452488</v>
      </c>
      <c r="G284" s="12">
        <v>67.02738424</v>
      </c>
      <c r="H284" s="12">
        <v>66.19613088</v>
      </c>
      <c r="I284" s="12">
        <v>67.81848456</v>
      </c>
      <c r="J284" s="12">
        <v>67.29222344</v>
      </c>
      <c r="K284" s="12">
        <v>66.90265352</v>
      </c>
      <c r="L284" s="12">
        <v>64.54473032</v>
      </c>
      <c r="M284" s="12">
        <v>63.94243472000001</v>
      </c>
      <c r="N284" s="12">
        <v>64.54558464</v>
      </c>
      <c r="O284" s="12">
        <v>66.12265936</v>
      </c>
      <c r="P284" s="12">
        <v>66.8633548</v>
      </c>
      <c r="Q284" s="12">
        <v>67.16749272000001</v>
      </c>
      <c r="R284" s="12">
        <v>67.11794216</v>
      </c>
      <c r="S284" s="12">
        <v>62.31153784</v>
      </c>
      <c r="T284" s="12">
        <v>63.838207680000004</v>
      </c>
      <c r="U284" s="12">
        <v>62.16972072000001</v>
      </c>
      <c r="V284" s="12">
        <v>60.72335696</v>
      </c>
      <c r="W284" s="12">
        <v>60.473041200000004</v>
      </c>
      <c r="X284" s="12">
        <v>60.29277968</v>
      </c>
      <c r="Y284" s="12">
        <v>60.475604159999996</v>
      </c>
    </row>
    <row r="285" spans="1:25" ht="11.25">
      <c r="A285" s="11">
        <f t="shared" si="5"/>
        <v>42451</v>
      </c>
      <c r="B285" s="12">
        <v>52.14940144</v>
      </c>
      <c r="C285" s="12">
        <v>51.740182159999996</v>
      </c>
      <c r="D285" s="12">
        <v>52.39800856000001</v>
      </c>
      <c r="E285" s="12">
        <v>45.5267128</v>
      </c>
      <c r="F285" s="12">
        <v>53.553903520000006</v>
      </c>
      <c r="G285" s="12">
        <v>60.29277968</v>
      </c>
      <c r="H285" s="12">
        <v>58.52690024</v>
      </c>
      <c r="I285" s="12">
        <v>61.2248428</v>
      </c>
      <c r="J285" s="12">
        <v>60.877988880000004</v>
      </c>
      <c r="K285" s="12">
        <v>60.64561384</v>
      </c>
      <c r="L285" s="12">
        <v>59.570024960000005</v>
      </c>
      <c r="M285" s="12">
        <v>59.610178</v>
      </c>
      <c r="N285" s="12">
        <v>59.57429656000001</v>
      </c>
      <c r="O285" s="12">
        <v>59.92969368000001</v>
      </c>
      <c r="P285" s="12">
        <v>60.32609816</v>
      </c>
      <c r="Q285" s="12">
        <v>60.872008640000004</v>
      </c>
      <c r="R285" s="12">
        <v>60.76009272</v>
      </c>
      <c r="S285" s="12">
        <v>59.90150112</v>
      </c>
      <c r="T285" s="12">
        <v>59.66827176</v>
      </c>
      <c r="U285" s="12">
        <v>56.56794448</v>
      </c>
      <c r="V285" s="12">
        <v>56.3466756</v>
      </c>
      <c r="W285" s="12">
        <v>56.611514799999995</v>
      </c>
      <c r="X285" s="12">
        <v>56.878062639999996</v>
      </c>
      <c r="Y285" s="12">
        <v>54.44837656000001</v>
      </c>
    </row>
    <row r="286" spans="1:25" ht="11.25">
      <c r="A286" s="11">
        <f t="shared" si="5"/>
        <v>42452</v>
      </c>
      <c r="B286" s="12">
        <v>40.245306559999996</v>
      </c>
      <c r="C286" s="12">
        <v>41.8104208</v>
      </c>
      <c r="D286" s="12">
        <v>44.16919832</v>
      </c>
      <c r="E286" s="12">
        <v>60.43203384</v>
      </c>
      <c r="F286" s="12">
        <v>67.341774</v>
      </c>
      <c r="G286" s="12">
        <v>66.12180504</v>
      </c>
      <c r="H286" s="12">
        <v>62.746386720000004</v>
      </c>
      <c r="I286" s="12">
        <v>60.877988880000004</v>
      </c>
      <c r="J286" s="12">
        <v>60.71823104</v>
      </c>
      <c r="K286" s="12">
        <v>59.98351584</v>
      </c>
      <c r="L286" s="12">
        <v>42.79374312</v>
      </c>
      <c r="M286" s="12">
        <v>42.673284</v>
      </c>
      <c r="N286" s="12">
        <v>43.196127839999996</v>
      </c>
      <c r="O286" s="12">
        <v>43.98808248</v>
      </c>
      <c r="P286" s="12">
        <v>44.588669440000004</v>
      </c>
      <c r="Q286" s="12">
        <v>44.98934552000001</v>
      </c>
      <c r="R286" s="12">
        <v>60.42519928</v>
      </c>
      <c r="S286" s="12">
        <v>36.7912908</v>
      </c>
      <c r="T286" s="12">
        <v>40.39481256</v>
      </c>
      <c r="U286" s="12">
        <v>38.81773784000001</v>
      </c>
      <c r="V286" s="12">
        <v>34.87163376</v>
      </c>
      <c r="W286" s="12">
        <v>37.118495360000004</v>
      </c>
      <c r="X286" s="12">
        <v>38.42902224</v>
      </c>
      <c r="Y286" s="12">
        <v>38.76647864</v>
      </c>
    </row>
    <row r="287" spans="1:25" ht="11.25">
      <c r="A287" s="11">
        <f t="shared" si="5"/>
        <v>42453</v>
      </c>
      <c r="B287" s="12">
        <v>46.83211375999999</v>
      </c>
      <c r="C287" s="12">
        <v>49.395073759999995</v>
      </c>
      <c r="D287" s="12">
        <v>49.51553288</v>
      </c>
      <c r="E287" s="12">
        <v>62.07659984</v>
      </c>
      <c r="F287" s="12">
        <v>63.85016816</v>
      </c>
      <c r="G287" s="12">
        <v>62.138110880000006</v>
      </c>
      <c r="H287" s="12">
        <v>61.636625040000006</v>
      </c>
      <c r="I287" s="12">
        <v>61.28720816</v>
      </c>
      <c r="J287" s="12">
        <v>60.844670400000005</v>
      </c>
      <c r="K287" s="12">
        <v>48.51341552</v>
      </c>
      <c r="L287" s="12">
        <v>49.09435312</v>
      </c>
      <c r="M287" s="12">
        <v>49.29682696</v>
      </c>
      <c r="N287" s="12">
        <v>48.789360880000004</v>
      </c>
      <c r="O287" s="12">
        <v>49.08751856000001</v>
      </c>
      <c r="P287" s="12">
        <v>50.77394624</v>
      </c>
      <c r="Q287" s="12">
        <v>64.26451336000001</v>
      </c>
      <c r="R287" s="12">
        <v>64.17908136</v>
      </c>
      <c r="S287" s="12">
        <v>60.027940480000005</v>
      </c>
      <c r="T287" s="12">
        <v>47.21912072000001</v>
      </c>
      <c r="U287" s="12">
        <v>47.75136208000001</v>
      </c>
      <c r="V287" s="12">
        <v>47.548888240000004</v>
      </c>
      <c r="W287" s="12">
        <v>47.26098240000001</v>
      </c>
      <c r="X287" s="12">
        <v>47.47199944</v>
      </c>
      <c r="Y287" s="12">
        <v>47.593312880000006</v>
      </c>
    </row>
    <row r="288" spans="1:25" ht="11.25">
      <c r="A288" s="11">
        <f t="shared" si="5"/>
        <v>42454</v>
      </c>
      <c r="B288" s="12">
        <v>52.277549439999994</v>
      </c>
      <c r="C288" s="12">
        <v>56.13822152</v>
      </c>
      <c r="D288" s="12">
        <v>63.35039096</v>
      </c>
      <c r="E288" s="12">
        <v>64.45160944</v>
      </c>
      <c r="F288" s="12">
        <v>65.81937576</v>
      </c>
      <c r="G288" s="12">
        <v>64.33798488000001</v>
      </c>
      <c r="H288" s="12">
        <v>64.11073576</v>
      </c>
      <c r="I288" s="12">
        <v>62.505468480000005</v>
      </c>
      <c r="J288" s="12">
        <v>59.541832400000004</v>
      </c>
      <c r="K288" s="12">
        <v>57.877617040000004</v>
      </c>
      <c r="L288" s="12">
        <v>59.567462000000006</v>
      </c>
      <c r="M288" s="12">
        <v>60.639633599999996</v>
      </c>
      <c r="N288" s="12">
        <v>59.93909120000001</v>
      </c>
      <c r="O288" s="12">
        <v>61.1778552</v>
      </c>
      <c r="P288" s="12">
        <v>62.970218560000006</v>
      </c>
      <c r="Q288" s="12">
        <v>65.63398832</v>
      </c>
      <c r="R288" s="12">
        <v>63.212845439999995</v>
      </c>
      <c r="S288" s="12">
        <v>61.78954832</v>
      </c>
      <c r="T288" s="12">
        <v>62.281636639999995</v>
      </c>
      <c r="U288" s="12">
        <v>58.361162160000006</v>
      </c>
      <c r="V288" s="12">
        <v>58.029686000000005</v>
      </c>
      <c r="W288" s="12">
        <v>54.908000720000004</v>
      </c>
      <c r="X288" s="12">
        <v>57.25481776</v>
      </c>
      <c r="Y288" s="12">
        <v>50.627857520000006</v>
      </c>
    </row>
    <row r="289" spans="1:25" ht="11.25">
      <c r="A289" s="11">
        <f t="shared" si="5"/>
        <v>42455</v>
      </c>
      <c r="B289" s="12">
        <v>49.51895016</v>
      </c>
      <c r="C289" s="12">
        <v>50.72097840000001</v>
      </c>
      <c r="D289" s="12">
        <v>65.53232424000001</v>
      </c>
      <c r="E289" s="12">
        <v>66.32598752</v>
      </c>
      <c r="F289" s="12">
        <v>67.86803512</v>
      </c>
      <c r="G289" s="12">
        <v>67.21448031999999</v>
      </c>
      <c r="H289" s="12">
        <v>65.56820568</v>
      </c>
      <c r="I289" s="12">
        <v>64.64126848000001</v>
      </c>
      <c r="J289" s="12">
        <v>63.48537352</v>
      </c>
      <c r="K289" s="12">
        <v>55.22495344</v>
      </c>
      <c r="L289" s="12">
        <v>56.00323896</v>
      </c>
      <c r="M289" s="12">
        <v>62.97534448</v>
      </c>
      <c r="N289" s="12">
        <v>56.049372240000004</v>
      </c>
      <c r="O289" s="12">
        <v>63.79122008</v>
      </c>
      <c r="P289" s="12">
        <v>64.97701624000001</v>
      </c>
      <c r="Q289" s="12">
        <v>66.74289568</v>
      </c>
      <c r="R289" s="12">
        <v>67.92100296</v>
      </c>
      <c r="S289" s="12">
        <v>65.08636920000001</v>
      </c>
      <c r="T289" s="12">
        <v>64.69081904000001</v>
      </c>
      <c r="U289" s="12">
        <v>54.57908752</v>
      </c>
      <c r="V289" s="12">
        <v>53.7837156</v>
      </c>
      <c r="W289" s="12">
        <v>53.20448664</v>
      </c>
      <c r="X289" s="12">
        <v>53.666673759999995</v>
      </c>
      <c r="Y289" s="12">
        <v>49.393365120000006</v>
      </c>
    </row>
    <row r="290" spans="1:25" ht="11.25">
      <c r="A290" s="11">
        <f t="shared" si="5"/>
        <v>42456</v>
      </c>
      <c r="B290" s="12">
        <v>65.47252184</v>
      </c>
      <c r="C290" s="12">
        <v>67.46906768000001</v>
      </c>
      <c r="D290" s="12">
        <v>68.82999944</v>
      </c>
      <c r="E290" s="12">
        <v>68.858192</v>
      </c>
      <c r="F290" s="12">
        <v>69.09911024</v>
      </c>
      <c r="G290" s="12">
        <v>68.97437952</v>
      </c>
      <c r="H290" s="12">
        <v>68.31911608</v>
      </c>
      <c r="I290" s="12">
        <v>68.03804480000001</v>
      </c>
      <c r="J290" s="12">
        <v>67.22131488000001</v>
      </c>
      <c r="K290" s="12">
        <v>66.72751792</v>
      </c>
      <c r="L290" s="12">
        <v>67.17689024</v>
      </c>
      <c r="M290" s="12">
        <v>67.27086544</v>
      </c>
      <c r="N290" s="12">
        <v>67.30247528</v>
      </c>
      <c r="O290" s="12">
        <v>67.54253920000001</v>
      </c>
      <c r="P290" s="12">
        <v>67.8372796</v>
      </c>
      <c r="Q290" s="12">
        <v>68.6061676</v>
      </c>
      <c r="R290" s="12">
        <v>69.13242872000001</v>
      </c>
      <c r="S290" s="12">
        <v>66.69590808000001</v>
      </c>
      <c r="T290" s="12">
        <v>66.96074727999999</v>
      </c>
      <c r="U290" s="12">
        <v>66.03210144</v>
      </c>
      <c r="V290" s="12">
        <v>66.37810104</v>
      </c>
      <c r="W290" s="12">
        <v>66.26703944</v>
      </c>
      <c r="X290" s="12">
        <v>65.90053616</v>
      </c>
      <c r="Y290" s="12">
        <v>65.93300032</v>
      </c>
    </row>
    <row r="291" spans="1:25" ht="11.25">
      <c r="A291" s="11">
        <f t="shared" si="5"/>
        <v>42457</v>
      </c>
      <c r="B291" s="12">
        <v>57.60679759999999</v>
      </c>
      <c r="C291" s="12">
        <v>61.36495128</v>
      </c>
      <c r="D291" s="12">
        <v>63.0146432</v>
      </c>
      <c r="E291" s="12">
        <v>62.344001999999996</v>
      </c>
      <c r="F291" s="12">
        <v>69.32123344</v>
      </c>
      <c r="G291" s="12">
        <v>69.44767279999999</v>
      </c>
      <c r="H291" s="12">
        <v>68.91201416</v>
      </c>
      <c r="I291" s="12">
        <v>67.4528356</v>
      </c>
      <c r="J291" s="12">
        <v>64.64383144</v>
      </c>
      <c r="K291" s="12">
        <v>64.41060208</v>
      </c>
      <c r="L291" s="12">
        <v>65.24869</v>
      </c>
      <c r="M291" s="12">
        <v>64.96932736000001</v>
      </c>
      <c r="N291" s="12">
        <v>64.81469544</v>
      </c>
      <c r="O291" s="12">
        <v>64.87620648000001</v>
      </c>
      <c r="P291" s="12">
        <v>65.15215184</v>
      </c>
      <c r="Q291" s="12">
        <v>65.39477872</v>
      </c>
      <c r="R291" s="12">
        <v>67.99789176</v>
      </c>
      <c r="S291" s="12">
        <v>65.1589864</v>
      </c>
      <c r="T291" s="12">
        <v>64.61734752</v>
      </c>
      <c r="U291" s="12">
        <v>63.996256880000004</v>
      </c>
      <c r="V291" s="12">
        <v>64.40803912</v>
      </c>
      <c r="W291" s="12">
        <v>64.6976536</v>
      </c>
      <c r="X291" s="12">
        <v>64.33883920000001</v>
      </c>
      <c r="Y291" s="12">
        <v>57.01902544</v>
      </c>
    </row>
    <row r="292" spans="1:25" ht="11.25">
      <c r="A292" s="11">
        <f t="shared" si="5"/>
        <v>42458</v>
      </c>
      <c r="B292" s="12">
        <v>53.49410112</v>
      </c>
      <c r="C292" s="12">
        <v>54.11006584</v>
      </c>
      <c r="D292" s="12">
        <v>51.0926076</v>
      </c>
      <c r="E292" s="12">
        <v>52.532136799999996</v>
      </c>
      <c r="F292" s="12">
        <v>54.0442832</v>
      </c>
      <c r="G292" s="12">
        <v>54.60300848</v>
      </c>
      <c r="H292" s="12">
        <v>52.24337664</v>
      </c>
      <c r="I292" s="12">
        <v>49.043948240000006</v>
      </c>
      <c r="J292" s="12">
        <v>50.256228320000005</v>
      </c>
      <c r="K292" s="12">
        <v>54.42787288000001</v>
      </c>
      <c r="L292" s="12">
        <v>65.19401352</v>
      </c>
      <c r="M292" s="12">
        <v>65.46141568</v>
      </c>
      <c r="N292" s="12">
        <v>65.33497632000001</v>
      </c>
      <c r="O292" s="12">
        <v>64.49176248</v>
      </c>
      <c r="P292" s="12">
        <v>64.99068536</v>
      </c>
      <c r="Q292" s="12">
        <v>58.48589288</v>
      </c>
      <c r="R292" s="12">
        <v>65.30592944</v>
      </c>
      <c r="S292" s="12">
        <v>58.17235743999999</v>
      </c>
      <c r="T292" s="12">
        <v>63.8134324</v>
      </c>
      <c r="U292" s="12">
        <v>62.440540160000005</v>
      </c>
      <c r="V292" s="12">
        <v>65.55453656</v>
      </c>
      <c r="W292" s="12">
        <v>65.70062528</v>
      </c>
      <c r="X292" s="12">
        <v>64.97274464</v>
      </c>
      <c r="Y292" s="12">
        <v>55.901574880000005</v>
      </c>
    </row>
    <row r="293" spans="1:25" ht="11.25">
      <c r="A293" s="11">
        <f t="shared" si="5"/>
        <v>42459</v>
      </c>
      <c r="B293" s="12">
        <v>56.980581040000004</v>
      </c>
      <c r="C293" s="12">
        <v>57.740925839999996</v>
      </c>
      <c r="D293" s="12">
        <v>57.265069600000004</v>
      </c>
      <c r="E293" s="12">
        <v>63.294005840000004</v>
      </c>
      <c r="F293" s="12">
        <v>66.6668612</v>
      </c>
      <c r="G293" s="12">
        <v>66.1841704</v>
      </c>
      <c r="H293" s="12">
        <v>65.53317856000001</v>
      </c>
      <c r="I293" s="12">
        <v>65.056468</v>
      </c>
      <c r="J293" s="12">
        <v>65.291406</v>
      </c>
      <c r="K293" s="12">
        <v>64.87962376</v>
      </c>
      <c r="L293" s="12">
        <v>61.34359327999999</v>
      </c>
      <c r="M293" s="12">
        <v>61.36922288000001</v>
      </c>
      <c r="N293" s="12">
        <v>61.933074080000004</v>
      </c>
      <c r="O293" s="12">
        <v>65.51950944</v>
      </c>
      <c r="P293" s="12">
        <v>67.17603592</v>
      </c>
      <c r="Q293" s="12">
        <v>64.83519912</v>
      </c>
      <c r="R293" s="12">
        <v>64.84203368</v>
      </c>
      <c r="S293" s="12">
        <v>54.020362240000004</v>
      </c>
      <c r="T293" s="12">
        <v>50.72097840000001</v>
      </c>
      <c r="U293" s="12">
        <v>55.85202432</v>
      </c>
      <c r="V293" s="12">
        <v>62.63105352</v>
      </c>
      <c r="W293" s="12">
        <v>61.241074880000006</v>
      </c>
      <c r="X293" s="12">
        <v>60.888240720000006</v>
      </c>
      <c r="Y293" s="12">
        <v>53.87854512</v>
      </c>
    </row>
    <row r="294" spans="1:25" ht="11.25">
      <c r="A294" s="11">
        <f t="shared" si="5"/>
        <v>42460</v>
      </c>
      <c r="B294" s="12">
        <v>49.87349296</v>
      </c>
      <c r="C294" s="12">
        <v>44.4801708</v>
      </c>
      <c r="D294" s="12">
        <v>0.36564896</v>
      </c>
      <c r="E294" s="12">
        <v>0.36564896</v>
      </c>
      <c r="F294" s="12">
        <v>0.36564896</v>
      </c>
      <c r="G294" s="12">
        <v>52.79099576</v>
      </c>
      <c r="H294" s="12">
        <v>64.94540640000001</v>
      </c>
      <c r="I294" s="12">
        <v>66.16110376</v>
      </c>
      <c r="J294" s="12">
        <v>65.04621616</v>
      </c>
      <c r="K294" s="12">
        <v>65.57760320000001</v>
      </c>
      <c r="L294" s="12">
        <v>66.08250632</v>
      </c>
      <c r="M294" s="12">
        <v>65.86550904</v>
      </c>
      <c r="N294" s="12">
        <v>65.84244240000001</v>
      </c>
      <c r="O294" s="12">
        <v>65.90993368000001</v>
      </c>
      <c r="P294" s="12">
        <v>65.57931184</v>
      </c>
      <c r="Q294" s="12">
        <v>64.83349048000001</v>
      </c>
      <c r="R294" s="12">
        <v>66.41398248</v>
      </c>
      <c r="S294" s="12">
        <v>64.85228552</v>
      </c>
      <c r="T294" s="12">
        <v>63.42557112</v>
      </c>
      <c r="U294" s="12">
        <v>49.30622448</v>
      </c>
      <c r="V294" s="12">
        <v>56.39878912</v>
      </c>
      <c r="W294" s="12">
        <v>50.219492560000006</v>
      </c>
      <c r="X294" s="12">
        <v>50.267334479999995</v>
      </c>
      <c r="Y294" s="12">
        <v>45.95643576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58">
        <v>686565.11</v>
      </c>
      <c r="O296" s="58"/>
    </row>
    <row r="297" ht="15.75">
      <c r="A297" s="33" t="s">
        <v>97</v>
      </c>
    </row>
    <row r="298" spans="1:17" ht="12.75">
      <c r="A298" s="133" t="s">
        <v>98</v>
      </c>
      <c r="B298" s="134" t="s">
        <v>99</v>
      </c>
      <c r="C298" s="134"/>
      <c r="D298" s="134"/>
      <c r="E298" s="134"/>
      <c r="F298" s="134"/>
      <c r="G298" s="134"/>
      <c r="H298" s="134"/>
      <c r="I298" s="134"/>
      <c r="J298" s="135" t="s">
        <v>100</v>
      </c>
      <c r="K298" s="135"/>
      <c r="L298" s="135"/>
      <c r="M298" s="135"/>
      <c r="N298" s="135"/>
      <c r="O298" s="135"/>
      <c r="P298" s="135"/>
      <c r="Q298" s="135"/>
    </row>
    <row r="299" spans="1:17" ht="12.75">
      <c r="A299" s="133"/>
      <c r="B299" s="136" t="s">
        <v>84</v>
      </c>
      <c r="C299" s="136"/>
      <c r="D299" s="136" t="s">
        <v>85</v>
      </c>
      <c r="E299" s="136"/>
      <c r="F299" s="136" t="s">
        <v>86</v>
      </c>
      <c r="G299" s="136"/>
      <c r="H299" s="136" t="s">
        <v>87</v>
      </c>
      <c r="I299" s="136"/>
      <c r="J299" s="136" t="s">
        <v>84</v>
      </c>
      <c r="K299" s="136"/>
      <c r="L299" s="136" t="s">
        <v>85</v>
      </c>
      <c r="M299" s="136"/>
      <c r="N299" s="136" t="s">
        <v>86</v>
      </c>
      <c r="O299" s="136"/>
      <c r="P299" s="136" t="s">
        <v>87</v>
      </c>
      <c r="Q299" s="136"/>
    </row>
    <row r="300" spans="1:17" ht="12.75">
      <c r="A300" s="34">
        <f>N296</f>
        <v>686565.11</v>
      </c>
      <c r="B300" s="47">
        <f>A300*1.18*0.2247</f>
        <v>182039.99265606</v>
      </c>
      <c r="C300" s="48"/>
      <c r="D300" s="47">
        <f>A300*1.18*0.2116</f>
        <v>171427.06918568</v>
      </c>
      <c r="E300" s="48"/>
      <c r="F300" s="137">
        <f>A300*1.18*0.1342</f>
        <v>108721.70455916</v>
      </c>
      <c r="G300" s="137">
        <f>D300*1.17*0.1166</f>
        <v>23386.423632448837</v>
      </c>
      <c r="H300" s="137">
        <f>A300*1.18*0.0724</f>
        <v>58654.630477520004</v>
      </c>
      <c r="I300" s="137">
        <f>E300*1.17*0.0629</f>
        <v>0</v>
      </c>
      <c r="J300" s="138">
        <f>A300+B300</f>
        <v>868605.10265606</v>
      </c>
      <c r="K300" s="138"/>
      <c r="L300" s="138">
        <f>A300+D300</f>
        <v>857992.17918568</v>
      </c>
      <c r="M300" s="138"/>
      <c r="N300" s="138">
        <f>A300+F300</f>
        <v>795286.81455916</v>
      </c>
      <c r="O300" s="138"/>
      <c r="P300" s="138">
        <f>A300+H300</f>
        <v>745219.74047752</v>
      </c>
      <c r="Q300" s="138"/>
    </row>
    <row r="303" ht="15.75">
      <c r="H303" s="25" t="s">
        <v>92</v>
      </c>
    </row>
    <row r="306" spans="1:25" ht="12.75">
      <c r="A306" s="70" t="s">
        <v>104</v>
      </c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67" t="s">
        <v>46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9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6" ref="A310:A340">A94</f>
        <v>42430</v>
      </c>
      <c r="B310" s="12">
        <v>0.11931570000000001</v>
      </c>
      <c r="C310" s="12">
        <v>0.17499636000000002</v>
      </c>
      <c r="D310" s="12">
        <v>0.18825366</v>
      </c>
      <c r="E310" s="12">
        <v>0.15643614</v>
      </c>
      <c r="F310" s="12">
        <v>0.02916606</v>
      </c>
      <c r="G310" s="12">
        <v>0.018560220000000002</v>
      </c>
      <c r="H310" s="12">
        <v>0</v>
      </c>
      <c r="I310" s="12">
        <v>0.05833212</v>
      </c>
      <c r="J310" s="12">
        <v>0.047726279999999996</v>
      </c>
      <c r="K310" s="12">
        <v>0.018560220000000002</v>
      </c>
      <c r="L310" s="12">
        <v>0.00265146</v>
      </c>
      <c r="M310" s="12">
        <v>0.01060584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1.25">
      <c r="A311" s="11">
        <f t="shared" si="6"/>
        <v>42431</v>
      </c>
      <c r="B311" s="12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0.015908759999999997</v>
      </c>
      <c r="Y311" s="12">
        <v>0</v>
      </c>
    </row>
    <row r="312" spans="1:25" ht="11.25">
      <c r="A312" s="11">
        <f t="shared" si="6"/>
        <v>42432</v>
      </c>
      <c r="B312" s="12">
        <v>0</v>
      </c>
      <c r="C312" s="12">
        <v>0.00530292</v>
      </c>
      <c r="D312" s="12">
        <v>0.08484672</v>
      </c>
      <c r="E312" s="12">
        <v>0.38181023999999997</v>
      </c>
      <c r="F312" s="12">
        <v>0.19090511999999998</v>
      </c>
      <c r="G312" s="12">
        <v>4.88664078</v>
      </c>
      <c r="H312" s="12">
        <v>0.05037774</v>
      </c>
      <c r="I312" s="12">
        <v>0.11401278</v>
      </c>
      <c r="J312" s="12">
        <v>0.007954379999999999</v>
      </c>
      <c r="K312" s="12">
        <v>0.02121168</v>
      </c>
      <c r="L312" s="12">
        <v>0.0530292</v>
      </c>
      <c r="M312" s="12">
        <v>0.02121168</v>
      </c>
      <c r="N312" s="12">
        <v>12.11452074</v>
      </c>
      <c r="O312" s="12">
        <v>18.83332038</v>
      </c>
      <c r="P312" s="12">
        <v>22.91391732</v>
      </c>
      <c r="Q312" s="12">
        <v>18.66362694</v>
      </c>
      <c r="R312" s="12">
        <v>7.408179240000001</v>
      </c>
      <c r="S312" s="12">
        <v>1.1321734199999998</v>
      </c>
      <c r="T312" s="12">
        <v>0.66551646</v>
      </c>
      <c r="U312" s="12">
        <v>0.0662865</v>
      </c>
      <c r="V312" s="12">
        <v>3.6165914399999997</v>
      </c>
      <c r="W312" s="12">
        <v>3.2215239</v>
      </c>
      <c r="X312" s="12">
        <v>3.05713338</v>
      </c>
      <c r="Y312" s="12">
        <v>0.80604384</v>
      </c>
    </row>
    <row r="313" spans="1:25" ht="11.25">
      <c r="A313" s="11">
        <f t="shared" si="6"/>
        <v>42433</v>
      </c>
      <c r="B313" s="12">
        <v>0.07158942</v>
      </c>
      <c r="C313" s="12">
        <v>0.70793982</v>
      </c>
      <c r="D313" s="12">
        <v>0.05037774</v>
      </c>
      <c r="E313" s="12">
        <v>0</v>
      </c>
      <c r="F313" s="12">
        <v>19.3026288</v>
      </c>
      <c r="G313" s="12">
        <v>20.39503032</v>
      </c>
      <c r="H313" s="12">
        <v>14.57242416</v>
      </c>
      <c r="I313" s="12">
        <v>14.540606640000002</v>
      </c>
      <c r="J313" s="12">
        <v>14.30992962</v>
      </c>
      <c r="K313" s="12">
        <v>8.558912880000001</v>
      </c>
      <c r="L313" s="12">
        <v>1.14808218</v>
      </c>
      <c r="M313" s="12">
        <v>0.06363503999999999</v>
      </c>
      <c r="N313" s="12">
        <v>0.0132573</v>
      </c>
      <c r="O313" s="12">
        <v>0</v>
      </c>
      <c r="P313" s="12">
        <v>0</v>
      </c>
      <c r="Q313" s="12">
        <v>0.0132573</v>
      </c>
      <c r="R313" s="12">
        <v>0.63104748</v>
      </c>
      <c r="S313" s="12">
        <v>0.11666424</v>
      </c>
      <c r="T313" s="12">
        <v>0.05568065999999999</v>
      </c>
      <c r="U313" s="12">
        <v>0.08484672</v>
      </c>
      <c r="V313" s="12">
        <v>0.07689233999999999</v>
      </c>
      <c r="W313" s="12">
        <v>0.060983579999999996</v>
      </c>
      <c r="X313" s="12">
        <v>0.07158942</v>
      </c>
      <c r="Y313" s="12">
        <v>0</v>
      </c>
    </row>
    <row r="314" spans="1:25" ht="11.25">
      <c r="A314" s="11">
        <f t="shared" si="6"/>
        <v>42434</v>
      </c>
      <c r="B314" s="12">
        <v>0.018560220000000002</v>
      </c>
      <c r="C314" s="12">
        <v>0.047726279999999996</v>
      </c>
      <c r="D314" s="12">
        <v>0.22802556</v>
      </c>
      <c r="E314" s="12">
        <v>0.47726280000000004</v>
      </c>
      <c r="F314" s="12">
        <v>7.3896190200000005</v>
      </c>
      <c r="G314" s="12">
        <v>1.93291434</v>
      </c>
      <c r="H314" s="12">
        <v>3.0094071</v>
      </c>
      <c r="I314" s="12">
        <v>0</v>
      </c>
      <c r="J314" s="12">
        <v>0</v>
      </c>
      <c r="K314" s="12">
        <v>0.05833212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6"/>
        <v>42435</v>
      </c>
      <c r="B315" s="12">
        <v>0</v>
      </c>
      <c r="C315" s="12">
        <v>0</v>
      </c>
      <c r="D315" s="12">
        <v>0</v>
      </c>
      <c r="E315" s="12">
        <v>0</v>
      </c>
      <c r="F315" s="12">
        <v>1.01285772</v>
      </c>
      <c r="G315" s="12">
        <v>0</v>
      </c>
      <c r="H315" s="12">
        <v>0.10340694</v>
      </c>
      <c r="I315" s="12">
        <v>0.0928011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0.05833212</v>
      </c>
      <c r="U315" s="12">
        <v>0.12196715999999999</v>
      </c>
      <c r="V315" s="12">
        <v>0.38976462</v>
      </c>
      <c r="W315" s="12">
        <v>0</v>
      </c>
      <c r="X315" s="12">
        <v>0</v>
      </c>
      <c r="Y315" s="12">
        <v>0</v>
      </c>
    </row>
    <row r="316" spans="1:25" ht="11.25">
      <c r="A316" s="11">
        <f t="shared" si="6"/>
        <v>42436</v>
      </c>
      <c r="B316" s="12">
        <v>0</v>
      </c>
      <c r="C316" s="12">
        <v>0</v>
      </c>
      <c r="D316" s="12">
        <v>0.02916606</v>
      </c>
      <c r="E316" s="12">
        <v>2.8238049000000003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0.12992154</v>
      </c>
      <c r="L316" s="12">
        <v>0.21476826000000002</v>
      </c>
      <c r="M316" s="12">
        <v>0.08484672</v>
      </c>
      <c r="N316" s="12">
        <v>0.07424088000000001</v>
      </c>
      <c r="O316" s="12">
        <v>0.12992154</v>
      </c>
      <c r="P316" s="12">
        <v>0</v>
      </c>
      <c r="Q316" s="12">
        <v>0</v>
      </c>
      <c r="R316" s="12">
        <v>0</v>
      </c>
      <c r="S316" s="12">
        <v>0</v>
      </c>
      <c r="T316" s="12">
        <v>0.14848176000000002</v>
      </c>
      <c r="U316" s="12">
        <v>0.16969344</v>
      </c>
      <c r="V316" s="12">
        <v>0.2121168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6"/>
        <v>42437</v>
      </c>
      <c r="B317" s="12">
        <v>0</v>
      </c>
      <c r="C317" s="12">
        <v>0</v>
      </c>
      <c r="D317" s="12">
        <v>5.178301380000001</v>
      </c>
      <c r="E317" s="12">
        <v>0</v>
      </c>
      <c r="F317" s="12">
        <v>0</v>
      </c>
      <c r="G317" s="12">
        <v>0.5090803199999999</v>
      </c>
      <c r="H317" s="12">
        <v>1.95677748</v>
      </c>
      <c r="I317" s="12">
        <v>0.20151096</v>
      </c>
      <c r="J317" s="12">
        <v>0</v>
      </c>
      <c r="K317" s="12">
        <v>0.1856022</v>
      </c>
      <c r="L317" s="12">
        <v>0.22007118</v>
      </c>
      <c r="M317" s="12">
        <v>0.27575184</v>
      </c>
      <c r="N317" s="12">
        <v>0.23863140000000002</v>
      </c>
      <c r="O317" s="12">
        <v>1.5961789199999998</v>
      </c>
      <c r="P317" s="12">
        <v>23.11542828</v>
      </c>
      <c r="Q317" s="12">
        <v>17.61099732</v>
      </c>
      <c r="R317" s="12">
        <v>50.04365604</v>
      </c>
      <c r="S317" s="12">
        <v>2.19010596</v>
      </c>
      <c r="T317" s="12">
        <v>0.23067702</v>
      </c>
      <c r="U317" s="12">
        <v>0.57271536</v>
      </c>
      <c r="V317" s="12">
        <v>0.17234490000000002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6"/>
        <v>42438</v>
      </c>
      <c r="B318" s="12">
        <v>0.0662865</v>
      </c>
      <c r="C318" s="12">
        <v>2.80789614</v>
      </c>
      <c r="D318" s="12">
        <v>0.21476826000000002</v>
      </c>
      <c r="E318" s="12">
        <v>9.31723044</v>
      </c>
      <c r="F318" s="12">
        <v>1.38141066</v>
      </c>
      <c r="G318" s="12">
        <v>0.5329434599999999</v>
      </c>
      <c r="H318" s="12">
        <v>0.4640055</v>
      </c>
      <c r="I318" s="12">
        <v>2.4817665599999996</v>
      </c>
      <c r="J318" s="12">
        <v>2.08669902</v>
      </c>
      <c r="K318" s="12">
        <v>0.1060584</v>
      </c>
      <c r="L318" s="12">
        <v>0.11401278</v>
      </c>
      <c r="M318" s="12">
        <v>0.04242336</v>
      </c>
      <c r="N318" s="12">
        <v>3.1525859400000003</v>
      </c>
      <c r="O318" s="12">
        <v>4.30066812</v>
      </c>
      <c r="P318" s="12">
        <v>40.7131683</v>
      </c>
      <c r="Q318" s="12">
        <v>36.91097466</v>
      </c>
      <c r="R318" s="12">
        <v>37.19202942</v>
      </c>
      <c r="S318" s="12">
        <v>1.9196570400000001</v>
      </c>
      <c r="T318" s="12">
        <v>2.43138882</v>
      </c>
      <c r="U318" s="12">
        <v>0.9757372799999999</v>
      </c>
      <c r="V318" s="12">
        <v>0.31022081999999995</v>
      </c>
      <c r="W318" s="12">
        <v>0.26779746</v>
      </c>
      <c r="X318" s="12">
        <v>0</v>
      </c>
      <c r="Y318" s="12">
        <v>0</v>
      </c>
    </row>
    <row r="319" spans="1:25" ht="11.25">
      <c r="A319" s="11">
        <f t="shared" si="6"/>
        <v>42439</v>
      </c>
      <c r="B319" s="12">
        <v>0.16969344</v>
      </c>
      <c r="C319" s="12">
        <v>1.47686322</v>
      </c>
      <c r="D319" s="12">
        <v>31.32965136</v>
      </c>
      <c r="E319" s="12">
        <v>14.755374900000001</v>
      </c>
      <c r="F319" s="12">
        <v>14.911811039999998</v>
      </c>
      <c r="G319" s="12">
        <v>14.389473420000002</v>
      </c>
      <c r="H319" s="12">
        <v>14.29667232</v>
      </c>
      <c r="I319" s="12">
        <v>14.124327420000002</v>
      </c>
      <c r="J319" s="12">
        <v>42.147608160000004</v>
      </c>
      <c r="K319" s="12">
        <v>72.87272663999998</v>
      </c>
      <c r="L319" s="12">
        <v>96.05974434000001</v>
      </c>
      <c r="M319" s="12">
        <v>114.82412676</v>
      </c>
      <c r="N319" s="12">
        <v>123.79666739999998</v>
      </c>
      <c r="O319" s="12">
        <v>117.9236835</v>
      </c>
      <c r="P319" s="12">
        <v>133.57790334</v>
      </c>
      <c r="Q319" s="12">
        <v>126.38184089999999</v>
      </c>
      <c r="R319" s="12">
        <v>139.92284712</v>
      </c>
      <c r="S319" s="12">
        <v>133.55669166</v>
      </c>
      <c r="T319" s="12">
        <v>97.15214586</v>
      </c>
      <c r="U319" s="12">
        <v>71.83865723999999</v>
      </c>
      <c r="V319" s="12">
        <v>51.10158858</v>
      </c>
      <c r="W319" s="12">
        <v>36.773098739999995</v>
      </c>
      <c r="X319" s="12">
        <v>13.29972336</v>
      </c>
      <c r="Y319" s="12">
        <v>26.79565476</v>
      </c>
    </row>
    <row r="320" spans="1:25" ht="11.25">
      <c r="A320" s="11">
        <f t="shared" si="6"/>
        <v>42440</v>
      </c>
      <c r="B320" s="12">
        <v>0</v>
      </c>
      <c r="C320" s="12">
        <v>0</v>
      </c>
      <c r="D320" s="12">
        <v>5.09875758</v>
      </c>
      <c r="E320" s="12">
        <v>0.8405128199999999</v>
      </c>
      <c r="F320" s="12">
        <v>0.9624799799999999</v>
      </c>
      <c r="G320" s="12">
        <v>1.0181606399999998</v>
      </c>
      <c r="H320" s="12">
        <v>0.8352099</v>
      </c>
      <c r="I320" s="12">
        <v>1.1798997000000002</v>
      </c>
      <c r="J320" s="12">
        <v>1.8798851399999998</v>
      </c>
      <c r="K320" s="12">
        <v>2.91130308</v>
      </c>
      <c r="L320" s="12">
        <v>5.84381784</v>
      </c>
      <c r="M320" s="12">
        <v>5.00330502</v>
      </c>
      <c r="N320" s="12">
        <v>7.86423036</v>
      </c>
      <c r="O320" s="12">
        <v>7.17485076</v>
      </c>
      <c r="P320" s="12">
        <v>8.10551322</v>
      </c>
      <c r="Q320" s="12">
        <v>8.69148588</v>
      </c>
      <c r="R320" s="12">
        <v>8.23543476</v>
      </c>
      <c r="S320" s="12">
        <v>5.9922996</v>
      </c>
      <c r="T320" s="12">
        <v>9.77328156</v>
      </c>
      <c r="U320" s="12">
        <v>3.7173469199999998</v>
      </c>
      <c r="V320" s="12">
        <v>18.660975479999998</v>
      </c>
      <c r="W320" s="12">
        <v>18.58408314</v>
      </c>
      <c r="X320" s="12">
        <v>0.00530292</v>
      </c>
      <c r="Y320" s="12">
        <v>0.037120440000000005</v>
      </c>
    </row>
    <row r="321" spans="1:25" ht="11.25">
      <c r="A321" s="11">
        <f t="shared" si="6"/>
        <v>42441</v>
      </c>
      <c r="B321" s="12">
        <v>31.88115504</v>
      </c>
      <c r="C321" s="12">
        <v>0.7477117199999999</v>
      </c>
      <c r="D321" s="12">
        <v>0.56210952</v>
      </c>
      <c r="E321" s="12">
        <v>0.56210952</v>
      </c>
      <c r="F321" s="12">
        <v>1.30186686</v>
      </c>
      <c r="G321" s="12">
        <v>2.31737604</v>
      </c>
      <c r="H321" s="12">
        <v>3.4522009199999997</v>
      </c>
      <c r="I321" s="12">
        <v>2.2935129</v>
      </c>
      <c r="J321" s="12">
        <v>3.6669691799999997</v>
      </c>
      <c r="K321" s="12">
        <v>4.2555933</v>
      </c>
      <c r="L321" s="12">
        <v>2.6647173</v>
      </c>
      <c r="M321" s="12">
        <v>3.3726571200000004</v>
      </c>
      <c r="N321" s="12">
        <v>4.1495349</v>
      </c>
      <c r="O321" s="12">
        <v>3.3010677</v>
      </c>
      <c r="P321" s="12">
        <v>53.35002666</v>
      </c>
      <c r="Q321" s="12">
        <v>61.05516942</v>
      </c>
      <c r="R321" s="12">
        <v>44.45437836</v>
      </c>
      <c r="S321" s="12">
        <v>0.42688506</v>
      </c>
      <c r="T321" s="12">
        <v>0.7556661</v>
      </c>
      <c r="U321" s="12">
        <v>2.1026077799999996</v>
      </c>
      <c r="V321" s="12">
        <v>1.08975006</v>
      </c>
      <c r="W321" s="12">
        <v>0.530292</v>
      </c>
      <c r="X321" s="12">
        <v>0.34468980000000005</v>
      </c>
      <c r="Y321" s="12">
        <v>0.72384858</v>
      </c>
    </row>
    <row r="322" spans="1:25" ht="11.25">
      <c r="A322" s="11">
        <f t="shared" si="6"/>
        <v>42442</v>
      </c>
      <c r="B322" s="12">
        <v>46.6259241</v>
      </c>
      <c r="C322" s="12">
        <v>2.25108954</v>
      </c>
      <c r="D322" s="12">
        <v>1.26474642</v>
      </c>
      <c r="E322" s="12">
        <v>0.38976462</v>
      </c>
      <c r="F322" s="12">
        <v>0.31022081999999995</v>
      </c>
      <c r="G322" s="12">
        <v>0.71854566</v>
      </c>
      <c r="H322" s="12">
        <v>0.18295074</v>
      </c>
      <c r="I322" s="12">
        <v>2.66206584</v>
      </c>
      <c r="J322" s="12">
        <v>2.55600744</v>
      </c>
      <c r="K322" s="12">
        <v>4.22642724</v>
      </c>
      <c r="L322" s="12">
        <v>2.8131990599999996</v>
      </c>
      <c r="M322" s="12">
        <v>2.2007118</v>
      </c>
      <c r="N322" s="12">
        <v>1.9965493800000003</v>
      </c>
      <c r="O322" s="12">
        <v>1.70488878</v>
      </c>
      <c r="P322" s="12">
        <v>39.00827952</v>
      </c>
      <c r="Q322" s="12">
        <v>19.66587882</v>
      </c>
      <c r="R322" s="12">
        <v>13.811455140000001</v>
      </c>
      <c r="S322" s="12">
        <v>0.12992154</v>
      </c>
      <c r="T322" s="12">
        <v>0.09545255999999999</v>
      </c>
      <c r="U322" s="12">
        <v>5.289662699999999</v>
      </c>
      <c r="V322" s="12">
        <v>2.8503195</v>
      </c>
      <c r="W322" s="12">
        <v>2.1635913600000003</v>
      </c>
      <c r="X322" s="12">
        <v>0</v>
      </c>
      <c r="Y322" s="12">
        <v>0</v>
      </c>
    </row>
    <row r="323" spans="1:25" ht="11.25">
      <c r="A323" s="11">
        <f t="shared" si="6"/>
        <v>42443</v>
      </c>
      <c r="B323" s="12">
        <v>1.57496724</v>
      </c>
      <c r="C323" s="12">
        <v>1.8427647000000003</v>
      </c>
      <c r="D323" s="12">
        <v>1.0367208600000002</v>
      </c>
      <c r="E323" s="12">
        <v>0.33143249999999996</v>
      </c>
      <c r="F323" s="12">
        <v>2.6382026999999995</v>
      </c>
      <c r="G323" s="12">
        <v>0.38446169999999996</v>
      </c>
      <c r="H323" s="12">
        <v>0.24923724</v>
      </c>
      <c r="I323" s="12">
        <v>0.17499636000000002</v>
      </c>
      <c r="J323" s="12">
        <v>0.12992154</v>
      </c>
      <c r="K323" s="12">
        <v>0.18825366</v>
      </c>
      <c r="L323" s="12">
        <v>0.12196715999999999</v>
      </c>
      <c r="M323" s="12">
        <v>0</v>
      </c>
      <c r="N323" s="12">
        <v>1.3151241599999999</v>
      </c>
      <c r="O323" s="12">
        <v>0.30226643999999997</v>
      </c>
      <c r="P323" s="12">
        <v>7.29681792</v>
      </c>
      <c r="Q323" s="12">
        <v>0.19355658</v>
      </c>
      <c r="R323" s="12">
        <v>0</v>
      </c>
      <c r="S323" s="12">
        <v>0</v>
      </c>
      <c r="T323" s="12">
        <v>0</v>
      </c>
      <c r="U323" s="12">
        <v>0.29431206000000004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6"/>
        <v>42444</v>
      </c>
      <c r="B324" s="12">
        <v>0.28900914</v>
      </c>
      <c r="C324" s="12">
        <v>0.36059856</v>
      </c>
      <c r="D324" s="12">
        <v>0.5276405399999999</v>
      </c>
      <c r="E324" s="12">
        <v>7.0104602400000005</v>
      </c>
      <c r="F324" s="12">
        <v>0.27310038000000003</v>
      </c>
      <c r="G324" s="12">
        <v>0.09014964</v>
      </c>
      <c r="H324" s="12">
        <v>0.07158942</v>
      </c>
      <c r="I324" s="12">
        <v>0.14583030000000002</v>
      </c>
      <c r="J324" s="12">
        <v>10.11797136</v>
      </c>
      <c r="K324" s="12">
        <v>10.15244034</v>
      </c>
      <c r="L324" s="12">
        <v>1.38141066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5.50973388</v>
      </c>
      <c r="X324" s="12">
        <v>0</v>
      </c>
      <c r="Y324" s="12">
        <v>0</v>
      </c>
    </row>
    <row r="325" spans="1:25" ht="11.25">
      <c r="A325" s="11">
        <f t="shared" si="6"/>
        <v>42445</v>
      </c>
      <c r="B325" s="12">
        <v>18.6265065</v>
      </c>
      <c r="C325" s="12">
        <v>0.1856022</v>
      </c>
      <c r="D325" s="12">
        <v>13.79819784</v>
      </c>
      <c r="E325" s="12">
        <v>2.9908468799999994</v>
      </c>
      <c r="F325" s="12">
        <v>0.27840329999999996</v>
      </c>
      <c r="G325" s="12">
        <v>0.10075548</v>
      </c>
      <c r="H325" s="12">
        <v>0.015908759999999997</v>
      </c>
      <c r="I325" s="12">
        <v>0.38181023999999997</v>
      </c>
      <c r="J325" s="12">
        <v>1.65185958</v>
      </c>
      <c r="K325" s="12">
        <v>0.25984308</v>
      </c>
      <c r="L325" s="12">
        <v>0</v>
      </c>
      <c r="M325" s="12">
        <v>0</v>
      </c>
      <c r="N325" s="12">
        <v>0.047726279999999996</v>
      </c>
      <c r="O325" s="12">
        <v>0.01060584</v>
      </c>
      <c r="P325" s="12">
        <v>2.3704052399999997</v>
      </c>
      <c r="Q325" s="12">
        <v>3.68287794</v>
      </c>
      <c r="R325" s="12">
        <v>11.1228747</v>
      </c>
      <c r="S325" s="12">
        <v>0.1060584</v>
      </c>
      <c r="T325" s="12">
        <v>0</v>
      </c>
      <c r="U325" s="12">
        <v>0</v>
      </c>
      <c r="V325" s="12">
        <v>3.2082666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6"/>
        <v>42446</v>
      </c>
      <c r="B326" s="12">
        <v>3.00675564</v>
      </c>
      <c r="C326" s="12">
        <v>1.2594435</v>
      </c>
      <c r="D326" s="12">
        <v>1.31777562</v>
      </c>
      <c r="E326" s="12">
        <v>2.98554396</v>
      </c>
      <c r="F326" s="12">
        <v>2.65411146</v>
      </c>
      <c r="G326" s="12">
        <v>2.4207829800000003</v>
      </c>
      <c r="H326" s="12">
        <v>0.19355658</v>
      </c>
      <c r="I326" s="12">
        <v>0.31287228</v>
      </c>
      <c r="J326" s="12">
        <v>3.6696206399999998</v>
      </c>
      <c r="K326" s="12">
        <v>5.39837256</v>
      </c>
      <c r="L326" s="12">
        <v>0</v>
      </c>
      <c r="M326" s="12">
        <v>0.12727007999999998</v>
      </c>
      <c r="N326" s="12">
        <v>0.00530292</v>
      </c>
      <c r="O326" s="12">
        <v>0.15113321999999998</v>
      </c>
      <c r="P326" s="12">
        <v>5.89154412</v>
      </c>
      <c r="Q326" s="12">
        <v>0.05037774</v>
      </c>
      <c r="R326" s="12">
        <v>0</v>
      </c>
      <c r="S326" s="12">
        <v>0.18295074</v>
      </c>
      <c r="T326" s="12">
        <v>0</v>
      </c>
      <c r="U326" s="12">
        <v>0.4242336</v>
      </c>
      <c r="V326" s="12">
        <v>0.037120440000000005</v>
      </c>
      <c r="W326" s="12">
        <v>0.0795438</v>
      </c>
      <c r="X326" s="12">
        <v>0</v>
      </c>
      <c r="Y326" s="12">
        <v>0</v>
      </c>
    </row>
    <row r="327" spans="1:25" ht="11.25">
      <c r="A327" s="11">
        <f t="shared" si="6"/>
        <v>42447</v>
      </c>
      <c r="B327" s="12">
        <v>0.14052738</v>
      </c>
      <c r="C327" s="12">
        <v>0.14317884</v>
      </c>
      <c r="D327" s="12">
        <v>0.23067702</v>
      </c>
      <c r="E327" s="12">
        <v>0</v>
      </c>
      <c r="F327" s="12">
        <v>1.2223230600000001</v>
      </c>
      <c r="G327" s="12">
        <v>0</v>
      </c>
      <c r="H327" s="12">
        <v>0</v>
      </c>
      <c r="I327" s="12">
        <v>0.0132573</v>
      </c>
      <c r="J327" s="12">
        <v>0.31552374</v>
      </c>
      <c r="K327" s="12">
        <v>0.037120440000000005</v>
      </c>
      <c r="L327" s="12">
        <v>0</v>
      </c>
      <c r="M327" s="12">
        <v>0.00530292</v>
      </c>
      <c r="N327" s="12">
        <v>0.5090803199999999</v>
      </c>
      <c r="O327" s="12">
        <v>0.49582302</v>
      </c>
      <c r="P327" s="12">
        <v>0.49582302</v>
      </c>
      <c r="Q327" s="12">
        <v>0.06893796</v>
      </c>
      <c r="R327" s="12">
        <v>0.015908759999999997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6"/>
        <v>42448</v>
      </c>
      <c r="B328" s="12">
        <v>0.29431206000000004</v>
      </c>
      <c r="C328" s="12">
        <v>0.28370622</v>
      </c>
      <c r="D328" s="12">
        <v>1.34694168</v>
      </c>
      <c r="E328" s="12">
        <v>2.35184502</v>
      </c>
      <c r="F328" s="12">
        <v>3.4203834</v>
      </c>
      <c r="G328" s="12">
        <v>2.96168082</v>
      </c>
      <c r="H328" s="12">
        <v>3.73325568</v>
      </c>
      <c r="I328" s="12">
        <v>2.47381218</v>
      </c>
      <c r="J328" s="12">
        <v>4.43058966</v>
      </c>
      <c r="K328" s="12">
        <v>3.5953797599999997</v>
      </c>
      <c r="L328" s="12">
        <v>0.007954379999999999</v>
      </c>
      <c r="M328" s="12">
        <v>0</v>
      </c>
      <c r="N328" s="12">
        <v>0</v>
      </c>
      <c r="O328" s="12">
        <v>0</v>
      </c>
      <c r="P328" s="12">
        <v>0.10870985999999999</v>
      </c>
      <c r="Q328" s="12">
        <v>0</v>
      </c>
      <c r="R328" s="12">
        <v>0</v>
      </c>
      <c r="S328" s="12">
        <v>0</v>
      </c>
      <c r="T328" s="12">
        <v>0</v>
      </c>
      <c r="U328" s="12">
        <v>0.0265146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6"/>
        <v>42449</v>
      </c>
      <c r="B329" s="12">
        <v>0.07424088000000001</v>
      </c>
      <c r="C329" s="12">
        <v>0.17234490000000002</v>
      </c>
      <c r="D329" s="12">
        <v>0</v>
      </c>
      <c r="E329" s="12">
        <v>0.20681388</v>
      </c>
      <c r="F329" s="12">
        <v>0.08484672</v>
      </c>
      <c r="G329" s="12">
        <v>0.05037774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0.14052738</v>
      </c>
      <c r="O329" s="12">
        <v>0.28635768</v>
      </c>
      <c r="P329" s="12">
        <v>0</v>
      </c>
      <c r="Q329" s="12">
        <v>0</v>
      </c>
      <c r="R329" s="12">
        <v>0</v>
      </c>
      <c r="S329" s="12">
        <v>16.06519614</v>
      </c>
      <c r="T329" s="12">
        <v>14.70499716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6"/>
        <v>42450</v>
      </c>
      <c r="B330" s="12">
        <v>0</v>
      </c>
      <c r="C330" s="12">
        <v>0</v>
      </c>
      <c r="D330" s="12">
        <v>1.50868074</v>
      </c>
      <c r="E330" s="12">
        <v>11.09901156</v>
      </c>
      <c r="F330" s="12">
        <v>0.6920310599999999</v>
      </c>
      <c r="G330" s="12">
        <v>0.6946825200000001</v>
      </c>
      <c r="H330" s="12">
        <v>0.23597994000000003</v>
      </c>
      <c r="I330" s="12">
        <v>0.16173906000000002</v>
      </c>
      <c r="J330" s="12">
        <v>0.84581574</v>
      </c>
      <c r="K330" s="12">
        <v>0.81399822</v>
      </c>
      <c r="L330" s="12">
        <v>0.9014964</v>
      </c>
      <c r="M330" s="12">
        <v>1.09770444</v>
      </c>
      <c r="N330" s="12">
        <v>0</v>
      </c>
      <c r="O330" s="12">
        <v>0.8431642800000001</v>
      </c>
      <c r="P330" s="12">
        <v>0.72384858</v>
      </c>
      <c r="Q330" s="12">
        <v>0.5965785</v>
      </c>
      <c r="R330" s="12">
        <v>0.63104748</v>
      </c>
      <c r="S330" s="12">
        <v>1.25414058</v>
      </c>
      <c r="T330" s="12">
        <v>1.6173906</v>
      </c>
      <c r="U330" s="12">
        <v>0.8988449399999999</v>
      </c>
      <c r="V330" s="12">
        <v>1.09770444</v>
      </c>
      <c r="W330" s="12">
        <v>0</v>
      </c>
      <c r="X330" s="12">
        <v>0.7821807000000001</v>
      </c>
      <c r="Y330" s="12">
        <v>1.4185310999999998</v>
      </c>
    </row>
    <row r="331" spans="1:25" ht="11.25">
      <c r="A331" s="11">
        <f t="shared" si="6"/>
        <v>42451</v>
      </c>
      <c r="B331" s="12">
        <v>0</v>
      </c>
      <c r="C331" s="12">
        <v>0</v>
      </c>
      <c r="D331" s="12">
        <v>0</v>
      </c>
      <c r="E331" s="12">
        <v>0</v>
      </c>
      <c r="F331" s="12">
        <v>0.00530292</v>
      </c>
      <c r="G331" s="12">
        <v>0.37650732</v>
      </c>
      <c r="H331" s="12">
        <v>2.4552519599999996</v>
      </c>
      <c r="I331" s="12">
        <v>0.14317884</v>
      </c>
      <c r="J331" s="12">
        <v>0.07689233999999999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0.32878103999999997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6"/>
        <v>42452</v>
      </c>
      <c r="B332" s="12">
        <v>0</v>
      </c>
      <c r="C332" s="12">
        <v>0</v>
      </c>
      <c r="D332" s="12">
        <v>0</v>
      </c>
      <c r="E332" s="12">
        <v>0.5276405399999999</v>
      </c>
      <c r="F332" s="12">
        <v>0.5833212000000001</v>
      </c>
      <c r="G332" s="12">
        <v>1.0075548</v>
      </c>
      <c r="H332" s="12">
        <v>11.44900428</v>
      </c>
      <c r="I332" s="12">
        <v>0.2996149799999999</v>
      </c>
      <c r="J332" s="12">
        <v>10.27705896</v>
      </c>
      <c r="K332" s="12">
        <v>5.716547759999999</v>
      </c>
      <c r="L332" s="12">
        <v>57.693118139999996</v>
      </c>
      <c r="M332" s="12">
        <v>0</v>
      </c>
      <c r="N332" s="12">
        <v>50.04365604</v>
      </c>
      <c r="O332" s="12">
        <v>0.00265146</v>
      </c>
      <c r="P332" s="12">
        <v>46.7452398</v>
      </c>
      <c r="Q332" s="12">
        <v>52.35838062</v>
      </c>
      <c r="R332" s="12">
        <v>7.74756612</v>
      </c>
      <c r="S332" s="12">
        <v>78.10405721999999</v>
      </c>
      <c r="T332" s="12">
        <v>6.61008978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6"/>
        <v>42453</v>
      </c>
      <c r="B333" s="12">
        <v>0</v>
      </c>
      <c r="C333" s="12">
        <v>0</v>
      </c>
      <c r="D333" s="12">
        <v>0</v>
      </c>
      <c r="E333" s="12">
        <v>0.21476826000000002</v>
      </c>
      <c r="F333" s="12">
        <v>0.39506754</v>
      </c>
      <c r="G333" s="12">
        <v>6.891144539999999</v>
      </c>
      <c r="H333" s="12">
        <v>7.28621208</v>
      </c>
      <c r="I333" s="12">
        <v>0.52233762</v>
      </c>
      <c r="J333" s="12">
        <v>0.6177901800000001</v>
      </c>
      <c r="K333" s="12">
        <v>38.385186420000004</v>
      </c>
      <c r="L333" s="12">
        <v>35.81592168</v>
      </c>
      <c r="M333" s="12">
        <v>34.7473833</v>
      </c>
      <c r="N333" s="12">
        <v>37.4386152</v>
      </c>
      <c r="O333" s="12">
        <v>38.17306962</v>
      </c>
      <c r="P333" s="12">
        <v>42.15025962</v>
      </c>
      <c r="Q333" s="12">
        <v>11.1493893</v>
      </c>
      <c r="R333" s="12">
        <v>1.34163876</v>
      </c>
      <c r="S333" s="12">
        <v>0.03446898</v>
      </c>
      <c r="T333" s="12">
        <v>31.642523640000004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6"/>
        <v>42454</v>
      </c>
      <c r="B334" s="12">
        <v>0</v>
      </c>
      <c r="C334" s="12">
        <v>0</v>
      </c>
      <c r="D334" s="12">
        <v>0.8882391000000001</v>
      </c>
      <c r="E334" s="12">
        <v>2.57721912</v>
      </c>
      <c r="F334" s="12">
        <v>5.77487988</v>
      </c>
      <c r="G334" s="12">
        <v>4.53664806</v>
      </c>
      <c r="H334" s="12">
        <v>0.7556661</v>
      </c>
      <c r="I334" s="12">
        <v>1.6863285600000002</v>
      </c>
      <c r="J334" s="12">
        <v>7.13773032</v>
      </c>
      <c r="K334" s="12">
        <v>14.05008654</v>
      </c>
      <c r="L334" s="12">
        <v>10.566068099999999</v>
      </c>
      <c r="M334" s="12">
        <v>6.008208359999999</v>
      </c>
      <c r="N334" s="12">
        <v>6.64986168</v>
      </c>
      <c r="O334" s="12">
        <v>3.4336406999999998</v>
      </c>
      <c r="P334" s="12">
        <v>13.52774892</v>
      </c>
      <c r="Q334" s="12">
        <v>5.8809382800000005</v>
      </c>
      <c r="R334" s="12">
        <v>8.46876324</v>
      </c>
      <c r="S334" s="12">
        <v>3.1234198799999997</v>
      </c>
      <c r="T334" s="12">
        <v>18.20757582</v>
      </c>
      <c r="U334" s="12">
        <v>13.70539674</v>
      </c>
      <c r="V334" s="12">
        <v>0</v>
      </c>
      <c r="W334" s="12">
        <v>0</v>
      </c>
      <c r="X334" s="12">
        <v>0</v>
      </c>
      <c r="Y334" s="12">
        <v>7.73165736</v>
      </c>
    </row>
    <row r="335" spans="1:25" ht="11.25">
      <c r="A335" s="11">
        <f t="shared" si="6"/>
        <v>42455</v>
      </c>
      <c r="B335" s="12">
        <v>0</v>
      </c>
      <c r="C335" s="12">
        <v>0</v>
      </c>
      <c r="D335" s="12">
        <v>0.38446169999999996</v>
      </c>
      <c r="E335" s="12">
        <v>1.0181606399999998</v>
      </c>
      <c r="F335" s="12">
        <v>3.34879398</v>
      </c>
      <c r="G335" s="12">
        <v>4.67717544</v>
      </c>
      <c r="H335" s="12">
        <v>3.54765348</v>
      </c>
      <c r="I335" s="12">
        <v>1.69428294</v>
      </c>
      <c r="J335" s="12">
        <v>4.5048305399999995</v>
      </c>
      <c r="K335" s="12">
        <v>30.223992539999998</v>
      </c>
      <c r="L335" s="12">
        <v>28.32024426</v>
      </c>
      <c r="M335" s="12">
        <v>5.5813233</v>
      </c>
      <c r="N335" s="12">
        <v>28.82932458</v>
      </c>
      <c r="O335" s="12">
        <v>6.856675559999999</v>
      </c>
      <c r="P335" s="12">
        <v>9.75206988</v>
      </c>
      <c r="Q335" s="12">
        <v>5.00860794</v>
      </c>
      <c r="R335" s="12">
        <v>0.68407668</v>
      </c>
      <c r="S335" s="12">
        <v>2.19010596</v>
      </c>
      <c r="T335" s="12">
        <v>0.39506754</v>
      </c>
      <c r="U335" s="12">
        <v>0</v>
      </c>
      <c r="V335" s="12">
        <v>27.18011646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6"/>
        <v>42456</v>
      </c>
      <c r="B336" s="12">
        <v>0</v>
      </c>
      <c r="C336" s="12">
        <v>1.52989242</v>
      </c>
      <c r="D336" s="12">
        <v>0.7026369</v>
      </c>
      <c r="E336" s="12">
        <v>0.73180296</v>
      </c>
      <c r="F336" s="12">
        <v>2.56926474</v>
      </c>
      <c r="G336" s="12">
        <v>7.169547839999999</v>
      </c>
      <c r="H336" s="12">
        <v>6.18850764</v>
      </c>
      <c r="I336" s="12">
        <v>3.49197282</v>
      </c>
      <c r="J336" s="12">
        <v>2.08935048</v>
      </c>
      <c r="K336" s="12">
        <v>2.56926474</v>
      </c>
      <c r="L336" s="12">
        <v>1.4185310999999998</v>
      </c>
      <c r="M336" s="12">
        <v>1.1666424000000002</v>
      </c>
      <c r="N336" s="12">
        <v>2.1026077799999996</v>
      </c>
      <c r="O336" s="12">
        <v>4.47831594</v>
      </c>
      <c r="P336" s="12">
        <v>6.04798026</v>
      </c>
      <c r="Q336" s="12">
        <v>3.53174472</v>
      </c>
      <c r="R336" s="12">
        <v>0.30491789999999996</v>
      </c>
      <c r="S336" s="12">
        <v>0.5143832399999999</v>
      </c>
      <c r="T336" s="12">
        <v>0.8617245</v>
      </c>
      <c r="U336" s="12">
        <v>0</v>
      </c>
      <c r="V336" s="12">
        <v>0.6893796000000001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6"/>
        <v>42457</v>
      </c>
      <c r="B337" s="12">
        <v>0</v>
      </c>
      <c r="C337" s="12">
        <v>0</v>
      </c>
      <c r="D337" s="12">
        <v>0</v>
      </c>
      <c r="E337" s="12">
        <v>0</v>
      </c>
      <c r="F337" s="12">
        <v>0.45605112</v>
      </c>
      <c r="G337" s="12">
        <v>0.42158214000000005</v>
      </c>
      <c r="H337" s="12">
        <v>0.5992299599999998</v>
      </c>
      <c r="I337" s="12">
        <v>1.50602928</v>
      </c>
      <c r="J337" s="12">
        <v>0.38181023999999997</v>
      </c>
      <c r="K337" s="12">
        <v>1.02611502</v>
      </c>
      <c r="L337" s="12">
        <v>1.58557308</v>
      </c>
      <c r="M337" s="12">
        <v>1.55640702</v>
      </c>
      <c r="N337" s="12">
        <v>1.56701286</v>
      </c>
      <c r="O337" s="12">
        <v>0</v>
      </c>
      <c r="P337" s="12">
        <v>1.5617099399999999</v>
      </c>
      <c r="Q337" s="12">
        <v>1.44239424</v>
      </c>
      <c r="R337" s="12">
        <v>4.93436706</v>
      </c>
      <c r="S337" s="12">
        <v>1.56701286</v>
      </c>
      <c r="T337" s="12">
        <v>0.2253741</v>
      </c>
      <c r="U337" s="12">
        <v>0.09014964</v>
      </c>
      <c r="V337" s="12">
        <v>1.8825365999999997</v>
      </c>
      <c r="W337" s="12">
        <v>1.7764782000000001</v>
      </c>
      <c r="X337" s="12">
        <v>0.74506026</v>
      </c>
      <c r="Y337" s="12">
        <v>0</v>
      </c>
    </row>
    <row r="338" spans="1:25" ht="11.25">
      <c r="A338" s="11">
        <f t="shared" si="6"/>
        <v>42458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56.77306152</v>
      </c>
      <c r="I338" s="12">
        <v>3.33288522</v>
      </c>
      <c r="J338" s="12">
        <v>12.36110652</v>
      </c>
      <c r="K338" s="12">
        <v>0</v>
      </c>
      <c r="L338" s="12">
        <v>0</v>
      </c>
      <c r="M338" s="12">
        <v>0</v>
      </c>
      <c r="N338" s="12">
        <v>0</v>
      </c>
      <c r="O338" s="12">
        <v>0.5568065999999999</v>
      </c>
      <c r="P338" s="12">
        <v>0.7715748600000001</v>
      </c>
      <c r="Q338" s="12">
        <v>21.129484740000002</v>
      </c>
      <c r="R338" s="12">
        <v>13.35805548</v>
      </c>
      <c r="S338" s="12">
        <v>0</v>
      </c>
      <c r="T338" s="12">
        <v>0</v>
      </c>
      <c r="U338" s="12">
        <v>0</v>
      </c>
      <c r="V338" s="12">
        <v>0.4242336</v>
      </c>
      <c r="W338" s="12">
        <v>0</v>
      </c>
      <c r="X338" s="12">
        <v>0</v>
      </c>
      <c r="Y338" s="12">
        <v>0</v>
      </c>
    </row>
    <row r="339" spans="1:25" ht="11.25">
      <c r="A339" s="11">
        <f t="shared" si="6"/>
        <v>42459</v>
      </c>
      <c r="B339" s="12">
        <v>0</v>
      </c>
      <c r="C339" s="12">
        <v>25.61575506</v>
      </c>
      <c r="D339" s="12">
        <v>0</v>
      </c>
      <c r="E339" s="12">
        <v>8.20096578</v>
      </c>
      <c r="F339" s="12">
        <v>0.26249454</v>
      </c>
      <c r="G339" s="12">
        <v>0.5700639</v>
      </c>
      <c r="H339" s="12">
        <v>0</v>
      </c>
      <c r="I339" s="12">
        <v>0</v>
      </c>
      <c r="J339" s="12">
        <v>0.43218797999999997</v>
      </c>
      <c r="K339" s="12">
        <v>0.5170347</v>
      </c>
      <c r="L339" s="12">
        <v>9.52404432</v>
      </c>
      <c r="M339" s="12">
        <v>9.28011</v>
      </c>
      <c r="N339" s="12">
        <v>8.33088732</v>
      </c>
      <c r="O339" s="12">
        <v>0.88558764</v>
      </c>
      <c r="P339" s="12">
        <v>1.53519534</v>
      </c>
      <c r="Q339" s="12">
        <v>3.2745531</v>
      </c>
      <c r="R339" s="12">
        <v>15.248546459999998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</row>
    <row r="340" spans="1:25" ht="11.25">
      <c r="A340" s="11">
        <f t="shared" si="6"/>
        <v>42460</v>
      </c>
      <c r="B340" s="12">
        <v>0</v>
      </c>
      <c r="C340" s="12">
        <v>0</v>
      </c>
      <c r="D340" s="12">
        <v>0</v>
      </c>
      <c r="E340" s="12">
        <v>134.88507312</v>
      </c>
      <c r="F340" s="12">
        <v>206.018442</v>
      </c>
      <c r="G340" s="12">
        <v>56.17383156</v>
      </c>
      <c r="H340" s="12">
        <v>14.12167596</v>
      </c>
      <c r="I340" s="12">
        <v>12.36110652</v>
      </c>
      <c r="J340" s="12">
        <v>11.806951380000001</v>
      </c>
      <c r="K340" s="12">
        <v>7.76612634</v>
      </c>
      <c r="L340" s="12">
        <v>0.27840329999999996</v>
      </c>
      <c r="M340" s="12">
        <v>0.09545255999999999</v>
      </c>
      <c r="N340" s="12">
        <v>0.34734126000000004</v>
      </c>
      <c r="O340" s="12">
        <v>0.63900186</v>
      </c>
      <c r="P340" s="12">
        <v>0.11136131999999999</v>
      </c>
      <c r="Q340" s="12">
        <v>1.07118984</v>
      </c>
      <c r="R340" s="12">
        <v>5.2207247400000005</v>
      </c>
      <c r="S340" s="12">
        <v>0.56476098</v>
      </c>
      <c r="T340" s="12">
        <v>0</v>
      </c>
      <c r="U340" s="12">
        <v>0.33408396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70" t="s">
        <v>105</v>
      </c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67" t="s">
        <v>47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7" ref="A346:A376">A310</f>
        <v>42430</v>
      </c>
      <c r="B346" s="12">
        <v>4.0355221199999995</v>
      </c>
      <c r="C346" s="12">
        <v>2.24578662</v>
      </c>
      <c r="D346" s="12">
        <v>0.24658578</v>
      </c>
      <c r="E346" s="12">
        <v>1.44769716</v>
      </c>
      <c r="F346" s="12">
        <v>11.1493893</v>
      </c>
      <c r="G346" s="12">
        <v>6.79834344</v>
      </c>
      <c r="H346" s="12">
        <v>37.42270643999999</v>
      </c>
      <c r="I346" s="12">
        <v>4.923761219999999</v>
      </c>
      <c r="J346" s="12">
        <v>8.67292566</v>
      </c>
      <c r="K346" s="12">
        <v>16.444354920000002</v>
      </c>
      <c r="L346" s="12">
        <v>15.51899538</v>
      </c>
      <c r="M346" s="12">
        <v>18.029927999999998</v>
      </c>
      <c r="N346" s="12">
        <v>135.357033</v>
      </c>
      <c r="O346" s="12">
        <v>216.77541522</v>
      </c>
      <c r="P346" s="12">
        <v>115.736229</v>
      </c>
      <c r="Q346" s="12">
        <v>25.008570719999998</v>
      </c>
      <c r="R346" s="12">
        <v>119.23880765999999</v>
      </c>
      <c r="S346" s="12">
        <v>122.26147205999999</v>
      </c>
      <c r="T346" s="12">
        <v>220.08974022</v>
      </c>
      <c r="U346" s="12">
        <v>216.34587870000001</v>
      </c>
      <c r="V346" s="12">
        <v>131.86771163999998</v>
      </c>
      <c r="W346" s="12">
        <v>53.43222192</v>
      </c>
      <c r="X346" s="12">
        <v>13.60994418</v>
      </c>
      <c r="Y346" s="12">
        <v>18.252650640000002</v>
      </c>
    </row>
    <row r="347" spans="1:25" ht="11.25">
      <c r="A347" s="11">
        <f t="shared" si="7"/>
        <v>42431</v>
      </c>
      <c r="B347" s="12">
        <v>4.5737685</v>
      </c>
      <c r="C347" s="12">
        <v>5.41958424</v>
      </c>
      <c r="D347" s="12">
        <v>2.75486694</v>
      </c>
      <c r="E347" s="12">
        <v>3.36470274</v>
      </c>
      <c r="F347" s="12">
        <v>130.68250902</v>
      </c>
      <c r="G347" s="12">
        <v>15.908760000000001</v>
      </c>
      <c r="H347" s="12">
        <v>9.15814284</v>
      </c>
      <c r="I347" s="12">
        <v>18.332194440000002</v>
      </c>
      <c r="J347" s="12">
        <v>17.247747299999997</v>
      </c>
      <c r="K347" s="12">
        <v>17.242444380000002</v>
      </c>
      <c r="L347" s="12">
        <v>15.511041</v>
      </c>
      <c r="M347" s="12">
        <v>13.65767046</v>
      </c>
      <c r="N347" s="12">
        <v>17.21327832</v>
      </c>
      <c r="O347" s="12">
        <v>19.74277116</v>
      </c>
      <c r="P347" s="12">
        <v>25.36916928</v>
      </c>
      <c r="Q347" s="12">
        <v>21.715457400000002</v>
      </c>
      <c r="R347" s="12">
        <v>17.30342796</v>
      </c>
      <c r="S347" s="12">
        <v>9.79184178</v>
      </c>
      <c r="T347" s="12">
        <v>58.72718754</v>
      </c>
      <c r="U347" s="12">
        <v>15.96444066</v>
      </c>
      <c r="V347" s="12">
        <v>23.857837080000003</v>
      </c>
      <c r="W347" s="12">
        <v>50.29024181999999</v>
      </c>
      <c r="X347" s="12">
        <v>10.359254219999999</v>
      </c>
      <c r="Y347" s="12">
        <v>23.55557064</v>
      </c>
    </row>
    <row r="348" spans="1:25" ht="11.25">
      <c r="A348" s="11">
        <f t="shared" si="7"/>
        <v>42432</v>
      </c>
      <c r="B348" s="12">
        <v>10.173652019999999</v>
      </c>
      <c r="C348" s="12">
        <v>5.883589740000001</v>
      </c>
      <c r="D348" s="12">
        <v>2.10525924</v>
      </c>
      <c r="E348" s="12">
        <v>0.40037046</v>
      </c>
      <c r="F348" s="12">
        <v>1.7976898799999999</v>
      </c>
      <c r="G348" s="12">
        <v>0</v>
      </c>
      <c r="H348" s="12">
        <v>1.18255116</v>
      </c>
      <c r="I348" s="12">
        <v>2.7257008799999998</v>
      </c>
      <c r="J348" s="12">
        <v>2.2776041399999998</v>
      </c>
      <c r="K348" s="12">
        <v>2.5507045199999996</v>
      </c>
      <c r="L348" s="12">
        <v>6.6816792</v>
      </c>
      <c r="M348" s="12">
        <v>7.206668279999999</v>
      </c>
      <c r="N348" s="12">
        <v>0</v>
      </c>
      <c r="O348" s="12">
        <v>0</v>
      </c>
      <c r="P348" s="12">
        <v>0</v>
      </c>
      <c r="Q348" s="12">
        <v>0</v>
      </c>
      <c r="R348" s="12">
        <v>0.15113321999999998</v>
      </c>
      <c r="S348" s="12">
        <v>0.7821807000000001</v>
      </c>
      <c r="T348" s="12">
        <v>0</v>
      </c>
      <c r="U348" s="12">
        <v>7.45855698</v>
      </c>
      <c r="V348" s="12">
        <v>0</v>
      </c>
      <c r="W348" s="12">
        <v>0</v>
      </c>
      <c r="X348" s="12">
        <v>0.9465712199999998</v>
      </c>
      <c r="Y348" s="12">
        <v>0.9598285200000001</v>
      </c>
    </row>
    <row r="349" spans="1:25" ht="11.25">
      <c r="A349" s="11">
        <f t="shared" si="7"/>
        <v>42433</v>
      </c>
      <c r="B349" s="12">
        <v>0.12196715999999999</v>
      </c>
      <c r="C349" s="12">
        <v>0.13522446000000002</v>
      </c>
      <c r="D349" s="12">
        <v>4.910503919999999</v>
      </c>
      <c r="E349" s="12">
        <v>16.0015611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0.132573</v>
      </c>
      <c r="M349" s="12">
        <v>2.8794855599999996</v>
      </c>
      <c r="N349" s="12">
        <v>7.3445442000000005</v>
      </c>
      <c r="O349" s="12">
        <v>9.00435816</v>
      </c>
      <c r="P349" s="12">
        <v>9.1607943</v>
      </c>
      <c r="Q349" s="12">
        <v>6.02411712</v>
      </c>
      <c r="R349" s="12">
        <v>0.53559492</v>
      </c>
      <c r="S349" s="12">
        <v>1.2992154</v>
      </c>
      <c r="T349" s="12">
        <v>6.00290544</v>
      </c>
      <c r="U349" s="12">
        <v>2.6514599999999997</v>
      </c>
      <c r="V349" s="12">
        <v>5.44079592</v>
      </c>
      <c r="W349" s="12">
        <v>6.18055326</v>
      </c>
      <c r="X349" s="12">
        <v>1.58557308</v>
      </c>
      <c r="Y349" s="12">
        <v>17.98220172</v>
      </c>
    </row>
    <row r="350" spans="1:25" ht="11.25">
      <c r="A350" s="11">
        <f t="shared" si="7"/>
        <v>42434</v>
      </c>
      <c r="B350" s="12">
        <v>7.0104602400000005</v>
      </c>
      <c r="C350" s="12">
        <v>8.0736957</v>
      </c>
      <c r="D350" s="12">
        <v>2.6249454</v>
      </c>
      <c r="E350" s="12">
        <v>0.09014964</v>
      </c>
      <c r="F350" s="12">
        <v>0.02121168</v>
      </c>
      <c r="G350" s="12">
        <v>2.3544964800000003</v>
      </c>
      <c r="H350" s="12">
        <v>0.2253741</v>
      </c>
      <c r="I350" s="12">
        <v>12.220579140000002</v>
      </c>
      <c r="J350" s="12">
        <v>17.93447544</v>
      </c>
      <c r="K350" s="12">
        <v>3.74916444</v>
      </c>
      <c r="L350" s="12">
        <v>16.685637779999997</v>
      </c>
      <c r="M350" s="12">
        <v>16.534504560000002</v>
      </c>
      <c r="N350" s="12">
        <v>15.760278239999998</v>
      </c>
      <c r="O350" s="12">
        <v>18.45946452</v>
      </c>
      <c r="P350" s="12">
        <v>21.627959219999997</v>
      </c>
      <c r="Q350" s="12">
        <v>26.52255438</v>
      </c>
      <c r="R350" s="12">
        <v>17.36441154</v>
      </c>
      <c r="S350" s="12">
        <v>7.97559168</v>
      </c>
      <c r="T350" s="12">
        <v>10.711898399999999</v>
      </c>
      <c r="U350" s="12">
        <v>11.58157728</v>
      </c>
      <c r="V350" s="12">
        <v>25.008570719999998</v>
      </c>
      <c r="W350" s="12">
        <v>14.394776339999998</v>
      </c>
      <c r="X350" s="12">
        <v>12.846323700000001</v>
      </c>
      <c r="Y350" s="12">
        <v>196.54742688</v>
      </c>
    </row>
    <row r="351" spans="1:25" ht="11.25">
      <c r="A351" s="11">
        <f t="shared" si="7"/>
        <v>42435</v>
      </c>
      <c r="B351" s="12">
        <v>15.34134756</v>
      </c>
      <c r="C351" s="12">
        <v>121.14255594</v>
      </c>
      <c r="D351" s="12">
        <v>7.880139119999999</v>
      </c>
      <c r="E351" s="12">
        <v>13.787592</v>
      </c>
      <c r="F351" s="12">
        <v>0.07158942</v>
      </c>
      <c r="G351" s="12">
        <v>6.5835751799999995</v>
      </c>
      <c r="H351" s="12">
        <v>6.00025398</v>
      </c>
      <c r="I351" s="12">
        <v>7.0157631600000006</v>
      </c>
      <c r="J351" s="12">
        <v>23.600645460000003</v>
      </c>
      <c r="K351" s="12">
        <v>31.62396342</v>
      </c>
      <c r="L351" s="12">
        <v>26.331649260000002</v>
      </c>
      <c r="M351" s="12">
        <v>25.70325324</v>
      </c>
      <c r="N351" s="12">
        <v>30.9027663</v>
      </c>
      <c r="O351" s="12">
        <v>20.4029847</v>
      </c>
      <c r="P351" s="12">
        <v>21.22758876</v>
      </c>
      <c r="Q351" s="12">
        <v>12.24179082</v>
      </c>
      <c r="R351" s="12">
        <v>4.438544039999999</v>
      </c>
      <c r="S351" s="12">
        <v>14.919765420000001</v>
      </c>
      <c r="T351" s="12">
        <v>11.1096174</v>
      </c>
      <c r="U351" s="12">
        <v>0.7291515</v>
      </c>
      <c r="V351" s="12">
        <v>1.85071908</v>
      </c>
      <c r="W351" s="12">
        <v>8.99375232</v>
      </c>
      <c r="X351" s="12">
        <v>12.695190479999999</v>
      </c>
      <c r="Y351" s="12">
        <v>10.4865243</v>
      </c>
    </row>
    <row r="352" spans="1:25" ht="11.25">
      <c r="A352" s="11">
        <f t="shared" si="7"/>
        <v>42436</v>
      </c>
      <c r="B352" s="12">
        <v>19.52535144</v>
      </c>
      <c r="C352" s="12">
        <v>6.620695619999999</v>
      </c>
      <c r="D352" s="12">
        <v>11.33234004</v>
      </c>
      <c r="E352" s="12">
        <v>60.9570654</v>
      </c>
      <c r="F352" s="12">
        <v>136.06762428</v>
      </c>
      <c r="G352" s="12">
        <v>15.02582382</v>
      </c>
      <c r="H352" s="12">
        <v>14.14819056</v>
      </c>
      <c r="I352" s="12">
        <v>12.35315214</v>
      </c>
      <c r="J352" s="12">
        <v>15.757626779999999</v>
      </c>
      <c r="K352" s="12">
        <v>1.5643614000000001</v>
      </c>
      <c r="L352" s="12">
        <v>1.1984599199999997</v>
      </c>
      <c r="M352" s="12">
        <v>1.58557308</v>
      </c>
      <c r="N352" s="12">
        <v>1.8321588600000003</v>
      </c>
      <c r="O352" s="12">
        <v>2.00980668</v>
      </c>
      <c r="P352" s="12">
        <v>8.26460082</v>
      </c>
      <c r="Q352" s="12">
        <v>18.703398840000002</v>
      </c>
      <c r="R352" s="12">
        <v>9.80775054</v>
      </c>
      <c r="S352" s="12">
        <v>8.267252280000001</v>
      </c>
      <c r="T352" s="12">
        <v>6.36085254</v>
      </c>
      <c r="U352" s="12">
        <v>9.672526079999999</v>
      </c>
      <c r="V352" s="12">
        <v>3.46810968</v>
      </c>
      <c r="W352" s="12">
        <v>19.94428212</v>
      </c>
      <c r="X352" s="12">
        <v>28.90356546</v>
      </c>
      <c r="Y352" s="12">
        <v>29.26946694</v>
      </c>
    </row>
    <row r="353" spans="1:25" ht="11.25">
      <c r="A353" s="11">
        <f t="shared" si="7"/>
        <v>42437</v>
      </c>
      <c r="B353" s="12">
        <v>8.1797541</v>
      </c>
      <c r="C353" s="12">
        <v>9.43654614</v>
      </c>
      <c r="D353" s="12">
        <v>0.34734126000000004</v>
      </c>
      <c r="E353" s="12">
        <v>44.76725064</v>
      </c>
      <c r="F353" s="12">
        <v>57.35903418</v>
      </c>
      <c r="G353" s="12">
        <v>0.34468980000000005</v>
      </c>
      <c r="H353" s="12">
        <v>1.7526150600000001</v>
      </c>
      <c r="I353" s="12">
        <v>1.3867135800000001</v>
      </c>
      <c r="J353" s="12">
        <v>13.670927760000001</v>
      </c>
      <c r="K353" s="12">
        <v>9.44715198</v>
      </c>
      <c r="L353" s="12">
        <v>7.64415918</v>
      </c>
      <c r="M353" s="12">
        <v>4.109763</v>
      </c>
      <c r="N353" s="12">
        <v>12.841020780000001</v>
      </c>
      <c r="O353" s="12">
        <v>8.82405888</v>
      </c>
      <c r="P353" s="12">
        <v>0</v>
      </c>
      <c r="Q353" s="12">
        <v>0.00530292</v>
      </c>
      <c r="R353" s="12">
        <v>0</v>
      </c>
      <c r="S353" s="12">
        <v>0.00265146</v>
      </c>
      <c r="T353" s="12">
        <v>1.9143541199999998</v>
      </c>
      <c r="U353" s="12">
        <v>0.30226643999999997</v>
      </c>
      <c r="V353" s="12">
        <v>0.9624799799999999</v>
      </c>
      <c r="W353" s="12">
        <v>20.81661246</v>
      </c>
      <c r="X353" s="12">
        <v>24.42259806</v>
      </c>
      <c r="Y353" s="12">
        <v>14.055389459999999</v>
      </c>
    </row>
    <row r="354" spans="1:25" ht="11.25">
      <c r="A354" s="11">
        <f t="shared" si="7"/>
        <v>42438</v>
      </c>
      <c r="B354" s="12">
        <v>13.64971608</v>
      </c>
      <c r="C354" s="12">
        <v>12.846323700000001</v>
      </c>
      <c r="D354" s="12">
        <v>1.9885950000000001</v>
      </c>
      <c r="E354" s="12">
        <v>0.17234490000000002</v>
      </c>
      <c r="F354" s="12">
        <v>0.6151387199999999</v>
      </c>
      <c r="G354" s="12">
        <v>1.02346356</v>
      </c>
      <c r="H354" s="12">
        <v>2.81850198</v>
      </c>
      <c r="I354" s="12">
        <v>1.6810256399999999</v>
      </c>
      <c r="J354" s="12">
        <v>0.7556661</v>
      </c>
      <c r="K354" s="12">
        <v>7.410830699999999</v>
      </c>
      <c r="L354" s="12">
        <v>13.673579219999999</v>
      </c>
      <c r="M354" s="12">
        <v>13.30502628</v>
      </c>
      <c r="N354" s="12">
        <v>0.71854566</v>
      </c>
      <c r="O354" s="12">
        <v>0.33408396</v>
      </c>
      <c r="P354" s="12">
        <v>0</v>
      </c>
      <c r="Q354" s="12">
        <v>0</v>
      </c>
      <c r="R354" s="12">
        <v>0</v>
      </c>
      <c r="S354" s="12">
        <v>0.08219525999999999</v>
      </c>
      <c r="T354" s="12">
        <v>3.0783450599999997</v>
      </c>
      <c r="U354" s="12">
        <v>5.58662622</v>
      </c>
      <c r="V354" s="12">
        <v>3.7040896200000004</v>
      </c>
      <c r="W354" s="12">
        <v>5.4964765799999995</v>
      </c>
      <c r="X354" s="12">
        <v>31.76979372</v>
      </c>
      <c r="Y354" s="12">
        <v>26.08241202</v>
      </c>
    </row>
    <row r="355" spans="1:25" ht="11.25">
      <c r="A355" s="11">
        <f t="shared" si="7"/>
        <v>42439</v>
      </c>
      <c r="B355" s="12">
        <v>9.20321766</v>
      </c>
      <c r="C355" s="12">
        <v>0.41362776</v>
      </c>
      <c r="D355" s="12">
        <v>0.44809673999999994</v>
      </c>
      <c r="E355" s="12">
        <v>0.00265146</v>
      </c>
      <c r="F355" s="12">
        <v>0.031817519999999995</v>
      </c>
      <c r="G355" s="12">
        <v>0.11136131999999999</v>
      </c>
      <c r="H355" s="12">
        <v>0.41362776</v>
      </c>
      <c r="I355" s="12">
        <v>0</v>
      </c>
      <c r="J355" s="12">
        <v>0.08484672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0.00265146</v>
      </c>
      <c r="W355" s="12">
        <v>0.36855294</v>
      </c>
      <c r="X355" s="12">
        <v>1.73405484</v>
      </c>
      <c r="Y355" s="12">
        <v>0.37915878</v>
      </c>
    </row>
    <row r="356" spans="1:25" ht="11.25">
      <c r="A356" s="11">
        <f t="shared" si="7"/>
        <v>42440</v>
      </c>
      <c r="B356" s="12">
        <v>35.3174472</v>
      </c>
      <c r="C356" s="12">
        <v>11.18120682</v>
      </c>
      <c r="D356" s="12">
        <v>0.007954379999999999</v>
      </c>
      <c r="E356" s="12">
        <v>0.6575620799999999</v>
      </c>
      <c r="F356" s="12">
        <v>0</v>
      </c>
      <c r="G356" s="12">
        <v>0</v>
      </c>
      <c r="H356" s="12">
        <v>0.24923724</v>
      </c>
      <c r="I356" s="12">
        <v>0.55150368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1.9859435400000003</v>
      </c>
      <c r="R356" s="12">
        <v>0</v>
      </c>
      <c r="S356" s="12">
        <v>1.0658869199999998</v>
      </c>
      <c r="T356" s="12">
        <v>0</v>
      </c>
      <c r="U356" s="12">
        <v>39.64462992000001</v>
      </c>
      <c r="V356" s="12">
        <v>4.41202944</v>
      </c>
      <c r="W356" s="12">
        <v>4.470361560000001</v>
      </c>
      <c r="X356" s="12">
        <v>44.95815576</v>
      </c>
      <c r="Y356" s="12">
        <v>40.37112996</v>
      </c>
    </row>
    <row r="357" spans="1:25" ht="11.25">
      <c r="A357" s="11">
        <f t="shared" si="7"/>
        <v>42441</v>
      </c>
      <c r="B357" s="12">
        <v>4.05143088</v>
      </c>
      <c r="C357" s="12">
        <v>5.68473024</v>
      </c>
      <c r="D357" s="12">
        <v>6.233582460000001</v>
      </c>
      <c r="E357" s="12">
        <v>7.230531419999999</v>
      </c>
      <c r="F357" s="12">
        <v>5.7801828</v>
      </c>
      <c r="G357" s="12">
        <v>5.55215724</v>
      </c>
      <c r="H357" s="12">
        <v>0</v>
      </c>
      <c r="I357" s="12">
        <v>0</v>
      </c>
      <c r="J357" s="12">
        <v>4.72225026</v>
      </c>
      <c r="K357" s="12">
        <v>0.08749818000000001</v>
      </c>
      <c r="L357" s="12">
        <v>0.49582302</v>
      </c>
      <c r="M357" s="12">
        <v>4.14158052</v>
      </c>
      <c r="N357" s="12">
        <v>4.0832484000000004</v>
      </c>
      <c r="O357" s="12">
        <v>4.18400388</v>
      </c>
      <c r="P357" s="12">
        <v>3.4389436200000003</v>
      </c>
      <c r="Q357" s="12">
        <v>2.92721184</v>
      </c>
      <c r="R357" s="12">
        <v>0</v>
      </c>
      <c r="S357" s="12">
        <v>0.15643614</v>
      </c>
      <c r="T357" s="12">
        <v>2.0124581399999997</v>
      </c>
      <c r="U357" s="12">
        <v>0.00265146</v>
      </c>
      <c r="V357" s="12">
        <v>0.2121168</v>
      </c>
      <c r="W357" s="12">
        <v>0.5090803199999999</v>
      </c>
      <c r="X357" s="12">
        <v>2.4817665599999996</v>
      </c>
      <c r="Y357" s="12">
        <v>2.67002022</v>
      </c>
    </row>
    <row r="358" spans="1:25" ht="11.25">
      <c r="A358" s="11">
        <f t="shared" si="7"/>
        <v>42442</v>
      </c>
      <c r="B358" s="12">
        <v>0</v>
      </c>
      <c r="C358" s="12">
        <v>0.22007118</v>
      </c>
      <c r="D358" s="12">
        <v>0.38446169999999996</v>
      </c>
      <c r="E358" s="12">
        <v>7.0104602400000005</v>
      </c>
      <c r="F358" s="12">
        <v>7.06083798</v>
      </c>
      <c r="G358" s="12">
        <v>5.53359702</v>
      </c>
      <c r="H358" s="12">
        <v>5.9657849999999994</v>
      </c>
      <c r="I358" s="12">
        <v>5.1968616</v>
      </c>
      <c r="J358" s="12">
        <v>5.31352584</v>
      </c>
      <c r="K358" s="12">
        <v>5.08019736</v>
      </c>
      <c r="L358" s="12">
        <v>5.71919922</v>
      </c>
      <c r="M358" s="12">
        <v>5.58662622</v>
      </c>
      <c r="N358" s="12">
        <v>5.4222357</v>
      </c>
      <c r="O358" s="12">
        <v>5.841166380000001</v>
      </c>
      <c r="P358" s="12">
        <v>6.010859820000001</v>
      </c>
      <c r="Q358" s="12">
        <v>6.54380328</v>
      </c>
      <c r="R358" s="12">
        <v>6.40592736</v>
      </c>
      <c r="S358" s="12">
        <v>0.2121168</v>
      </c>
      <c r="T358" s="12">
        <v>1.0075548</v>
      </c>
      <c r="U358" s="12">
        <v>0</v>
      </c>
      <c r="V358" s="12">
        <v>0.047726279999999996</v>
      </c>
      <c r="W358" s="12">
        <v>0.24128286000000004</v>
      </c>
      <c r="X358" s="12">
        <v>5.1836043</v>
      </c>
      <c r="Y358" s="12">
        <v>8.3388417</v>
      </c>
    </row>
    <row r="359" spans="1:25" ht="11.25">
      <c r="A359" s="11">
        <f t="shared" si="7"/>
        <v>42443</v>
      </c>
      <c r="B359" s="12">
        <v>0.06363503999999999</v>
      </c>
      <c r="C359" s="12">
        <v>0.12461862</v>
      </c>
      <c r="D359" s="12">
        <v>0.40832484</v>
      </c>
      <c r="E359" s="12">
        <v>0.77952924</v>
      </c>
      <c r="F359" s="12">
        <v>0</v>
      </c>
      <c r="G359" s="12">
        <v>0.66551646</v>
      </c>
      <c r="H359" s="12">
        <v>0.5886241200000001</v>
      </c>
      <c r="I359" s="12">
        <v>0.5329434599999999</v>
      </c>
      <c r="J359" s="12">
        <v>1.3124727</v>
      </c>
      <c r="K359" s="12">
        <v>2.0363212799999997</v>
      </c>
      <c r="L359" s="12">
        <v>0.13787592</v>
      </c>
      <c r="M359" s="12">
        <v>18.24999918</v>
      </c>
      <c r="N359" s="12">
        <v>0.13522446000000002</v>
      </c>
      <c r="O359" s="12">
        <v>6.4165332</v>
      </c>
      <c r="P359" s="12">
        <v>0</v>
      </c>
      <c r="Q359" s="12">
        <v>1.91700558</v>
      </c>
      <c r="R359" s="12">
        <v>5.6396554199999995</v>
      </c>
      <c r="S359" s="12">
        <v>6.44835072</v>
      </c>
      <c r="T359" s="12">
        <v>17.19736956</v>
      </c>
      <c r="U359" s="12">
        <v>0.33408396</v>
      </c>
      <c r="V359" s="12">
        <v>4.47566448</v>
      </c>
      <c r="W359" s="12">
        <v>18.13333494</v>
      </c>
      <c r="X359" s="12">
        <v>13.75842594</v>
      </c>
      <c r="Y359" s="12">
        <v>21.61735338</v>
      </c>
    </row>
    <row r="360" spans="1:25" ht="11.25">
      <c r="A360" s="11">
        <f t="shared" si="7"/>
        <v>42444</v>
      </c>
      <c r="B360" s="12">
        <v>7.93316832</v>
      </c>
      <c r="C360" s="12">
        <v>6.040025880000001</v>
      </c>
      <c r="D360" s="12">
        <v>1.7950384199999998</v>
      </c>
      <c r="E360" s="12">
        <v>0.0662865</v>
      </c>
      <c r="F360" s="12">
        <v>0.87763326</v>
      </c>
      <c r="G360" s="12">
        <v>4.2158214</v>
      </c>
      <c r="H360" s="12">
        <v>5.43019008</v>
      </c>
      <c r="I360" s="12">
        <v>2.33858772</v>
      </c>
      <c r="J360" s="12">
        <v>0</v>
      </c>
      <c r="K360" s="12">
        <v>0</v>
      </c>
      <c r="L360" s="12">
        <v>0.02916606</v>
      </c>
      <c r="M360" s="12">
        <v>14.08720698</v>
      </c>
      <c r="N360" s="12">
        <v>18.18371268</v>
      </c>
      <c r="O360" s="12">
        <v>18.97915068</v>
      </c>
      <c r="P360" s="12">
        <v>19.62875838</v>
      </c>
      <c r="Q360" s="12">
        <v>24.09646848</v>
      </c>
      <c r="R360" s="12">
        <v>28.20623148</v>
      </c>
      <c r="S360" s="12">
        <v>23.48663268</v>
      </c>
      <c r="T360" s="12">
        <v>19.400732819999998</v>
      </c>
      <c r="U360" s="12">
        <v>10.20016662</v>
      </c>
      <c r="V360" s="12">
        <v>12.32663754</v>
      </c>
      <c r="W360" s="12">
        <v>0</v>
      </c>
      <c r="X360" s="12">
        <v>10.41758634</v>
      </c>
      <c r="Y360" s="12">
        <v>10.47061554</v>
      </c>
    </row>
    <row r="361" spans="1:25" ht="11.25">
      <c r="A361" s="11">
        <f t="shared" si="7"/>
        <v>42445</v>
      </c>
      <c r="B361" s="12">
        <v>0</v>
      </c>
      <c r="C361" s="12">
        <v>0.07158942</v>
      </c>
      <c r="D361" s="12">
        <v>0</v>
      </c>
      <c r="E361" s="12">
        <v>0.018560220000000002</v>
      </c>
      <c r="F361" s="12">
        <v>4.15483782</v>
      </c>
      <c r="G361" s="12">
        <v>0.10870985999999999</v>
      </c>
      <c r="H361" s="12">
        <v>0.60718434</v>
      </c>
      <c r="I361" s="12">
        <v>0.01060584</v>
      </c>
      <c r="J361" s="12">
        <v>0</v>
      </c>
      <c r="K361" s="12">
        <v>0.20416242</v>
      </c>
      <c r="L361" s="12">
        <v>2.2855585199999995</v>
      </c>
      <c r="M361" s="12">
        <v>5.62374666</v>
      </c>
      <c r="N361" s="12">
        <v>1.7393577599999999</v>
      </c>
      <c r="O361" s="12">
        <v>3.0385731600000003</v>
      </c>
      <c r="P361" s="12">
        <v>0.32878103999999997</v>
      </c>
      <c r="Q361" s="12">
        <v>0.18295074</v>
      </c>
      <c r="R361" s="12">
        <v>0.09810402</v>
      </c>
      <c r="S361" s="12">
        <v>2.22192348</v>
      </c>
      <c r="T361" s="12">
        <v>143.52087834</v>
      </c>
      <c r="U361" s="12">
        <v>10.02782172</v>
      </c>
      <c r="V361" s="12">
        <v>0.33938688</v>
      </c>
      <c r="W361" s="12">
        <v>13.48002264</v>
      </c>
      <c r="X361" s="12">
        <v>18.32954298</v>
      </c>
      <c r="Y361" s="12">
        <v>14.88529644</v>
      </c>
    </row>
    <row r="362" spans="1:25" ht="11.25">
      <c r="A362" s="11">
        <f t="shared" si="7"/>
        <v>42446</v>
      </c>
      <c r="B362" s="12">
        <v>0.87233034</v>
      </c>
      <c r="C362" s="12">
        <v>1.1666424000000002</v>
      </c>
      <c r="D362" s="12">
        <v>1.16929386</v>
      </c>
      <c r="E362" s="12">
        <v>1.05793254</v>
      </c>
      <c r="F362" s="12">
        <v>1.5192865800000002</v>
      </c>
      <c r="G362" s="12">
        <v>1.59883038</v>
      </c>
      <c r="H362" s="12">
        <v>1.9435201800000002</v>
      </c>
      <c r="I362" s="12">
        <v>1.64125374</v>
      </c>
      <c r="J362" s="12">
        <v>0.46665696</v>
      </c>
      <c r="K362" s="12">
        <v>0.4825657200000001</v>
      </c>
      <c r="L362" s="12">
        <v>14.6228019</v>
      </c>
      <c r="M362" s="12">
        <v>3.44159508</v>
      </c>
      <c r="N362" s="12">
        <v>8.31763002</v>
      </c>
      <c r="O362" s="12">
        <v>3.5396991</v>
      </c>
      <c r="P362" s="12">
        <v>0.6814252199999999</v>
      </c>
      <c r="Q362" s="12">
        <v>6.22297662</v>
      </c>
      <c r="R362" s="12">
        <v>23.266561499999998</v>
      </c>
      <c r="S362" s="12">
        <v>6.7320569400000005</v>
      </c>
      <c r="T362" s="12">
        <v>196.33265862000002</v>
      </c>
      <c r="U362" s="12">
        <v>16.364811120000002</v>
      </c>
      <c r="V362" s="12">
        <v>6.30782334</v>
      </c>
      <c r="W362" s="12">
        <v>5.25519372</v>
      </c>
      <c r="X362" s="12">
        <v>18.85983498</v>
      </c>
      <c r="Y362" s="12">
        <v>21.82416726</v>
      </c>
    </row>
    <row r="363" spans="1:25" ht="11.25">
      <c r="A363" s="11">
        <f t="shared" si="7"/>
        <v>42447</v>
      </c>
      <c r="B363" s="12">
        <v>1.30186686</v>
      </c>
      <c r="C363" s="12">
        <v>1.50602928</v>
      </c>
      <c r="D363" s="12">
        <v>3.20296368</v>
      </c>
      <c r="E363" s="12">
        <v>11.830814519999999</v>
      </c>
      <c r="F363" s="12">
        <v>0.49052009999999996</v>
      </c>
      <c r="G363" s="12">
        <v>11.806951380000001</v>
      </c>
      <c r="H363" s="12">
        <v>12.978896700000002</v>
      </c>
      <c r="I363" s="12">
        <v>3.8817374399999998</v>
      </c>
      <c r="J363" s="12">
        <v>0.98369166</v>
      </c>
      <c r="K363" s="12">
        <v>6.57031788</v>
      </c>
      <c r="L363" s="12">
        <v>11.91035832</v>
      </c>
      <c r="M363" s="12">
        <v>9.730858200000002</v>
      </c>
      <c r="N363" s="12">
        <v>2.76282132</v>
      </c>
      <c r="O363" s="12">
        <v>2.02571544</v>
      </c>
      <c r="P363" s="12">
        <v>0.92535954</v>
      </c>
      <c r="Q363" s="12">
        <v>3.31167354</v>
      </c>
      <c r="R363" s="12">
        <v>5.18625576</v>
      </c>
      <c r="S363" s="12">
        <v>20.46131682</v>
      </c>
      <c r="T363" s="12">
        <v>145.58636568</v>
      </c>
      <c r="U363" s="12">
        <v>17.019721739999998</v>
      </c>
      <c r="V363" s="12">
        <v>36.2719728</v>
      </c>
      <c r="W363" s="12">
        <v>39.9442449</v>
      </c>
      <c r="X363" s="12">
        <v>30.04899618</v>
      </c>
      <c r="Y363" s="12">
        <v>10.133880119999999</v>
      </c>
    </row>
    <row r="364" spans="1:25" ht="11.25">
      <c r="A364" s="11">
        <f t="shared" si="7"/>
        <v>42448</v>
      </c>
      <c r="B364" s="12">
        <v>1.5113322</v>
      </c>
      <c r="C364" s="12">
        <v>0.33938688</v>
      </c>
      <c r="D364" s="12">
        <v>0</v>
      </c>
      <c r="E364" s="12">
        <v>0</v>
      </c>
      <c r="F364" s="12">
        <v>0.03446898</v>
      </c>
      <c r="G364" s="12">
        <v>0.03446898</v>
      </c>
      <c r="H364" s="12">
        <v>0.04507482</v>
      </c>
      <c r="I364" s="12">
        <v>0</v>
      </c>
      <c r="J364" s="12">
        <v>0.11401278</v>
      </c>
      <c r="K364" s="12">
        <v>0.132573</v>
      </c>
      <c r="L364" s="12">
        <v>7.13507886</v>
      </c>
      <c r="M364" s="12">
        <v>26.384678460000003</v>
      </c>
      <c r="N364" s="12">
        <v>30.89216046</v>
      </c>
      <c r="O364" s="12">
        <v>29.518704179999997</v>
      </c>
      <c r="P364" s="12">
        <v>4.64270646</v>
      </c>
      <c r="Q364" s="12">
        <v>16.155345779999998</v>
      </c>
      <c r="R364" s="12">
        <v>11.830814519999999</v>
      </c>
      <c r="S364" s="12">
        <v>24.056696580000004</v>
      </c>
      <c r="T364" s="12">
        <v>0.0530292</v>
      </c>
      <c r="U364" s="12">
        <v>2.4128286</v>
      </c>
      <c r="V364" s="12">
        <v>19.86738978</v>
      </c>
      <c r="W364" s="12">
        <v>32.4273558</v>
      </c>
      <c r="X364" s="12">
        <v>123.3194046</v>
      </c>
      <c r="Y364" s="12">
        <v>16.0148184</v>
      </c>
    </row>
    <row r="365" spans="1:25" ht="11.25">
      <c r="A365" s="11">
        <f t="shared" si="7"/>
        <v>42449</v>
      </c>
      <c r="B365" s="12">
        <v>4.16544366</v>
      </c>
      <c r="C365" s="12">
        <v>3.1737976199999998</v>
      </c>
      <c r="D365" s="12">
        <v>10.48387284</v>
      </c>
      <c r="E365" s="12">
        <v>1.17459678</v>
      </c>
      <c r="F365" s="12">
        <v>0.38711316</v>
      </c>
      <c r="G365" s="12">
        <v>2.31737604</v>
      </c>
      <c r="H365" s="12">
        <v>23.04649032</v>
      </c>
      <c r="I365" s="12">
        <v>27.4293537</v>
      </c>
      <c r="J365" s="12">
        <v>19.53065436</v>
      </c>
      <c r="K365" s="12">
        <v>16.22428374</v>
      </c>
      <c r="L365" s="12">
        <v>22.97755236</v>
      </c>
      <c r="M365" s="12">
        <v>67.40276466</v>
      </c>
      <c r="N365" s="12">
        <v>1.4980749</v>
      </c>
      <c r="O365" s="12">
        <v>0.75036318</v>
      </c>
      <c r="P365" s="12">
        <v>24.022227599999997</v>
      </c>
      <c r="Q365" s="12">
        <v>21.20372562</v>
      </c>
      <c r="R365" s="12">
        <v>15.404982599999999</v>
      </c>
      <c r="S365" s="12">
        <v>0.04507482</v>
      </c>
      <c r="T365" s="12">
        <v>0</v>
      </c>
      <c r="U365" s="12">
        <v>26.22028794</v>
      </c>
      <c r="V365" s="12">
        <v>3.30902208</v>
      </c>
      <c r="W365" s="12">
        <v>17.051539260000002</v>
      </c>
      <c r="X365" s="12">
        <v>13.021320059999999</v>
      </c>
      <c r="Y365" s="12">
        <v>13.14593868</v>
      </c>
    </row>
    <row r="366" spans="1:25" ht="11.25">
      <c r="A366" s="11">
        <f t="shared" si="7"/>
        <v>42450</v>
      </c>
      <c r="B366" s="12">
        <v>35.871602339999995</v>
      </c>
      <c r="C366" s="12">
        <v>45.56799156</v>
      </c>
      <c r="D366" s="12">
        <v>0.5037774</v>
      </c>
      <c r="E366" s="12">
        <v>0.00265146</v>
      </c>
      <c r="F366" s="12">
        <v>4.852171800000001</v>
      </c>
      <c r="G366" s="12">
        <v>4.963533119999999</v>
      </c>
      <c r="H366" s="12">
        <v>11.075148420000001</v>
      </c>
      <c r="I366" s="12">
        <v>12.63155544</v>
      </c>
      <c r="J366" s="12">
        <v>16.63526004</v>
      </c>
      <c r="K366" s="12">
        <v>16.961389620000002</v>
      </c>
      <c r="L366" s="12">
        <v>18.451510140000003</v>
      </c>
      <c r="M366" s="12">
        <v>12.71640216</v>
      </c>
      <c r="N366" s="12">
        <v>42.500252339999996</v>
      </c>
      <c r="O366" s="12">
        <v>19.138238280000003</v>
      </c>
      <c r="P366" s="12">
        <v>18.31628568</v>
      </c>
      <c r="Q366" s="12">
        <v>17.69054112</v>
      </c>
      <c r="R366" s="12">
        <v>16.91366334</v>
      </c>
      <c r="S366" s="12">
        <v>10.03312464</v>
      </c>
      <c r="T366" s="12">
        <v>11.72740758</v>
      </c>
      <c r="U366" s="12">
        <v>22.046889900000004</v>
      </c>
      <c r="V366" s="12">
        <v>18.03257946</v>
      </c>
      <c r="W366" s="12">
        <v>74.64390191999999</v>
      </c>
      <c r="X366" s="12">
        <v>17.97955026</v>
      </c>
      <c r="Y366" s="12">
        <v>9.3596538</v>
      </c>
    </row>
    <row r="367" spans="1:25" ht="11.25">
      <c r="A367" s="11">
        <f t="shared" si="7"/>
        <v>42451</v>
      </c>
      <c r="B367" s="12">
        <v>167.10561504</v>
      </c>
      <c r="C367" s="12">
        <v>165.49617881999998</v>
      </c>
      <c r="D367" s="12">
        <v>167.43174462</v>
      </c>
      <c r="E367" s="12">
        <v>144.77501892</v>
      </c>
      <c r="F367" s="12">
        <v>13.7080482</v>
      </c>
      <c r="G367" s="12">
        <v>8.10286176</v>
      </c>
      <c r="H367" s="12">
        <v>0.90945078</v>
      </c>
      <c r="I367" s="12">
        <v>18.85453206</v>
      </c>
      <c r="J367" s="12">
        <v>23.47337538</v>
      </c>
      <c r="K367" s="12">
        <v>111.14655173999999</v>
      </c>
      <c r="L367" s="12">
        <v>193.26226794000002</v>
      </c>
      <c r="M367" s="12">
        <v>193.19332998</v>
      </c>
      <c r="N367" s="12">
        <v>193.29143399999998</v>
      </c>
      <c r="O367" s="12">
        <v>193.92513294</v>
      </c>
      <c r="P367" s="12">
        <v>194.79746328</v>
      </c>
      <c r="Q367" s="12">
        <v>60.11655257999999</v>
      </c>
      <c r="R367" s="12">
        <v>196.51560935999998</v>
      </c>
      <c r="S367" s="12">
        <v>70.37505132000001</v>
      </c>
      <c r="T367" s="12">
        <v>31.15995792</v>
      </c>
      <c r="U367" s="12">
        <v>186.15370368</v>
      </c>
      <c r="V367" s="12">
        <v>183.25300643999998</v>
      </c>
      <c r="W367" s="12">
        <v>183.63216522000002</v>
      </c>
      <c r="X367" s="12">
        <v>39.973410959999995</v>
      </c>
      <c r="Y367" s="12">
        <v>174.69409356</v>
      </c>
    </row>
    <row r="368" spans="1:25" ht="11.25">
      <c r="A368" s="11">
        <f t="shared" si="7"/>
        <v>42452</v>
      </c>
      <c r="B368" s="12">
        <v>127.77120593999999</v>
      </c>
      <c r="C368" s="12">
        <v>132.67375548</v>
      </c>
      <c r="D368" s="12">
        <v>140.21715918</v>
      </c>
      <c r="E368" s="12">
        <v>8.60133624</v>
      </c>
      <c r="F368" s="12">
        <v>7.474465740000001</v>
      </c>
      <c r="G368" s="12">
        <v>1.1136131999999999</v>
      </c>
      <c r="H368" s="12">
        <v>0.22802556</v>
      </c>
      <c r="I368" s="12">
        <v>1.30451832</v>
      </c>
      <c r="J368" s="12">
        <v>0</v>
      </c>
      <c r="K368" s="12">
        <v>0</v>
      </c>
      <c r="L368" s="12">
        <v>0</v>
      </c>
      <c r="M368" s="12">
        <v>137.35093092</v>
      </c>
      <c r="N368" s="12">
        <v>0</v>
      </c>
      <c r="O368" s="12">
        <v>5.88889266</v>
      </c>
      <c r="P368" s="12">
        <v>0.21476826000000002</v>
      </c>
      <c r="Q368" s="12">
        <v>0</v>
      </c>
      <c r="R368" s="12">
        <v>0</v>
      </c>
      <c r="S368" s="12">
        <v>0</v>
      </c>
      <c r="T368" s="12">
        <v>0.68407668</v>
      </c>
      <c r="U368" s="12">
        <v>42.36502788000001</v>
      </c>
      <c r="V368" s="12">
        <v>112.40069232</v>
      </c>
      <c r="W368" s="12">
        <v>118.79336238</v>
      </c>
      <c r="X368" s="12">
        <v>122.61941915999999</v>
      </c>
      <c r="Y368" s="12">
        <v>123.54477869999998</v>
      </c>
    </row>
    <row r="369" spans="1:25" ht="11.25">
      <c r="A369" s="11">
        <f t="shared" si="7"/>
        <v>42453</v>
      </c>
      <c r="B369" s="12">
        <v>149.84195898</v>
      </c>
      <c r="C369" s="12">
        <v>157.99519848</v>
      </c>
      <c r="D369" s="12">
        <v>29.12893956</v>
      </c>
      <c r="E369" s="12">
        <v>12.260351040000002</v>
      </c>
      <c r="F369" s="12">
        <v>4.92641268</v>
      </c>
      <c r="G369" s="12">
        <v>0.16704198</v>
      </c>
      <c r="H369" s="12">
        <v>0.018560220000000002</v>
      </c>
      <c r="I369" s="12">
        <v>1.1427792599999997</v>
      </c>
      <c r="J369" s="12">
        <v>1.33103292</v>
      </c>
      <c r="K369" s="12">
        <v>0.17764782</v>
      </c>
      <c r="L369" s="12">
        <v>0.43218797999999997</v>
      </c>
      <c r="M369" s="12">
        <v>0.46665696</v>
      </c>
      <c r="N369" s="12">
        <v>0.38446169999999996</v>
      </c>
      <c r="O369" s="12">
        <v>0.33938688</v>
      </c>
      <c r="P369" s="12">
        <v>0.33143249999999996</v>
      </c>
      <c r="Q369" s="12">
        <v>0.53559492</v>
      </c>
      <c r="R369" s="12">
        <v>0</v>
      </c>
      <c r="S369" s="12">
        <v>24.51009624</v>
      </c>
      <c r="T369" s="12">
        <v>0</v>
      </c>
      <c r="U369" s="12">
        <v>6.241536839999999</v>
      </c>
      <c r="V369" s="12">
        <v>27.13504164</v>
      </c>
      <c r="W369" s="12">
        <v>153.00515075999996</v>
      </c>
      <c r="X369" s="12">
        <v>152.7638679</v>
      </c>
      <c r="Y369" s="12">
        <v>153.02371098</v>
      </c>
    </row>
    <row r="370" spans="1:25" ht="11.25">
      <c r="A370" s="11">
        <f t="shared" si="7"/>
        <v>42454</v>
      </c>
      <c r="B370" s="12">
        <v>166.53555114000002</v>
      </c>
      <c r="C370" s="12">
        <v>88.57732422</v>
      </c>
      <c r="D370" s="12">
        <v>1.2939124800000001</v>
      </c>
      <c r="E370" s="12">
        <v>0.1856022</v>
      </c>
      <c r="F370" s="12">
        <v>0.1856022</v>
      </c>
      <c r="G370" s="12">
        <v>0</v>
      </c>
      <c r="H370" s="12">
        <v>0.03446898</v>
      </c>
      <c r="I370" s="12">
        <v>0.74506026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0.0928011</v>
      </c>
      <c r="R370" s="12">
        <v>0</v>
      </c>
      <c r="S370" s="12">
        <v>0</v>
      </c>
      <c r="T370" s="12">
        <v>0</v>
      </c>
      <c r="U370" s="12">
        <v>0</v>
      </c>
      <c r="V370" s="12">
        <v>30.226643999999997</v>
      </c>
      <c r="W370" s="12">
        <v>31.334954280000005</v>
      </c>
      <c r="X370" s="12">
        <v>14.65461942</v>
      </c>
      <c r="Y370" s="12">
        <v>6.26009706</v>
      </c>
    </row>
    <row r="371" spans="1:25" ht="11.25">
      <c r="A371" s="11">
        <f t="shared" si="7"/>
        <v>42455</v>
      </c>
      <c r="B371" s="12">
        <v>158.32132806</v>
      </c>
      <c r="C371" s="12">
        <v>161.57732094</v>
      </c>
      <c r="D371" s="12">
        <v>11.05393674</v>
      </c>
      <c r="E371" s="12">
        <v>13.31828358</v>
      </c>
      <c r="F371" s="12">
        <v>0.61248726</v>
      </c>
      <c r="G371" s="12">
        <v>0.18295074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0.00265146</v>
      </c>
      <c r="S371" s="12">
        <v>0</v>
      </c>
      <c r="T371" s="12">
        <v>3.31167354</v>
      </c>
      <c r="U371" s="12">
        <v>176.80730718</v>
      </c>
      <c r="V371" s="12">
        <v>0</v>
      </c>
      <c r="W371" s="12">
        <v>41.72867748</v>
      </c>
      <c r="X371" s="12">
        <v>43.68015204</v>
      </c>
      <c r="Y371" s="12">
        <v>9.969489600000001</v>
      </c>
    </row>
    <row r="372" spans="1:25" ht="11.25">
      <c r="A372" s="11">
        <f t="shared" si="7"/>
        <v>42456</v>
      </c>
      <c r="B372" s="12">
        <v>20.03973468</v>
      </c>
      <c r="C372" s="12">
        <v>0.0530292</v>
      </c>
      <c r="D372" s="12">
        <v>0.8908905599999999</v>
      </c>
      <c r="E372" s="12">
        <v>1.15868802</v>
      </c>
      <c r="F372" s="12">
        <v>0.07689233999999999</v>
      </c>
      <c r="G372" s="12">
        <v>0.00530292</v>
      </c>
      <c r="H372" s="12">
        <v>0.00265146</v>
      </c>
      <c r="I372" s="12">
        <v>0</v>
      </c>
      <c r="J372" s="12">
        <v>0</v>
      </c>
      <c r="K372" s="12">
        <v>0</v>
      </c>
      <c r="L372" s="12">
        <v>0.00265146</v>
      </c>
      <c r="M372" s="12">
        <v>0</v>
      </c>
      <c r="N372" s="12">
        <v>0</v>
      </c>
      <c r="O372" s="12">
        <v>0</v>
      </c>
      <c r="P372" s="12">
        <v>0.01060584</v>
      </c>
      <c r="Q372" s="12">
        <v>0</v>
      </c>
      <c r="R372" s="12">
        <v>1.33103292</v>
      </c>
      <c r="S372" s="12">
        <v>0.33673542</v>
      </c>
      <c r="T372" s="12">
        <v>1.3655019000000002</v>
      </c>
      <c r="U372" s="12">
        <v>30.958446960000003</v>
      </c>
      <c r="V372" s="12">
        <v>1.96738332</v>
      </c>
      <c r="W372" s="12">
        <v>59.3264175</v>
      </c>
      <c r="X372" s="12">
        <v>194.75769137999998</v>
      </c>
      <c r="Y372" s="12">
        <v>210.8175846</v>
      </c>
    </row>
    <row r="373" spans="1:25" ht="11.25">
      <c r="A373" s="11">
        <f t="shared" si="7"/>
        <v>42457</v>
      </c>
      <c r="B373" s="12">
        <v>184.16776014</v>
      </c>
      <c r="C373" s="12">
        <v>195.30124068</v>
      </c>
      <c r="D373" s="12">
        <v>199.7477391</v>
      </c>
      <c r="E373" s="12">
        <v>197.5072554</v>
      </c>
      <c r="F373" s="12">
        <v>0.73180296</v>
      </c>
      <c r="G373" s="12">
        <v>5.15443824</v>
      </c>
      <c r="H373" s="12">
        <v>11.01416484</v>
      </c>
      <c r="I373" s="12">
        <v>0.82725552</v>
      </c>
      <c r="J373" s="12">
        <v>17.746221780000003</v>
      </c>
      <c r="K373" s="12">
        <v>8.45020302</v>
      </c>
      <c r="L373" s="12">
        <v>4.637403539999999</v>
      </c>
      <c r="M373" s="12">
        <v>3.8976461999999996</v>
      </c>
      <c r="N373" s="12">
        <v>4.21316994</v>
      </c>
      <c r="O373" s="12">
        <v>110.10983087999999</v>
      </c>
      <c r="P373" s="12">
        <v>5.50973388</v>
      </c>
      <c r="Q373" s="12">
        <v>4.258244759999999</v>
      </c>
      <c r="R373" s="12">
        <v>0.16704198</v>
      </c>
      <c r="S373" s="12">
        <v>4.19726118</v>
      </c>
      <c r="T373" s="12">
        <v>21.61205046</v>
      </c>
      <c r="U373" s="12">
        <v>27.119132880000002</v>
      </c>
      <c r="V373" s="12">
        <v>2.11321362</v>
      </c>
      <c r="W373" s="12">
        <v>3.3408396</v>
      </c>
      <c r="X373" s="12">
        <v>13.763728859999999</v>
      </c>
      <c r="Y373" s="12">
        <v>96.26390676</v>
      </c>
    </row>
    <row r="374" spans="1:25" ht="11.25">
      <c r="A374" s="11">
        <f t="shared" si="7"/>
        <v>42458</v>
      </c>
      <c r="B374" s="12">
        <v>171.53090177999997</v>
      </c>
      <c r="C374" s="12">
        <v>173.28881975999997</v>
      </c>
      <c r="D374" s="12">
        <v>162.74661479999997</v>
      </c>
      <c r="E374" s="12">
        <v>165.78518796</v>
      </c>
      <c r="F374" s="12">
        <v>170.13888527999998</v>
      </c>
      <c r="G374" s="12">
        <v>172.23088722000003</v>
      </c>
      <c r="H374" s="12">
        <v>0.24658578</v>
      </c>
      <c r="I374" s="12">
        <v>0.07158942</v>
      </c>
      <c r="J374" s="12">
        <v>0</v>
      </c>
      <c r="K374" s="12">
        <v>12.46451346</v>
      </c>
      <c r="L374" s="12">
        <v>19.66587882</v>
      </c>
      <c r="M374" s="12">
        <v>20.641616099999997</v>
      </c>
      <c r="N374" s="12">
        <v>70.37239986</v>
      </c>
      <c r="O374" s="12">
        <v>1.47951468</v>
      </c>
      <c r="P374" s="12">
        <v>0.7556661</v>
      </c>
      <c r="Q374" s="12">
        <v>0</v>
      </c>
      <c r="R374" s="12">
        <v>0.34734126000000004</v>
      </c>
      <c r="S374" s="12">
        <v>26.30778612</v>
      </c>
      <c r="T374" s="12">
        <v>47.79521796</v>
      </c>
      <c r="U374" s="12">
        <v>44.0274933</v>
      </c>
      <c r="V374" s="12">
        <v>1.29126102</v>
      </c>
      <c r="W374" s="12">
        <v>52.8303405</v>
      </c>
      <c r="X374" s="12">
        <v>118.10133132</v>
      </c>
      <c r="Y374" s="12">
        <v>178.840977</v>
      </c>
    </row>
    <row r="375" spans="1:25" ht="11.25">
      <c r="A375" s="11">
        <f t="shared" si="7"/>
        <v>42459</v>
      </c>
      <c r="B375" s="12">
        <v>88.42884246</v>
      </c>
      <c r="C375" s="12">
        <v>0</v>
      </c>
      <c r="D375" s="12">
        <v>21.05789532</v>
      </c>
      <c r="E375" s="12">
        <v>0.00530292</v>
      </c>
      <c r="F375" s="12">
        <v>5.09875758</v>
      </c>
      <c r="G375" s="12">
        <v>1.82420448</v>
      </c>
      <c r="H375" s="12">
        <v>73.52763726</v>
      </c>
      <c r="I375" s="12">
        <v>113.97300810000002</v>
      </c>
      <c r="J375" s="12">
        <v>3.25068996</v>
      </c>
      <c r="K375" s="12">
        <v>3.0995567399999997</v>
      </c>
      <c r="L375" s="12">
        <v>0.015908759999999997</v>
      </c>
      <c r="M375" s="12">
        <v>0.0265146</v>
      </c>
      <c r="N375" s="12">
        <v>0.015908759999999997</v>
      </c>
      <c r="O375" s="12">
        <v>2.25108954</v>
      </c>
      <c r="P375" s="12">
        <v>1.58557308</v>
      </c>
      <c r="Q375" s="12">
        <v>1.6810256399999999</v>
      </c>
      <c r="R375" s="12">
        <v>0.44809673999999994</v>
      </c>
      <c r="S375" s="12">
        <v>42.752141040000005</v>
      </c>
      <c r="T375" s="12">
        <v>38.43556416</v>
      </c>
      <c r="U375" s="12">
        <v>62.603622060000006</v>
      </c>
      <c r="V375" s="12">
        <v>112.33970873999999</v>
      </c>
      <c r="W375" s="12">
        <v>197.21294333999998</v>
      </c>
      <c r="X375" s="12">
        <v>65.97627918</v>
      </c>
      <c r="Y375" s="12">
        <v>13.4296449</v>
      </c>
    </row>
    <row r="376" spans="1:25" ht="11.25">
      <c r="A376" s="11">
        <f t="shared" si="7"/>
        <v>42460</v>
      </c>
      <c r="B376" s="12">
        <v>67.26488874</v>
      </c>
      <c r="C376" s="12">
        <v>140.70237636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0.24393431999999998</v>
      </c>
      <c r="M376" s="12">
        <v>1.66246542</v>
      </c>
      <c r="N376" s="12">
        <v>0.7636204799999999</v>
      </c>
      <c r="O376" s="12">
        <v>0.12461862</v>
      </c>
      <c r="P376" s="12">
        <v>4.242336</v>
      </c>
      <c r="Q376" s="12">
        <v>0</v>
      </c>
      <c r="R376" s="12">
        <v>0</v>
      </c>
      <c r="S376" s="12">
        <v>0</v>
      </c>
      <c r="T376" s="12">
        <v>33.69740514</v>
      </c>
      <c r="U376" s="12">
        <v>0.78748362</v>
      </c>
      <c r="V376" s="12">
        <v>19.305280260000004</v>
      </c>
      <c r="W376" s="12">
        <v>20.25450294</v>
      </c>
      <c r="X376" s="12">
        <v>40.49840004000001</v>
      </c>
      <c r="Y376" s="12">
        <v>148.349187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8" ref="A382:A412">A346</f>
        <v>42430</v>
      </c>
      <c r="B382" s="12">
        <v>202.8764619</v>
      </c>
      <c r="C382" s="12">
        <v>202.59275568</v>
      </c>
      <c r="D382" s="12">
        <v>197.06181012000002</v>
      </c>
      <c r="E382" s="12">
        <v>200.50075374000002</v>
      </c>
      <c r="F382" s="12">
        <v>203.92909152000001</v>
      </c>
      <c r="G382" s="12">
        <v>205.66579782</v>
      </c>
      <c r="H382" s="12">
        <v>202.73593452</v>
      </c>
      <c r="I382" s="12">
        <v>203.66659697999998</v>
      </c>
      <c r="J382" s="12">
        <v>211.18083462</v>
      </c>
      <c r="K382" s="12">
        <v>214.15046981999998</v>
      </c>
      <c r="L382" s="12">
        <v>214.63038408</v>
      </c>
      <c r="M382" s="12">
        <v>214.77356292</v>
      </c>
      <c r="N382" s="12">
        <v>214.5826578</v>
      </c>
      <c r="O382" s="12">
        <v>207.51916835999998</v>
      </c>
      <c r="P382" s="12">
        <v>205.45633248000001</v>
      </c>
      <c r="Q382" s="12">
        <v>218.61552846</v>
      </c>
      <c r="R382" s="12">
        <v>205.57564818</v>
      </c>
      <c r="S382" s="12">
        <v>202.7306316</v>
      </c>
      <c r="T382" s="12">
        <v>208.5240717</v>
      </c>
      <c r="U382" s="12">
        <v>203.58970464</v>
      </c>
      <c r="V382" s="12">
        <v>206.07942558000002</v>
      </c>
      <c r="W382" s="12">
        <v>203.10979038</v>
      </c>
      <c r="X382" s="12">
        <v>203.50750938</v>
      </c>
      <c r="Y382" s="12">
        <v>204.9048288</v>
      </c>
    </row>
    <row r="383" spans="1:25" ht="11.25">
      <c r="A383" s="11">
        <f t="shared" si="8"/>
        <v>42431</v>
      </c>
      <c r="B383" s="12">
        <v>204.31885614</v>
      </c>
      <c r="C383" s="12">
        <v>204.3877941</v>
      </c>
      <c r="D383" s="12">
        <v>203.59500756</v>
      </c>
      <c r="E383" s="12">
        <v>207.079026</v>
      </c>
      <c r="F383" s="12">
        <v>207.35742929999998</v>
      </c>
      <c r="G383" s="12">
        <v>210.89712839999999</v>
      </c>
      <c r="H383" s="12">
        <v>205.90973214000002</v>
      </c>
      <c r="I383" s="12">
        <v>217.02995538</v>
      </c>
      <c r="J383" s="12">
        <v>215.28794616000002</v>
      </c>
      <c r="K383" s="12">
        <v>210.78311562</v>
      </c>
      <c r="L383" s="12">
        <v>214.01789681999998</v>
      </c>
      <c r="M383" s="12">
        <v>213.70502453999998</v>
      </c>
      <c r="N383" s="12">
        <v>214.72583663999998</v>
      </c>
      <c r="O383" s="12">
        <v>218.80908504</v>
      </c>
      <c r="P383" s="12">
        <v>227.21421324000002</v>
      </c>
      <c r="Q383" s="12">
        <v>228.40737024</v>
      </c>
      <c r="R383" s="12">
        <v>219.49051025999998</v>
      </c>
      <c r="S383" s="12">
        <v>207.28053695999998</v>
      </c>
      <c r="T383" s="12">
        <v>204.72718098</v>
      </c>
      <c r="U383" s="12">
        <v>199.94394714</v>
      </c>
      <c r="V383" s="12">
        <v>199.4693358</v>
      </c>
      <c r="W383" s="12">
        <v>199.31555112</v>
      </c>
      <c r="X383" s="12">
        <v>201.37308407999998</v>
      </c>
      <c r="Y383" s="12">
        <v>203.22910607999998</v>
      </c>
    </row>
    <row r="384" spans="1:25" ht="11.25">
      <c r="A384" s="11">
        <f t="shared" si="8"/>
        <v>42432</v>
      </c>
      <c r="B384" s="12">
        <v>202.57949838</v>
      </c>
      <c r="C384" s="12">
        <v>202.99047468</v>
      </c>
      <c r="D384" s="12">
        <v>200.57234316</v>
      </c>
      <c r="E384" s="12">
        <v>204.49650395999998</v>
      </c>
      <c r="F384" s="12">
        <v>204.21014628</v>
      </c>
      <c r="G384" s="12">
        <v>203.42001120000003</v>
      </c>
      <c r="H384" s="12">
        <v>207.96726510000002</v>
      </c>
      <c r="I384" s="12">
        <v>207.07107162</v>
      </c>
      <c r="J384" s="12">
        <v>204.0563616</v>
      </c>
      <c r="K384" s="12">
        <v>202.75714620000002</v>
      </c>
      <c r="L384" s="12">
        <v>202.33026114</v>
      </c>
      <c r="M384" s="12">
        <v>202.85790168</v>
      </c>
      <c r="N384" s="12">
        <v>205.41125766</v>
      </c>
      <c r="O384" s="12">
        <v>205.38474306</v>
      </c>
      <c r="P384" s="12">
        <v>205.74534162</v>
      </c>
      <c r="Q384" s="12">
        <v>209.50246044</v>
      </c>
      <c r="R384" s="12">
        <v>207.86120670000003</v>
      </c>
      <c r="S384" s="12">
        <v>204.56544191999998</v>
      </c>
      <c r="T384" s="12">
        <v>203.34842178</v>
      </c>
      <c r="U384" s="12">
        <v>199.1113887</v>
      </c>
      <c r="V384" s="12">
        <v>197.51255832</v>
      </c>
      <c r="W384" s="12">
        <v>198.65268612000003</v>
      </c>
      <c r="X384" s="12">
        <v>199.77955662000002</v>
      </c>
      <c r="Y384" s="12">
        <v>199.94659860000002</v>
      </c>
    </row>
    <row r="385" spans="1:25" ht="11.25">
      <c r="A385" s="11">
        <f t="shared" si="8"/>
        <v>42433</v>
      </c>
      <c r="B385" s="12">
        <v>203.19198564</v>
      </c>
      <c r="C385" s="12">
        <v>204.05901305999998</v>
      </c>
      <c r="D385" s="12">
        <v>205.57829964</v>
      </c>
      <c r="E385" s="12">
        <v>210.24486924</v>
      </c>
      <c r="F385" s="12">
        <v>211.50961566</v>
      </c>
      <c r="G385" s="12">
        <v>210.67970868000003</v>
      </c>
      <c r="H385" s="12">
        <v>210.38274516</v>
      </c>
      <c r="I385" s="12">
        <v>207.36008076</v>
      </c>
      <c r="J385" s="12">
        <v>202.77040350000001</v>
      </c>
      <c r="K385" s="12">
        <v>201.2855859</v>
      </c>
      <c r="L385" s="12">
        <v>201.65944175999996</v>
      </c>
      <c r="M385" s="12">
        <v>201.82118082</v>
      </c>
      <c r="N385" s="12">
        <v>202.40715347999998</v>
      </c>
      <c r="O385" s="12">
        <v>204.18363168</v>
      </c>
      <c r="P385" s="12">
        <v>211.24446966000002</v>
      </c>
      <c r="Q385" s="12">
        <v>215.43377646000002</v>
      </c>
      <c r="R385" s="12">
        <v>209.57670131999998</v>
      </c>
      <c r="S385" s="12">
        <v>203.10448746</v>
      </c>
      <c r="T385" s="12">
        <v>201.90337608</v>
      </c>
      <c r="U385" s="12">
        <v>198.5810967</v>
      </c>
      <c r="V385" s="12">
        <v>198.15156018</v>
      </c>
      <c r="W385" s="12">
        <v>199.20153833999998</v>
      </c>
      <c r="X385" s="12">
        <v>199.61251464</v>
      </c>
      <c r="Y385" s="12">
        <v>200.77650558</v>
      </c>
    </row>
    <row r="386" spans="1:25" ht="11.25">
      <c r="A386" s="11">
        <f t="shared" si="8"/>
        <v>42434</v>
      </c>
      <c r="B386" s="12">
        <v>200.28333402</v>
      </c>
      <c r="C386" s="12">
        <v>199.76895077999998</v>
      </c>
      <c r="D386" s="12">
        <v>198.13830288</v>
      </c>
      <c r="E386" s="12">
        <v>204.52832148</v>
      </c>
      <c r="F386" s="12">
        <v>204.02454408</v>
      </c>
      <c r="G386" s="12">
        <v>216.78867251999998</v>
      </c>
      <c r="H386" s="12">
        <v>215.37809579999998</v>
      </c>
      <c r="I386" s="12">
        <v>213.88267236</v>
      </c>
      <c r="J386" s="12">
        <v>207.38129243999998</v>
      </c>
      <c r="K386" s="12">
        <v>205.39004598</v>
      </c>
      <c r="L386" s="12">
        <v>206.06881974</v>
      </c>
      <c r="M386" s="12">
        <v>205.83018833999998</v>
      </c>
      <c r="N386" s="12">
        <v>207.07372308</v>
      </c>
      <c r="O386" s="12">
        <v>210.28464114</v>
      </c>
      <c r="P386" s="12">
        <v>217.48070358</v>
      </c>
      <c r="Q386" s="12">
        <v>227.47405632</v>
      </c>
      <c r="R386" s="12">
        <v>218.6393916</v>
      </c>
      <c r="S386" s="12">
        <v>208.99072866</v>
      </c>
      <c r="T386" s="12">
        <v>205.77185622000002</v>
      </c>
      <c r="U386" s="12">
        <v>202.82873562</v>
      </c>
      <c r="V386" s="12">
        <v>203.53402398</v>
      </c>
      <c r="W386" s="12">
        <v>204.52832148</v>
      </c>
      <c r="X386" s="12">
        <v>205.0639164</v>
      </c>
      <c r="Y386" s="12">
        <v>205.85405148</v>
      </c>
    </row>
    <row r="387" spans="1:25" ht="11.25">
      <c r="A387" s="11">
        <f t="shared" si="8"/>
        <v>42435</v>
      </c>
      <c r="B387" s="12">
        <v>208.34642388</v>
      </c>
      <c r="C387" s="12">
        <v>204.22340358</v>
      </c>
      <c r="D387" s="12">
        <v>213.88532381999997</v>
      </c>
      <c r="E387" s="12">
        <v>218.96817264</v>
      </c>
      <c r="F387" s="12">
        <v>221.87417279999997</v>
      </c>
      <c r="G387" s="12">
        <v>228.93501077999997</v>
      </c>
      <c r="H387" s="12">
        <v>230.06983566</v>
      </c>
      <c r="I387" s="12">
        <v>228.8342553</v>
      </c>
      <c r="J387" s="12">
        <v>227.74450524000002</v>
      </c>
      <c r="K387" s="12">
        <v>226.75285920000002</v>
      </c>
      <c r="L387" s="12">
        <v>227.362695</v>
      </c>
      <c r="M387" s="12">
        <v>227.24072783999998</v>
      </c>
      <c r="N387" s="12">
        <v>226.83505445999998</v>
      </c>
      <c r="O387" s="12">
        <v>226.82179716000002</v>
      </c>
      <c r="P387" s="12">
        <v>229.1126586</v>
      </c>
      <c r="Q387" s="12">
        <v>240.45030155999999</v>
      </c>
      <c r="R387" s="12">
        <v>231.74290692</v>
      </c>
      <c r="S387" s="12">
        <v>226.14567485999999</v>
      </c>
      <c r="T387" s="12">
        <v>216.15232212</v>
      </c>
      <c r="U387" s="12">
        <v>206.55403692</v>
      </c>
      <c r="V387" s="12">
        <v>207.54038004</v>
      </c>
      <c r="W387" s="12">
        <v>213.23041320000002</v>
      </c>
      <c r="X387" s="12">
        <v>207.69946764</v>
      </c>
      <c r="Y387" s="12">
        <v>208.22445672</v>
      </c>
    </row>
    <row r="388" spans="1:25" ht="11.25">
      <c r="A388" s="11">
        <f t="shared" si="8"/>
        <v>42436</v>
      </c>
      <c r="B388" s="12">
        <v>206.62562634</v>
      </c>
      <c r="C388" s="12">
        <v>204.32415906</v>
      </c>
      <c r="D388" s="12">
        <v>207.17447855999998</v>
      </c>
      <c r="E388" s="12">
        <v>216.80458127999998</v>
      </c>
      <c r="F388" s="12">
        <v>234.36520086</v>
      </c>
      <c r="G388" s="12">
        <v>237.36930504</v>
      </c>
      <c r="H388" s="12">
        <v>236.14698198</v>
      </c>
      <c r="I388" s="12">
        <v>233.06068254000002</v>
      </c>
      <c r="J388" s="12">
        <v>218.60492262</v>
      </c>
      <c r="K388" s="12">
        <v>216.97957764</v>
      </c>
      <c r="L388" s="12">
        <v>217.22881488</v>
      </c>
      <c r="M388" s="12">
        <v>217.16517984</v>
      </c>
      <c r="N388" s="12">
        <v>218.34773099999998</v>
      </c>
      <c r="O388" s="12">
        <v>221.72303958</v>
      </c>
      <c r="P388" s="12">
        <v>225.36879708</v>
      </c>
      <c r="Q388" s="12">
        <v>235.50002574</v>
      </c>
      <c r="R388" s="12">
        <v>225.26008722000003</v>
      </c>
      <c r="S388" s="12">
        <v>215.1924936</v>
      </c>
      <c r="T388" s="12">
        <v>211.17553170000002</v>
      </c>
      <c r="U388" s="12">
        <v>212.32096242</v>
      </c>
      <c r="V388" s="12">
        <v>210.128205</v>
      </c>
      <c r="W388" s="12">
        <v>213.18268691999998</v>
      </c>
      <c r="X388" s="12">
        <v>213.80312856</v>
      </c>
      <c r="Y388" s="12">
        <v>214.16903004</v>
      </c>
    </row>
    <row r="389" spans="1:25" ht="11.25">
      <c r="A389" s="11">
        <f t="shared" si="8"/>
        <v>42437</v>
      </c>
      <c r="B389" s="12">
        <v>201.64088154</v>
      </c>
      <c r="C389" s="12">
        <v>207.3044001</v>
      </c>
      <c r="D389" s="12">
        <v>198.17277185999998</v>
      </c>
      <c r="E389" s="12">
        <v>206.10063725999998</v>
      </c>
      <c r="F389" s="12">
        <v>208.11044393999998</v>
      </c>
      <c r="G389" s="12">
        <v>217.23411779999998</v>
      </c>
      <c r="H389" s="12">
        <v>217.31631306</v>
      </c>
      <c r="I389" s="12">
        <v>217.2208605</v>
      </c>
      <c r="J389" s="12">
        <v>214.90878738</v>
      </c>
      <c r="K389" s="12">
        <v>214.20880194</v>
      </c>
      <c r="L389" s="12">
        <v>212.50921608000002</v>
      </c>
      <c r="M389" s="12">
        <v>208.91118486</v>
      </c>
      <c r="N389" s="12">
        <v>213.40540956</v>
      </c>
      <c r="O389" s="12">
        <v>213.17473253999998</v>
      </c>
      <c r="P389" s="12">
        <v>216.2133057</v>
      </c>
      <c r="Q389" s="12">
        <v>220.24352489999998</v>
      </c>
      <c r="R389" s="12">
        <v>216.71178018</v>
      </c>
      <c r="S389" s="12">
        <v>213.75275082</v>
      </c>
      <c r="T389" s="12">
        <v>207.0525114</v>
      </c>
      <c r="U389" s="12">
        <v>204.1093908</v>
      </c>
      <c r="V389" s="12">
        <v>203.1813798</v>
      </c>
      <c r="W389" s="12">
        <v>203.69576304</v>
      </c>
      <c r="X389" s="12">
        <v>204.48589812</v>
      </c>
      <c r="Y389" s="12">
        <v>205.8593544</v>
      </c>
    </row>
    <row r="390" spans="1:25" ht="11.25">
      <c r="A390" s="11">
        <f t="shared" si="8"/>
        <v>42438</v>
      </c>
      <c r="B390" s="12">
        <v>211.57855362</v>
      </c>
      <c r="C390" s="12">
        <v>213.26488218000003</v>
      </c>
      <c r="D390" s="12">
        <v>208.11574685999997</v>
      </c>
      <c r="E390" s="12">
        <v>208.16612460000002</v>
      </c>
      <c r="F390" s="12">
        <v>216.87086778</v>
      </c>
      <c r="G390" s="12">
        <v>217.17578568000002</v>
      </c>
      <c r="H390" s="12">
        <v>220.02610518</v>
      </c>
      <c r="I390" s="12">
        <v>216.21860862</v>
      </c>
      <c r="J390" s="12">
        <v>215.54513777999998</v>
      </c>
      <c r="K390" s="12">
        <v>215.20840236</v>
      </c>
      <c r="L390" s="12">
        <v>214.72318518</v>
      </c>
      <c r="M390" s="12">
        <v>213.80843148</v>
      </c>
      <c r="N390" s="12">
        <v>213.2966997</v>
      </c>
      <c r="O390" s="12">
        <v>214.83719796</v>
      </c>
      <c r="P390" s="12">
        <v>221.12115816000002</v>
      </c>
      <c r="Q390" s="12">
        <v>231.1807974</v>
      </c>
      <c r="R390" s="12">
        <v>229.93726266000002</v>
      </c>
      <c r="S390" s="12">
        <v>216.93980574000003</v>
      </c>
      <c r="T390" s="12">
        <v>213.64934388</v>
      </c>
      <c r="U390" s="12">
        <v>211.48310106000002</v>
      </c>
      <c r="V390" s="12">
        <v>210.84940212</v>
      </c>
      <c r="W390" s="12">
        <v>210.34297326</v>
      </c>
      <c r="X390" s="12">
        <v>212.4482325</v>
      </c>
      <c r="Y390" s="12">
        <v>213.51677088</v>
      </c>
    </row>
    <row r="391" spans="1:25" ht="11.25">
      <c r="A391" s="11">
        <f t="shared" si="8"/>
        <v>42439</v>
      </c>
      <c r="B391" s="12">
        <v>214.12130376</v>
      </c>
      <c r="C391" s="12">
        <v>188.38093008</v>
      </c>
      <c r="D391" s="12">
        <v>189.68014548</v>
      </c>
      <c r="E391" s="12">
        <v>207.20099316</v>
      </c>
      <c r="F391" s="12">
        <v>206.64683802</v>
      </c>
      <c r="G391" s="12">
        <v>206.9862249</v>
      </c>
      <c r="H391" s="12">
        <v>206.54077962</v>
      </c>
      <c r="I391" s="12">
        <v>205.090431</v>
      </c>
      <c r="J391" s="12">
        <v>188.79986076</v>
      </c>
      <c r="K391" s="12">
        <v>188.56388081999998</v>
      </c>
      <c r="L391" s="12">
        <v>188.65933338</v>
      </c>
      <c r="M391" s="12">
        <v>189.25060896</v>
      </c>
      <c r="N391" s="12">
        <v>189.62181336</v>
      </c>
      <c r="O391" s="12">
        <v>204.09348204</v>
      </c>
      <c r="P391" s="12">
        <v>205.38209160000002</v>
      </c>
      <c r="Q391" s="12">
        <v>218.06137331999997</v>
      </c>
      <c r="R391" s="12">
        <v>217.35873641999999</v>
      </c>
      <c r="S391" s="12">
        <v>204.30294738</v>
      </c>
      <c r="T391" s="12">
        <v>185.47227846</v>
      </c>
      <c r="U391" s="12">
        <v>181.34130378</v>
      </c>
      <c r="V391" s="12">
        <v>181.0416888</v>
      </c>
      <c r="W391" s="12">
        <v>180.81896616</v>
      </c>
      <c r="X391" s="12">
        <v>181.5189516</v>
      </c>
      <c r="Y391" s="12">
        <v>181.48183115999998</v>
      </c>
    </row>
    <row r="392" spans="1:25" ht="11.25">
      <c r="A392" s="11">
        <f t="shared" si="8"/>
        <v>42440</v>
      </c>
      <c r="B392" s="12">
        <v>229.21606554</v>
      </c>
      <c r="C392" s="12">
        <v>238.25754414</v>
      </c>
      <c r="D392" s="12">
        <v>242.73586008</v>
      </c>
      <c r="E392" s="12">
        <v>252.34475112000004</v>
      </c>
      <c r="F392" s="12">
        <v>253.50078767999997</v>
      </c>
      <c r="G392" s="12">
        <v>253.94093004</v>
      </c>
      <c r="H392" s="12">
        <v>253.54321104000002</v>
      </c>
      <c r="I392" s="12">
        <v>252.79815078</v>
      </c>
      <c r="J392" s="12">
        <v>251.490981</v>
      </c>
      <c r="K392" s="12">
        <v>250.42509408</v>
      </c>
      <c r="L392" s="12">
        <v>250.9341744</v>
      </c>
      <c r="M392" s="12">
        <v>250.95273462</v>
      </c>
      <c r="N392" s="12">
        <v>251.12242806</v>
      </c>
      <c r="O392" s="12">
        <v>251.96559233999997</v>
      </c>
      <c r="P392" s="12">
        <v>253.62805775999996</v>
      </c>
      <c r="Q392" s="12">
        <v>256.55792106</v>
      </c>
      <c r="R392" s="12">
        <v>252.9757986</v>
      </c>
      <c r="S392" s="12">
        <v>251.18076018000002</v>
      </c>
      <c r="T392" s="12">
        <v>242.34609546000002</v>
      </c>
      <c r="U392" s="12">
        <v>229.88423346</v>
      </c>
      <c r="V392" s="12">
        <v>229.9743831</v>
      </c>
      <c r="W392" s="12">
        <v>231.08269338</v>
      </c>
      <c r="X392" s="12">
        <v>232.55955660000004</v>
      </c>
      <c r="Y392" s="12">
        <v>228.15548154</v>
      </c>
    </row>
    <row r="393" spans="1:25" ht="11.25">
      <c r="A393" s="11">
        <f t="shared" si="8"/>
        <v>42441</v>
      </c>
      <c r="B393" s="12">
        <v>208.28278884</v>
      </c>
      <c r="C393" s="12">
        <v>250.27396086</v>
      </c>
      <c r="D393" s="12">
        <v>252.44285514000003</v>
      </c>
      <c r="E393" s="12">
        <v>253.55381688</v>
      </c>
      <c r="F393" s="12">
        <v>253.6784355</v>
      </c>
      <c r="G393" s="12">
        <v>253.26215628</v>
      </c>
      <c r="H393" s="12">
        <v>253.17200664</v>
      </c>
      <c r="I393" s="12">
        <v>252.11937702</v>
      </c>
      <c r="J393" s="12">
        <v>251.72430948</v>
      </c>
      <c r="K393" s="12">
        <v>252.23073834</v>
      </c>
      <c r="L393" s="12">
        <v>252.11672556</v>
      </c>
      <c r="M393" s="12">
        <v>252.58868544</v>
      </c>
      <c r="N393" s="12">
        <v>252.60194274</v>
      </c>
      <c r="O393" s="12">
        <v>252.9227694</v>
      </c>
      <c r="P393" s="12">
        <v>255.49468560000003</v>
      </c>
      <c r="Q393" s="12">
        <v>257.26320942</v>
      </c>
      <c r="R393" s="12">
        <v>255.77043743999997</v>
      </c>
      <c r="S393" s="12">
        <v>253.21708145999997</v>
      </c>
      <c r="T393" s="12">
        <v>252.06369635999997</v>
      </c>
      <c r="U393" s="12">
        <v>208.38354432</v>
      </c>
      <c r="V393" s="12">
        <v>205.79571936</v>
      </c>
      <c r="W393" s="12">
        <v>205.65784344</v>
      </c>
      <c r="X393" s="12">
        <v>208.30400052</v>
      </c>
      <c r="Y393" s="12">
        <v>209.77821228</v>
      </c>
    </row>
    <row r="394" spans="1:25" ht="11.25">
      <c r="A394" s="11">
        <f t="shared" si="8"/>
        <v>42442</v>
      </c>
      <c r="B394" s="12">
        <v>209.4520827</v>
      </c>
      <c r="C394" s="12">
        <v>250.05123822000002</v>
      </c>
      <c r="D394" s="12">
        <v>252.5117931</v>
      </c>
      <c r="E394" s="12">
        <v>252.99701027999998</v>
      </c>
      <c r="F394" s="12">
        <v>253.79244827999997</v>
      </c>
      <c r="G394" s="12">
        <v>253.03147925999997</v>
      </c>
      <c r="H394" s="12">
        <v>252.86708874</v>
      </c>
      <c r="I394" s="12">
        <v>251.77733868</v>
      </c>
      <c r="J394" s="12">
        <v>250.6292565</v>
      </c>
      <c r="K394" s="12">
        <v>249.9531342</v>
      </c>
      <c r="L394" s="12">
        <v>251.68718904000002</v>
      </c>
      <c r="M394" s="12">
        <v>252.17770914000002</v>
      </c>
      <c r="N394" s="12">
        <v>251.99740986</v>
      </c>
      <c r="O394" s="12">
        <v>252.89890626</v>
      </c>
      <c r="P394" s="12">
        <v>254.13448662000002</v>
      </c>
      <c r="Q394" s="12">
        <v>269.27962614</v>
      </c>
      <c r="R394" s="12">
        <v>263.98200906</v>
      </c>
      <c r="S394" s="12">
        <v>252.23604125999998</v>
      </c>
      <c r="T394" s="12">
        <v>251.03227842</v>
      </c>
      <c r="U394" s="12">
        <v>244.93126895999998</v>
      </c>
      <c r="V394" s="12">
        <v>245.5517106</v>
      </c>
      <c r="W394" s="12">
        <v>247.29637127999996</v>
      </c>
      <c r="X394" s="12">
        <v>237.55225577999997</v>
      </c>
      <c r="Y394" s="12">
        <v>239.31282522</v>
      </c>
    </row>
    <row r="395" spans="1:25" ht="11.25">
      <c r="A395" s="11">
        <f t="shared" si="8"/>
        <v>42443</v>
      </c>
      <c r="B395" s="12">
        <v>230.22096888</v>
      </c>
      <c r="C395" s="12">
        <v>228.88198158</v>
      </c>
      <c r="D395" s="12">
        <v>230.25278640000002</v>
      </c>
      <c r="E395" s="12">
        <v>234.70989066</v>
      </c>
      <c r="F395" s="12">
        <v>232.15918614000003</v>
      </c>
      <c r="G395" s="12">
        <v>227.06308002</v>
      </c>
      <c r="H395" s="12">
        <v>227.68882458</v>
      </c>
      <c r="I395" s="12">
        <v>227.63049246</v>
      </c>
      <c r="J395" s="12">
        <v>225.63394308</v>
      </c>
      <c r="K395" s="12">
        <v>225.241527</v>
      </c>
      <c r="L395" s="12">
        <v>225.97598142</v>
      </c>
      <c r="M395" s="12">
        <v>223.59762179999998</v>
      </c>
      <c r="N395" s="12">
        <v>223.22641739999997</v>
      </c>
      <c r="O395" s="12">
        <v>225.63129162</v>
      </c>
      <c r="P395" s="12">
        <v>225.7320471</v>
      </c>
      <c r="Q395" s="12">
        <v>231.86487408</v>
      </c>
      <c r="R395" s="12">
        <v>230.63989956</v>
      </c>
      <c r="S395" s="12">
        <v>224.13851964000003</v>
      </c>
      <c r="T395" s="12">
        <v>216.72238602</v>
      </c>
      <c r="U395" s="12">
        <v>219.98103036</v>
      </c>
      <c r="V395" s="12">
        <v>220.40791542</v>
      </c>
      <c r="W395" s="12">
        <v>220.00224204</v>
      </c>
      <c r="X395" s="12">
        <v>216.51292068</v>
      </c>
      <c r="Y395" s="12">
        <v>210.35623056</v>
      </c>
    </row>
    <row r="396" spans="1:25" ht="11.25">
      <c r="A396" s="11">
        <f t="shared" si="8"/>
        <v>42444</v>
      </c>
      <c r="B396" s="12">
        <v>204.56544191999998</v>
      </c>
      <c r="C396" s="12">
        <v>203.07001848</v>
      </c>
      <c r="D396" s="12">
        <v>203.63477945999998</v>
      </c>
      <c r="E396" s="12">
        <v>215.49476004</v>
      </c>
      <c r="F396" s="12">
        <v>224.97107807999998</v>
      </c>
      <c r="G396" s="12">
        <v>226.4877132</v>
      </c>
      <c r="H396" s="12">
        <v>227.18239572000002</v>
      </c>
      <c r="I396" s="12">
        <v>225.02410727999998</v>
      </c>
      <c r="J396" s="12">
        <v>215.41256478</v>
      </c>
      <c r="K396" s="12">
        <v>215.70687684</v>
      </c>
      <c r="L396" s="12">
        <v>217.9102401</v>
      </c>
      <c r="M396" s="12">
        <v>206.99683074</v>
      </c>
      <c r="N396" s="12">
        <v>206.46388728</v>
      </c>
      <c r="O396" s="12">
        <v>209.7967725</v>
      </c>
      <c r="P396" s="12">
        <v>217.03260684</v>
      </c>
      <c r="Q396" s="12">
        <v>222.11545566</v>
      </c>
      <c r="R396" s="12">
        <v>222.87377322000003</v>
      </c>
      <c r="S396" s="12">
        <v>212.22816131999997</v>
      </c>
      <c r="T396" s="12">
        <v>205.54383066</v>
      </c>
      <c r="U396" s="12">
        <v>202.97456592</v>
      </c>
      <c r="V396" s="12">
        <v>205.99723032</v>
      </c>
      <c r="W396" s="12">
        <v>206.73698766</v>
      </c>
      <c r="X396" s="12">
        <v>206.31275406</v>
      </c>
      <c r="Y396" s="12">
        <v>204.6396828</v>
      </c>
    </row>
    <row r="397" spans="1:25" ht="11.25">
      <c r="A397" s="11">
        <f t="shared" si="8"/>
        <v>42445</v>
      </c>
      <c r="B397" s="12">
        <v>198.0773193</v>
      </c>
      <c r="C397" s="12">
        <v>216.03035496</v>
      </c>
      <c r="D397" s="12">
        <v>218.18599194</v>
      </c>
      <c r="E397" s="12">
        <v>235.44434508</v>
      </c>
      <c r="F397" s="12">
        <v>238.71624672000002</v>
      </c>
      <c r="G397" s="12">
        <v>236.91060246</v>
      </c>
      <c r="H397" s="12">
        <v>235.2507885</v>
      </c>
      <c r="I397" s="12">
        <v>232.12736862</v>
      </c>
      <c r="J397" s="12">
        <v>229.29560934</v>
      </c>
      <c r="K397" s="12">
        <v>230.7565638</v>
      </c>
      <c r="L397" s="12">
        <v>231.44859486</v>
      </c>
      <c r="M397" s="12">
        <v>214.80007752</v>
      </c>
      <c r="N397" s="12">
        <v>215.71748268000002</v>
      </c>
      <c r="O397" s="12">
        <v>217.90758864000003</v>
      </c>
      <c r="P397" s="12">
        <v>225.8381055</v>
      </c>
      <c r="Q397" s="12">
        <v>237.0007521</v>
      </c>
      <c r="R397" s="12">
        <v>229.5236349</v>
      </c>
      <c r="S397" s="12">
        <v>193.59370044</v>
      </c>
      <c r="T397" s="12">
        <v>147.08178912000002</v>
      </c>
      <c r="U397" s="12">
        <v>209.90017944</v>
      </c>
      <c r="V397" s="12">
        <v>201.63557862000002</v>
      </c>
      <c r="W397" s="12">
        <v>206.16692375999997</v>
      </c>
      <c r="X397" s="12">
        <v>208.5638436</v>
      </c>
      <c r="Y397" s="12">
        <v>206.81918292</v>
      </c>
    </row>
    <row r="398" spans="1:25" ht="11.25">
      <c r="A398" s="11">
        <f t="shared" si="8"/>
        <v>42446</v>
      </c>
      <c r="B398" s="12">
        <v>202.79691810000003</v>
      </c>
      <c r="C398" s="12">
        <v>221.80788629999998</v>
      </c>
      <c r="D398" s="12">
        <v>232.84591428</v>
      </c>
      <c r="E398" s="12">
        <v>235.33563522</v>
      </c>
      <c r="F398" s="12">
        <v>237.70869191999998</v>
      </c>
      <c r="G398" s="12">
        <v>236.96363166</v>
      </c>
      <c r="H398" s="12">
        <v>237.10415903999998</v>
      </c>
      <c r="I398" s="12">
        <v>233.28605664</v>
      </c>
      <c r="J398" s="12">
        <v>230.68497438</v>
      </c>
      <c r="K398" s="12">
        <v>229.20811116000002</v>
      </c>
      <c r="L398" s="12">
        <v>231.79858758</v>
      </c>
      <c r="M398" s="12">
        <v>221.76546294</v>
      </c>
      <c r="N398" s="12">
        <v>221.62493556</v>
      </c>
      <c r="O398" s="12">
        <v>222.72263999999998</v>
      </c>
      <c r="P398" s="12">
        <v>221.79197754</v>
      </c>
      <c r="Q398" s="12">
        <v>226.0502223</v>
      </c>
      <c r="R398" s="12">
        <v>228.21381366</v>
      </c>
      <c r="S398" s="12">
        <v>202.11284142</v>
      </c>
      <c r="T398" s="12">
        <v>196.87355646</v>
      </c>
      <c r="U398" s="12">
        <v>217.57085322</v>
      </c>
      <c r="V398" s="12">
        <v>205.95745842</v>
      </c>
      <c r="W398" s="12">
        <v>202.9162338</v>
      </c>
      <c r="X398" s="12">
        <v>208.92974508</v>
      </c>
      <c r="Y398" s="12">
        <v>205.75064454</v>
      </c>
    </row>
    <row r="399" spans="1:25" ht="11.25">
      <c r="A399" s="11">
        <f t="shared" si="8"/>
        <v>42447</v>
      </c>
      <c r="B399" s="12">
        <v>201.20604210000002</v>
      </c>
      <c r="C399" s="12">
        <v>201.55073190000002</v>
      </c>
      <c r="D399" s="12">
        <v>225.86992302000002</v>
      </c>
      <c r="E399" s="12">
        <v>235.61668998000002</v>
      </c>
      <c r="F399" s="12">
        <v>237.61323936</v>
      </c>
      <c r="G399" s="12">
        <v>235.7280513</v>
      </c>
      <c r="H399" s="12">
        <v>237.3852138</v>
      </c>
      <c r="I399" s="12">
        <v>237.71664629999998</v>
      </c>
      <c r="J399" s="12">
        <v>232.88568618000002</v>
      </c>
      <c r="K399" s="12">
        <v>229.12061297999998</v>
      </c>
      <c r="L399" s="12">
        <v>233.29401102</v>
      </c>
      <c r="M399" s="12">
        <v>223.64799954</v>
      </c>
      <c r="N399" s="12">
        <v>223.24762908</v>
      </c>
      <c r="O399" s="12">
        <v>224.17564008</v>
      </c>
      <c r="P399" s="12">
        <v>225.54644489999998</v>
      </c>
      <c r="Q399" s="12">
        <v>231.01375542000002</v>
      </c>
      <c r="R399" s="12">
        <v>227.1240636</v>
      </c>
      <c r="S399" s="12">
        <v>200.8746096</v>
      </c>
      <c r="T399" s="12">
        <v>146.52763398</v>
      </c>
      <c r="U399" s="12">
        <v>213.18798983999997</v>
      </c>
      <c r="V399" s="12">
        <v>210.00093492</v>
      </c>
      <c r="W399" s="12">
        <v>209.09148414</v>
      </c>
      <c r="X399" s="12">
        <v>205.58890548</v>
      </c>
      <c r="Y399" s="12">
        <v>207.72598224</v>
      </c>
    </row>
    <row r="400" spans="1:25" ht="11.25">
      <c r="A400" s="11">
        <f t="shared" si="8"/>
        <v>42448</v>
      </c>
      <c r="B400" s="12">
        <v>196.05160386</v>
      </c>
      <c r="C400" s="12">
        <v>218.94696096</v>
      </c>
      <c r="D400" s="12">
        <v>224.97372954</v>
      </c>
      <c r="E400" s="12">
        <v>227.64640122000003</v>
      </c>
      <c r="F400" s="12">
        <v>229.23462575999997</v>
      </c>
      <c r="G400" s="12">
        <v>230.71414043999997</v>
      </c>
      <c r="H400" s="12">
        <v>226.4479413</v>
      </c>
      <c r="I400" s="12">
        <v>226.05817668</v>
      </c>
      <c r="J400" s="12">
        <v>223.42262544</v>
      </c>
      <c r="K400" s="12">
        <v>222.5237805</v>
      </c>
      <c r="L400" s="12">
        <v>225.96007266</v>
      </c>
      <c r="M400" s="12">
        <v>218.79052481999997</v>
      </c>
      <c r="N400" s="12">
        <v>218.87006861999998</v>
      </c>
      <c r="O400" s="12">
        <v>219.39770916</v>
      </c>
      <c r="P400" s="12">
        <v>220.55374572</v>
      </c>
      <c r="Q400" s="12">
        <v>232.930761</v>
      </c>
      <c r="R400" s="12">
        <v>228.10775525999998</v>
      </c>
      <c r="S400" s="12">
        <v>215.55839508</v>
      </c>
      <c r="T400" s="12">
        <v>1.59883038</v>
      </c>
      <c r="U400" s="12">
        <v>195.2667717</v>
      </c>
      <c r="V400" s="12">
        <v>192.75318762</v>
      </c>
      <c r="W400" s="12">
        <v>192.8804577</v>
      </c>
      <c r="X400" s="12">
        <v>193.21984458</v>
      </c>
      <c r="Y400" s="12">
        <v>194.06300886</v>
      </c>
    </row>
    <row r="401" spans="1:25" ht="11.25">
      <c r="A401" s="11">
        <f t="shared" si="8"/>
        <v>42449</v>
      </c>
      <c r="B401" s="12">
        <v>191.91797772</v>
      </c>
      <c r="C401" s="12">
        <v>193.12704348</v>
      </c>
      <c r="D401" s="12">
        <v>203.14691082</v>
      </c>
      <c r="E401" s="12">
        <v>213.25692779999997</v>
      </c>
      <c r="F401" s="12">
        <v>214.27508844</v>
      </c>
      <c r="G401" s="12">
        <v>212.72398434</v>
      </c>
      <c r="H401" s="12">
        <v>212.02399889999998</v>
      </c>
      <c r="I401" s="12">
        <v>210.65054262</v>
      </c>
      <c r="J401" s="12">
        <v>204.25787255999998</v>
      </c>
      <c r="K401" s="12">
        <v>200.72612784</v>
      </c>
      <c r="L401" s="12">
        <v>187.87980414</v>
      </c>
      <c r="M401" s="12">
        <v>187.60935522</v>
      </c>
      <c r="N401" s="12">
        <v>189.2081856</v>
      </c>
      <c r="O401" s="12">
        <v>195.96675714000003</v>
      </c>
      <c r="P401" s="12">
        <v>199.76895077999998</v>
      </c>
      <c r="Q401" s="12">
        <v>208.85020128</v>
      </c>
      <c r="R401" s="12">
        <v>201.9882228</v>
      </c>
      <c r="S401" s="12">
        <v>185.8010595</v>
      </c>
      <c r="T401" s="12">
        <v>196.99817508</v>
      </c>
      <c r="U401" s="12">
        <v>198.78260766</v>
      </c>
      <c r="V401" s="12">
        <v>197.15195975999998</v>
      </c>
      <c r="W401" s="12">
        <v>201.7495914</v>
      </c>
      <c r="X401" s="12">
        <v>199.12464599999998</v>
      </c>
      <c r="Y401" s="12">
        <v>199.25456754</v>
      </c>
    </row>
    <row r="402" spans="1:25" ht="11.25">
      <c r="A402" s="11">
        <f t="shared" si="8"/>
        <v>42450</v>
      </c>
      <c r="B402" s="12">
        <v>187.36011798</v>
      </c>
      <c r="C402" s="12">
        <v>189.04644654</v>
      </c>
      <c r="D402" s="12">
        <v>190.93693752</v>
      </c>
      <c r="E402" s="12">
        <v>196.01448342</v>
      </c>
      <c r="F402" s="12">
        <v>207.16122125999996</v>
      </c>
      <c r="G402" s="12">
        <v>206.89077233999998</v>
      </c>
      <c r="H402" s="12">
        <v>204.31090175999998</v>
      </c>
      <c r="I402" s="12">
        <v>209.34602429999998</v>
      </c>
      <c r="J402" s="12">
        <v>207.71272494</v>
      </c>
      <c r="K402" s="12">
        <v>206.50365918000003</v>
      </c>
      <c r="L402" s="12">
        <v>199.18562957999998</v>
      </c>
      <c r="M402" s="12">
        <v>197.31635027999997</v>
      </c>
      <c r="N402" s="12">
        <v>199.18828104</v>
      </c>
      <c r="O402" s="12">
        <v>204.08287620000002</v>
      </c>
      <c r="P402" s="12">
        <v>206.38169202</v>
      </c>
      <c r="Q402" s="12">
        <v>207.32561178</v>
      </c>
      <c r="R402" s="12">
        <v>207.1718271</v>
      </c>
      <c r="S402" s="12">
        <v>192.25471314</v>
      </c>
      <c r="T402" s="12">
        <v>196.99287216000002</v>
      </c>
      <c r="U402" s="12">
        <v>191.81457078</v>
      </c>
      <c r="V402" s="12">
        <v>187.325649</v>
      </c>
      <c r="W402" s="12">
        <v>186.54877122000002</v>
      </c>
      <c r="X402" s="12">
        <v>185.98931316000002</v>
      </c>
      <c r="Y402" s="12">
        <v>186.5567256</v>
      </c>
    </row>
    <row r="403" spans="1:25" ht="11.25">
      <c r="A403" s="11">
        <f t="shared" si="8"/>
        <v>42451</v>
      </c>
      <c r="B403" s="12">
        <v>160.71559643999998</v>
      </c>
      <c r="C403" s="12">
        <v>159.4455471</v>
      </c>
      <c r="D403" s="12">
        <v>161.48717129999997</v>
      </c>
      <c r="E403" s="12">
        <v>140.16147852</v>
      </c>
      <c r="F403" s="12">
        <v>165.07459668</v>
      </c>
      <c r="G403" s="12">
        <v>185.98931316000002</v>
      </c>
      <c r="H403" s="12">
        <v>180.50874534</v>
      </c>
      <c r="I403" s="12">
        <v>188.88205602</v>
      </c>
      <c r="J403" s="12">
        <v>187.80556325999999</v>
      </c>
      <c r="K403" s="12">
        <v>187.08436614</v>
      </c>
      <c r="L403" s="12">
        <v>183.74617800000001</v>
      </c>
      <c r="M403" s="12">
        <v>183.87079662</v>
      </c>
      <c r="N403" s="12">
        <v>183.75943529999998</v>
      </c>
      <c r="O403" s="12">
        <v>184.86244266</v>
      </c>
      <c r="P403" s="12">
        <v>186.0927201</v>
      </c>
      <c r="Q403" s="12">
        <v>187.78700304</v>
      </c>
      <c r="R403" s="12">
        <v>187.43966178</v>
      </c>
      <c r="S403" s="12">
        <v>184.77494448000002</v>
      </c>
      <c r="T403" s="12">
        <v>184.0510959</v>
      </c>
      <c r="U403" s="12">
        <v>174.42894756</v>
      </c>
      <c r="V403" s="12">
        <v>173.74221942</v>
      </c>
      <c r="W403" s="12">
        <v>174.56417202</v>
      </c>
      <c r="X403" s="12">
        <v>175.39142754</v>
      </c>
      <c r="Y403" s="12">
        <v>167.85067529999998</v>
      </c>
    </row>
    <row r="404" spans="1:25" ht="11.25">
      <c r="A404" s="11">
        <f t="shared" si="8"/>
        <v>42452</v>
      </c>
      <c r="B404" s="12">
        <v>123.77015279999999</v>
      </c>
      <c r="C404" s="12">
        <v>128.62762752</v>
      </c>
      <c r="D404" s="12">
        <v>135.94830858</v>
      </c>
      <c r="E404" s="12">
        <v>186.42150114</v>
      </c>
      <c r="F404" s="12">
        <v>207.86650962000002</v>
      </c>
      <c r="G404" s="12">
        <v>204.08022474</v>
      </c>
      <c r="H404" s="12">
        <v>193.60430627999997</v>
      </c>
      <c r="I404" s="12">
        <v>187.80556325999999</v>
      </c>
      <c r="J404" s="12">
        <v>187.30974024</v>
      </c>
      <c r="K404" s="12">
        <v>185.02948464</v>
      </c>
      <c r="L404" s="12">
        <v>131.67945798</v>
      </c>
      <c r="M404" s="12">
        <v>131.30560212</v>
      </c>
      <c r="N404" s="12">
        <v>132.92829564</v>
      </c>
      <c r="O404" s="12">
        <v>135.38619906000002</v>
      </c>
      <c r="P404" s="12">
        <v>137.25017544000002</v>
      </c>
      <c r="Q404" s="12">
        <v>138.49371018000002</v>
      </c>
      <c r="R404" s="12">
        <v>186.40028946</v>
      </c>
      <c r="S404" s="12">
        <v>113.05030002000001</v>
      </c>
      <c r="T404" s="12">
        <v>124.2341583</v>
      </c>
      <c r="U404" s="12">
        <v>119.33956314</v>
      </c>
      <c r="V404" s="12">
        <v>107.0924694</v>
      </c>
      <c r="W404" s="12">
        <v>114.0658092</v>
      </c>
      <c r="X404" s="12">
        <v>118.13314884000002</v>
      </c>
      <c r="Y404" s="12">
        <v>119.18047554</v>
      </c>
    </row>
    <row r="405" spans="1:25" ht="11.25">
      <c r="A405" s="11">
        <f t="shared" si="8"/>
        <v>42453</v>
      </c>
      <c r="B405" s="12">
        <v>144.21290939999997</v>
      </c>
      <c r="C405" s="12">
        <v>152.1672894</v>
      </c>
      <c r="D405" s="12">
        <v>152.54114525999998</v>
      </c>
      <c r="E405" s="12">
        <v>191.52556164</v>
      </c>
      <c r="F405" s="12">
        <v>197.02999259999999</v>
      </c>
      <c r="G405" s="12">
        <v>191.71646675999997</v>
      </c>
      <c r="H405" s="12">
        <v>190.16005974</v>
      </c>
      <c r="I405" s="12">
        <v>189.0756126</v>
      </c>
      <c r="J405" s="12">
        <v>187.70215631999997</v>
      </c>
      <c r="K405" s="12">
        <v>149.43098268</v>
      </c>
      <c r="L405" s="12">
        <v>151.23397548</v>
      </c>
      <c r="M405" s="12">
        <v>151.8623715</v>
      </c>
      <c r="N405" s="12">
        <v>150.28740426</v>
      </c>
      <c r="O405" s="12">
        <v>151.2127638</v>
      </c>
      <c r="P405" s="12">
        <v>156.44674583999998</v>
      </c>
      <c r="Q405" s="12">
        <v>198.3159507</v>
      </c>
      <c r="R405" s="12">
        <v>198.0508047</v>
      </c>
      <c r="S405" s="12">
        <v>185.16736056000002</v>
      </c>
      <c r="T405" s="12">
        <v>145.41402078</v>
      </c>
      <c r="U405" s="12">
        <v>147.06588036</v>
      </c>
      <c r="V405" s="12">
        <v>146.43748434</v>
      </c>
      <c r="W405" s="12">
        <v>145.54394231999999</v>
      </c>
      <c r="X405" s="12">
        <v>146.19885294</v>
      </c>
      <c r="Y405" s="12">
        <v>146.57536025999997</v>
      </c>
    </row>
    <row r="406" spans="1:25" ht="11.25">
      <c r="A406" s="11">
        <f t="shared" si="8"/>
        <v>42454</v>
      </c>
      <c r="B406" s="12">
        <v>161.11331543999998</v>
      </c>
      <c r="C406" s="12">
        <v>173.09526318</v>
      </c>
      <c r="D406" s="12">
        <v>195.47888849999998</v>
      </c>
      <c r="E406" s="12">
        <v>198.89662044</v>
      </c>
      <c r="F406" s="12">
        <v>203.1416079</v>
      </c>
      <c r="G406" s="12">
        <v>198.54397626</v>
      </c>
      <c r="H406" s="12">
        <v>197.8386879</v>
      </c>
      <c r="I406" s="12">
        <v>192.85659456000002</v>
      </c>
      <c r="J406" s="12">
        <v>183.65867981999997</v>
      </c>
      <c r="K406" s="12">
        <v>178.49363574</v>
      </c>
      <c r="L406" s="12">
        <v>183.73822362</v>
      </c>
      <c r="M406" s="12">
        <v>187.06580591999997</v>
      </c>
      <c r="N406" s="12">
        <v>184.89160872000002</v>
      </c>
      <c r="O406" s="12">
        <v>188.73622572</v>
      </c>
      <c r="P406" s="12">
        <v>194.2989888</v>
      </c>
      <c r="Q406" s="12">
        <v>202.56624108</v>
      </c>
      <c r="R406" s="12">
        <v>195.05200344</v>
      </c>
      <c r="S406" s="12">
        <v>190.63467108</v>
      </c>
      <c r="T406" s="12">
        <v>192.16191204</v>
      </c>
      <c r="U406" s="12">
        <v>179.99436210000002</v>
      </c>
      <c r="V406" s="12">
        <v>178.96559562000002</v>
      </c>
      <c r="W406" s="12">
        <v>169.27716077999997</v>
      </c>
      <c r="X406" s="12">
        <v>176.5607214</v>
      </c>
      <c r="Y406" s="12">
        <v>155.99334618000003</v>
      </c>
    </row>
    <row r="407" spans="1:25" ht="11.25">
      <c r="A407" s="11">
        <f t="shared" si="8"/>
        <v>42455</v>
      </c>
      <c r="B407" s="12">
        <v>152.55175110000002</v>
      </c>
      <c r="C407" s="12">
        <v>156.28235532</v>
      </c>
      <c r="D407" s="12">
        <v>202.25071734</v>
      </c>
      <c r="E407" s="12">
        <v>204.71392368</v>
      </c>
      <c r="F407" s="12">
        <v>209.49980898</v>
      </c>
      <c r="G407" s="12">
        <v>207.47144208</v>
      </c>
      <c r="H407" s="12">
        <v>202.36207866</v>
      </c>
      <c r="I407" s="12">
        <v>199.48524456</v>
      </c>
      <c r="J407" s="12">
        <v>195.89781918</v>
      </c>
      <c r="K407" s="12">
        <v>170.26085244</v>
      </c>
      <c r="L407" s="12">
        <v>172.6763325</v>
      </c>
      <c r="M407" s="12">
        <v>194.31489756</v>
      </c>
      <c r="N407" s="12">
        <v>172.81951134</v>
      </c>
      <c r="O407" s="12">
        <v>196.84704186</v>
      </c>
      <c r="P407" s="12">
        <v>200.52726833999998</v>
      </c>
      <c r="Q407" s="12">
        <v>206.00783616</v>
      </c>
      <c r="R407" s="12">
        <v>209.6641995</v>
      </c>
      <c r="S407" s="12">
        <v>200.86665522</v>
      </c>
      <c r="T407" s="12">
        <v>199.63902924</v>
      </c>
      <c r="U407" s="12">
        <v>168.25634868</v>
      </c>
      <c r="V407" s="12">
        <v>165.78783941999998</v>
      </c>
      <c r="W407" s="12">
        <v>163.99014954</v>
      </c>
      <c r="X407" s="12">
        <v>165.42458939999997</v>
      </c>
      <c r="Y407" s="12">
        <v>152.16198648</v>
      </c>
    </row>
    <row r="408" spans="1:25" ht="11.25">
      <c r="A408" s="11">
        <f t="shared" si="8"/>
        <v>42456</v>
      </c>
      <c r="B408" s="12">
        <v>202.06511514000002</v>
      </c>
      <c r="C408" s="12">
        <v>208.26157716</v>
      </c>
      <c r="D408" s="12">
        <v>212.48535293999998</v>
      </c>
      <c r="E408" s="12">
        <v>212.57285112</v>
      </c>
      <c r="F408" s="12">
        <v>213.32056283999998</v>
      </c>
      <c r="G408" s="12">
        <v>212.93344968000002</v>
      </c>
      <c r="H408" s="12">
        <v>210.89977986</v>
      </c>
      <c r="I408" s="12">
        <v>210.02744952</v>
      </c>
      <c r="J408" s="12">
        <v>207.49265375999997</v>
      </c>
      <c r="K408" s="12">
        <v>205.96010988</v>
      </c>
      <c r="L408" s="12">
        <v>207.35477783999997</v>
      </c>
      <c r="M408" s="12">
        <v>207.64643844</v>
      </c>
      <c r="N408" s="12">
        <v>207.74454246</v>
      </c>
      <c r="O408" s="12">
        <v>208.48960272000002</v>
      </c>
      <c r="P408" s="12">
        <v>209.40435642</v>
      </c>
      <c r="Q408" s="12">
        <v>211.79067042</v>
      </c>
      <c r="R408" s="12">
        <v>213.42396978</v>
      </c>
      <c r="S408" s="12">
        <v>205.86200585999998</v>
      </c>
      <c r="T408" s="12">
        <v>206.68395845999999</v>
      </c>
      <c r="U408" s="12">
        <v>203.80182144</v>
      </c>
      <c r="V408" s="12">
        <v>204.87566274000002</v>
      </c>
      <c r="W408" s="12">
        <v>204.53097294</v>
      </c>
      <c r="X408" s="12">
        <v>203.39349660000002</v>
      </c>
      <c r="Y408" s="12">
        <v>203.49425208</v>
      </c>
    </row>
    <row r="409" spans="1:25" ht="11.25">
      <c r="A409" s="11">
        <f t="shared" si="8"/>
        <v>42457</v>
      </c>
      <c r="B409" s="12">
        <v>177.65312292</v>
      </c>
      <c r="C409" s="12">
        <v>189.31689546</v>
      </c>
      <c r="D409" s="12">
        <v>194.43686472000002</v>
      </c>
      <c r="E409" s="12">
        <v>192.35546861999998</v>
      </c>
      <c r="F409" s="12">
        <v>214.00994243999997</v>
      </c>
      <c r="G409" s="12">
        <v>214.40235851999998</v>
      </c>
      <c r="H409" s="12">
        <v>212.73989310000002</v>
      </c>
      <c r="I409" s="12">
        <v>208.21119941999999</v>
      </c>
      <c r="J409" s="12">
        <v>199.49319893999998</v>
      </c>
      <c r="K409" s="12">
        <v>198.76935035999998</v>
      </c>
      <c r="L409" s="12">
        <v>201.37043262</v>
      </c>
      <c r="M409" s="12">
        <v>200.5034052</v>
      </c>
      <c r="N409" s="12">
        <v>200.02349094</v>
      </c>
      <c r="O409" s="12">
        <v>200.21439606</v>
      </c>
      <c r="P409" s="12">
        <v>201.07081764</v>
      </c>
      <c r="Q409" s="12">
        <v>201.82383227999998</v>
      </c>
      <c r="R409" s="12">
        <v>209.9028309</v>
      </c>
      <c r="S409" s="12">
        <v>201.09202932</v>
      </c>
      <c r="T409" s="12">
        <v>199.41100368</v>
      </c>
      <c r="U409" s="12">
        <v>197.48339226</v>
      </c>
      <c r="V409" s="12">
        <v>198.76139598</v>
      </c>
      <c r="W409" s="12">
        <v>199.66024092</v>
      </c>
      <c r="X409" s="12">
        <v>198.54662772000003</v>
      </c>
      <c r="Y409" s="12">
        <v>175.82891844</v>
      </c>
    </row>
    <row r="410" spans="1:25" ht="11.25">
      <c r="A410" s="11">
        <f t="shared" si="8"/>
        <v>42458</v>
      </c>
      <c r="B410" s="12">
        <v>164.88899448</v>
      </c>
      <c r="C410" s="12">
        <v>166.80069714</v>
      </c>
      <c r="D410" s="12">
        <v>157.43574042</v>
      </c>
      <c r="E410" s="12">
        <v>161.90345051999998</v>
      </c>
      <c r="F410" s="12">
        <v>166.59653472</v>
      </c>
      <c r="G410" s="12">
        <v>168.33058956</v>
      </c>
      <c r="H410" s="12">
        <v>161.00725703999998</v>
      </c>
      <c r="I410" s="12">
        <v>151.07753934</v>
      </c>
      <c r="J410" s="12">
        <v>154.83996108000002</v>
      </c>
      <c r="K410" s="12">
        <v>167.78704026</v>
      </c>
      <c r="L410" s="12">
        <v>201.20073918</v>
      </c>
      <c r="M410" s="12">
        <v>202.03064616</v>
      </c>
      <c r="N410" s="12">
        <v>201.63823008</v>
      </c>
      <c r="O410" s="12">
        <v>199.02123906</v>
      </c>
      <c r="P410" s="12">
        <v>200.56969170000002</v>
      </c>
      <c r="Q410" s="12">
        <v>180.38147525999997</v>
      </c>
      <c r="R410" s="12">
        <v>201.54808044</v>
      </c>
      <c r="S410" s="12">
        <v>179.40838943999998</v>
      </c>
      <c r="T410" s="12">
        <v>196.91597982</v>
      </c>
      <c r="U410" s="12">
        <v>192.6550836</v>
      </c>
      <c r="V410" s="12">
        <v>202.3196553</v>
      </c>
      <c r="W410" s="12">
        <v>202.77305496</v>
      </c>
      <c r="X410" s="12">
        <v>200.51401104</v>
      </c>
      <c r="Y410" s="12">
        <v>172.36080875999997</v>
      </c>
    </row>
    <row r="411" spans="1:25" ht="11.25">
      <c r="A411" s="11">
        <f t="shared" si="8"/>
        <v>42459</v>
      </c>
      <c r="B411" s="12">
        <v>175.70960274</v>
      </c>
      <c r="C411" s="12">
        <v>178.06940214</v>
      </c>
      <c r="D411" s="12">
        <v>176.59253892</v>
      </c>
      <c r="E411" s="12">
        <v>195.30389214000002</v>
      </c>
      <c r="F411" s="12">
        <v>205.77185622000002</v>
      </c>
      <c r="G411" s="12">
        <v>204.27378131999998</v>
      </c>
      <c r="H411" s="12">
        <v>202.2533688</v>
      </c>
      <c r="I411" s="12">
        <v>200.77385412</v>
      </c>
      <c r="J411" s="12">
        <v>201.50300562</v>
      </c>
      <c r="K411" s="12">
        <v>200.2250019</v>
      </c>
      <c r="L411" s="12">
        <v>189.25060896</v>
      </c>
      <c r="M411" s="12">
        <v>189.33015276</v>
      </c>
      <c r="N411" s="12">
        <v>191.08011636</v>
      </c>
      <c r="O411" s="12">
        <v>202.21094544</v>
      </c>
      <c r="P411" s="12">
        <v>207.35212638000002</v>
      </c>
      <c r="Q411" s="12">
        <v>200.08712598</v>
      </c>
      <c r="R411" s="12">
        <v>200.10833766000002</v>
      </c>
      <c r="S411" s="12">
        <v>166.52229384</v>
      </c>
      <c r="T411" s="12">
        <v>156.28235532</v>
      </c>
      <c r="U411" s="12">
        <v>172.20702408</v>
      </c>
      <c r="V411" s="12">
        <v>193.24635918</v>
      </c>
      <c r="W411" s="12">
        <v>188.93243375999998</v>
      </c>
      <c r="X411" s="12">
        <v>187.83738078</v>
      </c>
      <c r="Y411" s="12">
        <v>166.08215148</v>
      </c>
    </row>
    <row r="412" spans="1:25" ht="11.25">
      <c r="A412" s="11">
        <f t="shared" si="8"/>
        <v>42460</v>
      </c>
      <c r="B412" s="12">
        <v>153.652107</v>
      </c>
      <c r="C412" s="12">
        <v>136.91344002</v>
      </c>
      <c r="D412" s="12">
        <v>0</v>
      </c>
      <c r="E412" s="12">
        <v>0</v>
      </c>
      <c r="F412" s="12">
        <v>0</v>
      </c>
      <c r="G412" s="12">
        <v>162.7068429</v>
      </c>
      <c r="H412" s="12">
        <v>200.42916431999998</v>
      </c>
      <c r="I412" s="12">
        <v>204.2021919</v>
      </c>
      <c r="J412" s="12">
        <v>200.7420366</v>
      </c>
      <c r="K412" s="12">
        <v>202.39124472000003</v>
      </c>
      <c r="L412" s="12">
        <v>203.95825757999998</v>
      </c>
      <c r="M412" s="12">
        <v>203.28478674000002</v>
      </c>
      <c r="N412" s="12">
        <v>203.21319731999998</v>
      </c>
      <c r="O412" s="12">
        <v>203.42266266000001</v>
      </c>
      <c r="P412" s="12">
        <v>202.39654764</v>
      </c>
      <c r="Q412" s="12">
        <v>200.08182306</v>
      </c>
      <c r="R412" s="12">
        <v>204.98702405999998</v>
      </c>
      <c r="S412" s="12">
        <v>200.14015518</v>
      </c>
      <c r="T412" s="12">
        <v>195.71221698</v>
      </c>
      <c r="U412" s="12">
        <v>151.89153756</v>
      </c>
      <c r="V412" s="12">
        <v>173.90395848</v>
      </c>
      <c r="W412" s="12">
        <v>154.7259483</v>
      </c>
      <c r="X412" s="12">
        <v>154.87443005999998</v>
      </c>
      <c r="Y412" s="12">
        <v>141.4951629</v>
      </c>
    </row>
    <row r="414" spans="1:25" ht="12.75">
      <c r="A414" s="70" t="s">
        <v>106</v>
      </c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67" t="s">
        <v>46</v>
      </c>
      <c r="B416" s="68" t="s">
        <v>46</v>
      </c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9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9" ref="A418:A448">A382</f>
        <v>42430</v>
      </c>
      <c r="B418" s="12">
        <v>0.11235960000000002</v>
      </c>
      <c r="C418" s="12">
        <v>0.16479408</v>
      </c>
      <c r="D418" s="12">
        <v>0.17727848</v>
      </c>
      <c r="E418" s="12">
        <v>0.14731592</v>
      </c>
      <c r="F418" s="12">
        <v>0.027465680000000003</v>
      </c>
      <c r="G418" s="12">
        <v>0.017478160000000003</v>
      </c>
      <c r="H418" s="12">
        <v>0</v>
      </c>
      <c r="I418" s="12">
        <v>0.054931360000000005</v>
      </c>
      <c r="J418" s="12">
        <v>0.04494384</v>
      </c>
      <c r="K418" s="12">
        <v>0.017478160000000003</v>
      </c>
      <c r="L418" s="12">
        <v>0.00249688</v>
      </c>
      <c r="M418" s="12">
        <v>0.00998752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9"/>
        <v>42431</v>
      </c>
      <c r="B419" s="12">
        <v>0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0.014981279999999998</v>
      </c>
      <c r="Y419" s="12">
        <v>0</v>
      </c>
    </row>
    <row r="420" spans="1:25" ht="11.25">
      <c r="A420" s="11">
        <f t="shared" si="9"/>
        <v>42432</v>
      </c>
      <c r="B420" s="12">
        <v>0</v>
      </c>
      <c r="C420" s="12">
        <v>0.00499376</v>
      </c>
      <c r="D420" s="12">
        <v>0.07990016</v>
      </c>
      <c r="E420" s="12">
        <v>0.35955072</v>
      </c>
      <c r="F420" s="12">
        <v>0.17977536</v>
      </c>
      <c r="G420" s="12">
        <v>4.60174984</v>
      </c>
      <c r="H420" s="12">
        <v>0.04744072</v>
      </c>
      <c r="I420" s="12">
        <v>0.10736584</v>
      </c>
      <c r="J420" s="12">
        <v>0.007490639999999999</v>
      </c>
      <c r="K420" s="12">
        <v>0.01997504</v>
      </c>
      <c r="L420" s="12">
        <v>0.0499376</v>
      </c>
      <c r="M420" s="12">
        <v>0.01997504</v>
      </c>
      <c r="N420" s="12">
        <v>11.408244719999999</v>
      </c>
      <c r="O420" s="12">
        <v>17.735338640000002</v>
      </c>
      <c r="P420" s="12">
        <v>21.578036960000002</v>
      </c>
      <c r="Q420" s="12">
        <v>17.57553832</v>
      </c>
      <c r="R420" s="12">
        <v>6.97628272</v>
      </c>
      <c r="S420" s="12">
        <v>1.06616776</v>
      </c>
      <c r="T420" s="12">
        <v>0.62671688</v>
      </c>
      <c r="U420" s="12">
        <v>0.062422</v>
      </c>
      <c r="V420" s="12">
        <v>3.4057443199999997</v>
      </c>
      <c r="W420" s="12">
        <v>3.0337092</v>
      </c>
      <c r="X420" s="12">
        <v>2.8789026399999997</v>
      </c>
      <c r="Y420" s="12">
        <v>0.75905152</v>
      </c>
    </row>
    <row r="421" spans="1:25" ht="11.25">
      <c r="A421" s="11">
        <f t="shared" si="9"/>
        <v>42433</v>
      </c>
      <c r="B421" s="12">
        <v>0.06741576</v>
      </c>
      <c r="C421" s="12">
        <v>0.66666696</v>
      </c>
      <c r="D421" s="12">
        <v>0.04744072</v>
      </c>
      <c r="E421" s="12">
        <v>0</v>
      </c>
      <c r="F421" s="12">
        <v>18.1772864</v>
      </c>
      <c r="G421" s="12">
        <v>19.20600096</v>
      </c>
      <c r="H421" s="12">
        <v>13.72285248</v>
      </c>
      <c r="I421" s="12">
        <v>13.692889920000002</v>
      </c>
      <c r="J421" s="12">
        <v>13.47566136</v>
      </c>
      <c r="K421" s="12">
        <v>8.05992864</v>
      </c>
      <c r="L421" s="12">
        <v>1.0811490400000001</v>
      </c>
      <c r="M421" s="12">
        <v>0.05992511999999999</v>
      </c>
      <c r="N421" s="12">
        <v>0.0124844</v>
      </c>
      <c r="O421" s="12">
        <v>0</v>
      </c>
      <c r="P421" s="12">
        <v>0</v>
      </c>
      <c r="Q421" s="12">
        <v>0.0124844</v>
      </c>
      <c r="R421" s="12">
        <v>0.59425744</v>
      </c>
      <c r="S421" s="12">
        <v>0.10986272000000001</v>
      </c>
      <c r="T421" s="12">
        <v>0.05243447999999999</v>
      </c>
      <c r="U421" s="12">
        <v>0.07990016</v>
      </c>
      <c r="V421" s="12">
        <v>0.07240951999999999</v>
      </c>
      <c r="W421" s="12">
        <v>0.05742824</v>
      </c>
      <c r="X421" s="12">
        <v>0.06741576</v>
      </c>
      <c r="Y421" s="12">
        <v>0</v>
      </c>
    </row>
    <row r="422" spans="1:25" ht="11.25">
      <c r="A422" s="11">
        <f t="shared" si="9"/>
        <v>42434</v>
      </c>
      <c r="B422" s="12">
        <v>0.017478160000000003</v>
      </c>
      <c r="C422" s="12">
        <v>0.04494384</v>
      </c>
      <c r="D422" s="12">
        <v>0.21473168</v>
      </c>
      <c r="E422" s="12">
        <v>0.44943840000000007</v>
      </c>
      <c r="F422" s="12">
        <v>6.958804560000001</v>
      </c>
      <c r="G422" s="12">
        <v>1.8202255200000002</v>
      </c>
      <c r="H422" s="12">
        <v>2.8339588</v>
      </c>
      <c r="I422" s="12">
        <v>0</v>
      </c>
      <c r="J422" s="12">
        <v>0</v>
      </c>
      <c r="K422" s="12">
        <v>0.054931360000000005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9"/>
        <v>42435</v>
      </c>
      <c r="B423" s="12">
        <v>0</v>
      </c>
      <c r="C423" s="12">
        <v>0</v>
      </c>
      <c r="D423" s="12">
        <v>0</v>
      </c>
      <c r="E423" s="12">
        <v>0</v>
      </c>
      <c r="F423" s="12">
        <v>0.9538081599999999</v>
      </c>
      <c r="G423" s="12">
        <v>0</v>
      </c>
      <c r="H423" s="12">
        <v>0.09737832</v>
      </c>
      <c r="I423" s="12">
        <v>0.0873908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0.054931360000000005</v>
      </c>
      <c r="U423" s="12">
        <v>0.11485648</v>
      </c>
      <c r="V423" s="12">
        <v>0.36704136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9"/>
        <v>42436</v>
      </c>
      <c r="B424" s="12">
        <v>0</v>
      </c>
      <c r="C424" s="12">
        <v>0</v>
      </c>
      <c r="D424" s="12">
        <v>0.027465680000000003</v>
      </c>
      <c r="E424" s="12">
        <v>2.6591772000000002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0.12234711999999999</v>
      </c>
      <c r="L424" s="12">
        <v>0.20224728</v>
      </c>
      <c r="M424" s="12">
        <v>0.07990016</v>
      </c>
      <c r="N424" s="12">
        <v>0.06991264000000001</v>
      </c>
      <c r="O424" s="12">
        <v>0.12234711999999999</v>
      </c>
      <c r="P424" s="12">
        <v>0</v>
      </c>
      <c r="Q424" s="12">
        <v>0</v>
      </c>
      <c r="R424" s="12">
        <v>0</v>
      </c>
      <c r="S424" s="12">
        <v>0</v>
      </c>
      <c r="T424" s="12">
        <v>0.13982528000000002</v>
      </c>
      <c r="U424" s="12">
        <v>0.15980032</v>
      </c>
      <c r="V424" s="12">
        <v>0.1997504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42437</v>
      </c>
      <c r="B425" s="12">
        <v>0</v>
      </c>
      <c r="C425" s="12">
        <v>0</v>
      </c>
      <c r="D425" s="12">
        <v>4.876406640000001</v>
      </c>
      <c r="E425" s="12">
        <v>0</v>
      </c>
      <c r="F425" s="12">
        <v>0</v>
      </c>
      <c r="G425" s="12">
        <v>0.47940095999999993</v>
      </c>
      <c r="H425" s="12">
        <v>1.84269744</v>
      </c>
      <c r="I425" s="12">
        <v>0.18976288</v>
      </c>
      <c r="J425" s="12">
        <v>0</v>
      </c>
      <c r="K425" s="12">
        <v>0.1747816</v>
      </c>
      <c r="L425" s="12">
        <v>0.20724104</v>
      </c>
      <c r="M425" s="12">
        <v>0.25967552000000005</v>
      </c>
      <c r="N425" s="12">
        <v>0.22471920000000004</v>
      </c>
      <c r="O425" s="12">
        <v>1.50312176</v>
      </c>
      <c r="P425" s="12">
        <v>21.767799840000002</v>
      </c>
      <c r="Q425" s="12">
        <v>16.58427696</v>
      </c>
      <c r="R425" s="12">
        <v>47.12611312</v>
      </c>
      <c r="S425" s="12">
        <v>2.0624228799999997</v>
      </c>
      <c r="T425" s="12">
        <v>0.21722856000000001</v>
      </c>
      <c r="U425" s="12">
        <v>0.53932608</v>
      </c>
      <c r="V425" s="12">
        <v>0.1622972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9"/>
        <v>42438</v>
      </c>
      <c r="B426" s="12">
        <v>0.062422</v>
      </c>
      <c r="C426" s="12">
        <v>2.64419592</v>
      </c>
      <c r="D426" s="12">
        <v>0.20224728</v>
      </c>
      <c r="E426" s="12">
        <v>8.774036319999999</v>
      </c>
      <c r="F426" s="12">
        <v>1.3008744799999998</v>
      </c>
      <c r="G426" s="12">
        <v>0.50187288</v>
      </c>
      <c r="H426" s="12">
        <v>0.436954</v>
      </c>
      <c r="I426" s="12">
        <v>2.33707968</v>
      </c>
      <c r="J426" s="12">
        <v>1.9650445600000002</v>
      </c>
      <c r="K426" s="12">
        <v>0.0998752</v>
      </c>
      <c r="L426" s="12">
        <v>0.10736584</v>
      </c>
      <c r="M426" s="12">
        <v>0.03995008</v>
      </c>
      <c r="N426" s="12">
        <v>2.96879032</v>
      </c>
      <c r="O426" s="12">
        <v>4.04993936</v>
      </c>
      <c r="P426" s="12">
        <v>38.3395924</v>
      </c>
      <c r="Q426" s="12">
        <v>34.75906648</v>
      </c>
      <c r="R426" s="12">
        <v>35.02373576</v>
      </c>
      <c r="S426" s="12">
        <v>1.8077411200000002</v>
      </c>
      <c r="T426" s="12">
        <v>2.28963896</v>
      </c>
      <c r="U426" s="12">
        <v>0.91885184</v>
      </c>
      <c r="V426" s="12">
        <v>0.29213496</v>
      </c>
      <c r="W426" s="12">
        <v>0.25218488</v>
      </c>
      <c r="X426" s="12">
        <v>0</v>
      </c>
      <c r="Y426" s="12">
        <v>0</v>
      </c>
    </row>
    <row r="427" spans="1:25" ht="11.25">
      <c r="A427" s="11">
        <f t="shared" si="9"/>
        <v>42439</v>
      </c>
      <c r="B427" s="12">
        <v>0.15980032</v>
      </c>
      <c r="C427" s="12">
        <v>1.39076216</v>
      </c>
      <c r="D427" s="12">
        <v>29.50313408</v>
      </c>
      <c r="E427" s="12">
        <v>13.8951372</v>
      </c>
      <c r="F427" s="12">
        <v>14.04245312</v>
      </c>
      <c r="G427" s="12">
        <v>13.550567760000002</v>
      </c>
      <c r="H427" s="12">
        <v>13.46317696</v>
      </c>
      <c r="I427" s="12">
        <v>13.30087976</v>
      </c>
      <c r="J427" s="12">
        <v>39.690404480000005</v>
      </c>
      <c r="K427" s="12">
        <v>68.62424991999998</v>
      </c>
      <c r="L427" s="12">
        <v>90.45946552000001</v>
      </c>
      <c r="M427" s="12">
        <v>108.12988528</v>
      </c>
      <c r="N427" s="12">
        <v>116.57932719999998</v>
      </c>
      <c r="O427" s="12">
        <v>111.048738</v>
      </c>
      <c r="P427" s="12">
        <v>125.79031752000002</v>
      </c>
      <c r="Q427" s="12">
        <v>119.01378519999999</v>
      </c>
      <c r="R427" s="12">
        <v>131.76535136</v>
      </c>
      <c r="S427" s="12">
        <v>125.77034248</v>
      </c>
      <c r="T427" s="12">
        <v>91.48818008</v>
      </c>
      <c r="U427" s="12">
        <v>67.65046672</v>
      </c>
      <c r="V427" s="12">
        <v>48.12236824</v>
      </c>
      <c r="W427" s="12">
        <v>34.62922871999999</v>
      </c>
      <c r="X427" s="12">
        <v>12.52435008</v>
      </c>
      <c r="Y427" s="12">
        <v>25.23346928</v>
      </c>
    </row>
    <row r="428" spans="1:25" ht="11.25">
      <c r="A428" s="11">
        <f t="shared" si="9"/>
        <v>42440</v>
      </c>
      <c r="B428" s="12">
        <v>0</v>
      </c>
      <c r="C428" s="12">
        <v>0</v>
      </c>
      <c r="D428" s="12">
        <v>4.80150024</v>
      </c>
      <c r="E428" s="12">
        <v>0.79151096</v>
      </c>
      <c r="F428" s="12">
        <v>0.9063674399999999</v>
      </c>
      <c r="G428" s="12">
        <v>0.9588019199999999</v>
      </c>
      <c r="H428" s="12">
        <v>0.7865171999999999</v>
      </c>
      <c r="I428" s="12">
        <v>1.1111116</v>
      </c>
      <c r="J428" s="12">
        <v>1.77028792</v>
      </c>
      <c r="K428" s="12">
        <v>2.7415742400000003</v>
      </c>
      <c r="L428" s="12">
        <v>5.50312352</v>
      </c>
      <c r="M428" s="12">
        <v>4.711612560000001</v>
      </c>
      <c r="N428" s="12">
        <v>7.405746079999999</v>
      </c>
      <c r="O428" s="12">
        <v>6.75655728</v>
      </c>
      <c r="P428" s="12">
        <v>7.632962160000001</v>
      </c>
      <c r="Q428" s="12">
        <v>8.18477264</v>
      </c>
      <c r="R428" s="12">
        <v>7.75530928</v>
      </c>
      <c r="S428" s="12">
        <v>5.6429488</v>
      </c>
      <c r="T428" s="12">
        <v>9.20349968</v>
      </c>
      <c r="U428" s="12">
        <v>3.5006257599999997</v>
      </c>
      <c r="V428" s="12">
        <v>17.573041439999997</v>
      </c>
      <c r="W428" s="12">
        <v>17.50063192</v>
      </c>
      <c r="X428" s="12">
        <v>0.00499376</v>
      </c>
      <c r="Y428" s="12">
        <v>0.034956320000000006</v>
      </c>
    </row>
    <row r="429" spans="1:25" ht="11.25">
      <c r="A429" s="11">
        <f t="shared" si="9"/>
        <v>42441</v>
      </c>
      <c r="B429" s="12">
        <v>30.02248512</v>
      </c>
      <c r="C429" s="12">
        <v>0.7041201599999999</v>
      </c>
      <c r="D429" s="12">
        <v>0.52933856</v>
      </c>
      <c r="E429" s="12">
        <v>0.52933856</v>
      </c>
      <c r="F429" s="12">
        <v>1.2259680800000001</v>
      </c>
      <c r="G429" s="12">
        <v>2.18227312</v>
      </c>
      <c r="H429" s="12">
        <v>3.25093776</v>
      </c>
      <c r="I429" s="12">
        <v>2.1598012000000004</v>
      </c>
      <c r="J429" s="12">
        <v>3.4531850399999997</v>
      </c>
      <c r="K429" s="12">
        <v>4.0074924</v>
      </c>
      <c r="L429" s="12">
        <v>2.5093644</v>
      </c>
      <c r="M429" s="12">
        <v>3.1760313600000005</v>
      </c>
      <c r="N429" s="12">
        <v>3.9076172</v>
      </c>
      <c r="O429" s="12">
        <v>3.1086156</v>
      </c>
      <c r="P429" s="12">
        <v>50.23972248</v>
      </c>
      <c r="Q429" s="12">
        <v>57.49565576</v>
      </c>
      <c r="R429" s="12">
        <v>41.86269008</v>
      </c>
      <c r="S429" s="12">
        <v>0.40199768</v>
      </c>
      <c r="T429" s="12">
        <v>0.7116108</v>
      </c>
      <c r="U429" s="12">
        <v>1.9800258399999997</v>
      </c>
      <c r="V429" s="12">
        <v>1.02621768</v>
      </c>
      <c r="W429" s="12">
        <v>0.499376</v>
      </c>
      <c r="X429" s="12">
        <v>0.3245944</v>
      </c>
      <c r="Y429" s="12">
        <v>0.6816482399999999</v>
      </c>
    </row>
    <row r="430" spans="1:25" ht="11.25">
      <c r="A430" s="11">
        <f t="shared" si="9"/>
        <v>42442</v>
      </c>
      <c r="B430" s="12">
        <v>43.9076348</v>
      </c>
      <c r="C430" s="12">
        <v>2.1198511200000003</v>
      </c>
      <c r="D430" s="12">
        <v>1.1910117599999999</v>
      </c>
      <c r="E430" s="12">
        <v>0.36704136</v>
      </c>
      <c r="F430" s="12">
        <v>0.29213496</v>
      </c>
      <c r="G430" s="12">
        <v>0.6766544800000001</v>
      </c>
      <c r="H430" s="12">
        <v>0.17228472</v>
      </c>
      <c r="I430" s="12">
        <v>2.50686752</v>
      </c>
      <c r="J430" s="12">
        <v>2.40699232</v>
      </c>
      <c r="K430" s="12">
        <v>3.9800267199999997</v>
      </c>
      <c r="L430" s="12">
        <v>2.6491896799999997</v>
      </c>
      <c r="M430" s="12">
        <v>2.0724104000000003</v>
      </c>
      <c r="N430" s="12">
        <v>1.8801506400000003</v>
      </c>
      <c r="O430" s="12">
        <v>1.60549384</v>
      </c>
      <c r="P430" s="12">
        <v>36.73409856</v>
      </c>
      <c r="Q430" s="12">
        <v>18.51935896</v>
      </c>
      <c r="R430" s="12">
        <v>13.006247920000002</v>
      </c>
      <c r="S430" s="12">
        <v>0.12234711999999999</v>
      </c>
      <c r="T430" s="12">
        <v>0.08988768</v>
      </c>
      <c r="U430" s="12">
        <v>4.981275599999999</v>
      </c>
      <c r="V430" s="12">
        <v>2.6841459999999997</v>
      </c>
      <c r="W430" s="12">
        <v>2.0374540800000003</v>
      </c>
      <c r="X430" s="12">
        <v>0</v>
      </c>
      <c r="Y430" s="12">
        <v>0</v>
      </c>
    </row>
    <row r="431" spans="1:25" ht="11.25">
      <c r="A431" s="11">
        <f t="shared" si="9"/>
        <v>42443</v>
      </c>
      <c r="B431" s="12">
        <v>1.4831467200000001</v>
      </c>
      <c r="C431" s="12">
        <v>1.7353316</v>
      </c>
      <c r="D431" s="12">
        <v>0.9762800800000001</v>
      </c>
      <c r="E431" s="12">
        <v>0.31211</v>
      </c>
      <c r="F431" s="12">
        <v>2.4843955999999996</v>
      </c>
      <c r="G431" s="12">
        <v>0.36204759999999997</v>
      </c>
      <c r="H431" s="12">
        <v>0.23470672</v>
      </c>
      <c r="I431" s="12">
        <v>0.16479408</v>
      </c>
      <c r="J431" s="12">
        <v>0.12234711999999999</v>
      </c>
      <c r="K431" s="12">
        <v>0.17727848</v>
      </c>
      <c r="L431" s="12">
        <v>0.11485648</v>
      </c>
      <c r="M431" s="12">
        <v>0</v>
      </c>
      <c r="N431" s="12">
        <v>1.2384524799999999</v>
      </c>
      <c r="O431" s="12">
        <v>0.28464431999999995</v>
      </c>
      <c r="P431" s="12">
        <v>6.87141376</v>
      </c>
      <c r="Q431" s="12">
        <v>0.18227224</v>
      </c>
      <c r="R431" s="12">
        <v>0</v>
      </c>
      <c r="S431" s="12">
        <v>0</v>
      </c>
      <c r="T431" s="12">
        <v>0</v>
      </c>
      <c r="U431" s="12">
        <v>0.27715368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9"/>
        <v>42444</v>
      </c>
      <c r="B432" s="12">
        <v>0.27215992</v>
      </c>
      <c r="C432" s="12">
        <v>0.33957568</v>
      </c>
      <c r="D432" s="12">
        <v>0.49687912</v>
      </c>
      <c r="E432" s="12">
        <v>6.601750720000001</v>
      </c>
      <c r="F432" s="12">
        <v>0.25717864</v>
      </c>
      <c r="G432" s="12">
        <v>0.08489392</v>
      </c>
      <c r="H432" s="12">
        <v>0.06741576</v>
      </c>
      <c r="I432" s="12">
        <v>0.13732840000000002</v>
      </c>
      <c r="J432" s="12">
        <v>9.528094079999999</v>
      </c>
      <c r="K432" s="12">
        <v>9.56055352</v>
      </c>
      <c r="L432" s="12">
        <v>1.3008744799999998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5.18851664</v>
      </c>
      <c r="X432" s="12">
        <v>0</v>
      </c>
      <c r="Y432" s="12">
        <v>0</v>
      </c>
    </row>
    <row r="433" spans="1:25" ht="11.25">
      <c r="A433" s="11">
        <f t="shared" si="9"/>
        <v>42445</v>
      </c>
      <c r="B433" s="12">
        <v>17.540582</v>
      </c>
      <c r="C433" s="12">
        <v>0.1747816</v>
      </c>
      <c r="D433" s="12">
        <v>12.99376352</v>
      </c>
      <c r="E433" s="12">
        <v>2.8164806399999995</v>
      </c>
      <c r="F433" s="12">
        <v>0.26217239999999997</v>
      </c>
      <c r="G433" s="12">
        <v>0.09488144</v>
      </c>
      <c r="H433" s="12">
        <v>0.014981279999999998</v>
      </c>
      <c r="I433" s="12">
        <v>0.35955072</v>
      </c>
      <c r="J433" s="12">
        <v>1.55555624</v>
      </c>
      <c r="K433" s="12">
        <v>0.24469423999999998</v>
      </c>
      <c r="L433" s="12">
        <v>0</v>
      </c>
      <c r="M433" s="12">
        <v>0</v>
      </c>
      <c r="N433" s="12">
        <v>0.04494384</v>
      </c>
      <c r="O433" s="12">
        <v>0.00998752</v>
      </c>
      <c r="P433" s="12">
        <v>2.23221072</v>
      </c>
      <c r="Q433" s="12">
        <v>3.4681663200000004</v>
      </c>
      <c r="R433" s="12">
        <v>10.4744116</v>
      </c>
      <c r="S433" s="12">
        <v>0.0998752</v>
      </c>
      <c r="T433" s="12">
        <v>0</v>
      </c>
      <c r="U433" s="12">
        <v>0</v>
      </c>
      <c r="V433" s="12">
        <v>3.0212247999999997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9"/>
        <v>42446</v>
      </c>
      <c r="B434" s="12">
        <v>2.83146192</v>
      </c>
      <c r="C434" s="12">
        <v>1.186018</v>
      </c>
      <c r="D434" s="12">
        <v>1.24094936</v>
      </c>
      <c r="E434" s="12">
        <v>2.81148688</v>
      </c>
      <c r="F434" s="12">
        <v>2.4993768800000002</v>
      </c>
      <c r="G434" s="12">
        <v>2.2796514400000003</v>
      </c>
      <c r="H434" s="12">
        <v>0.18227224</v>
      </c>
      <c r="I434" s="12">
        <v>0.29463184</v>
      </c>
      <c r="J434" s="12">
        <v>3.45568192</v>
      </c>
      <c r="K434" s="12">
        <v>5.08364768</v>
      </c>
      <c r="L434" s="12">
        <v>0</v>
      </c>
      <c r="M434" s="12">
        <v>0.11985023999999998</v>
      </c>
      <c r="N434" s="12">
        <v>0.00499376</v>
      </c>
      <c r="O434" s="12">
        <v>0.14232215999999998</v>
      </c>
      <c r="P434" s="12">
        <v>5.548067359999999</v>
      </c>
      <c r="Q434" s="12">
        <v>0.04744072</v>
      </c>
      <c r="R434" s="12">
        <v>0</v>
      </c>
      <c r="S434" s="12">
        <v>0.17228472</v>
      </c>
      <c r="T434" s="12">
        <v>0</v>
      </c>
      <c r="U434" s="12">
        <v>0.3995008</v>
      </c>
      <c r="V434" s="12">
        <v>0.034956320000000006</v>
      </c>
      <c r="W434" s="12">
        <v>0.0749064</v>
      </c>
      <c r="X434" s="12">
        <v>0</v>
      </c>
      <c r="Y434" s="12">
        <v>0</v>
      </c>
    </row>
    <row r="435" spans="1:25" ht="11.25">
      <c r="A435" s="11">
        <f t="shared" si="9"/>
        <v>42447</v>
      </c>
      <c r="B435" s="12">
        <v>0.13233464</v>
      </c>
      <c r="C435" s="12">
        <v>0.13483152</v>
      </c>
      <c r="D435" s="12">
        <v>0.21722856000000001</v>
      </c>
      <c r="E435" s="12">
        <v>0</v>
      </c>
      <c r="F435" s="12">
        <v>1.15106168</v>
      </c>
      <c r="G435" s="12">
        <v>0</v>
      </c>
      <c r="H435" s="12">
        <v>0</v>
      </c>
      <c r="I435" s="12">
        <v>0.0124844</v>
      </c>
      <c r="J435" s="12">
        <v>0.29712872</v>
      </c>
      <c r="K435" s="12">
        <v>0.034956320000000006</v>
      </c>
      <c r="L435" s="12">
        <v>0</v>
      </c>
      <c r="M435" s="12">
        <v>0.00499376</v>
      </c>
      <c r="N435" s="12">
        <v>0.47940095999999993</v>
      </c>
      <c r="O435" s="12">
        <v>0.46691656</v>
      </c>
      <c r="P435" s="12">
        <v>0.46691656</v>
      </c>
      <c r="Q435" s="12">
        <v>0.06491888000000001</v>
      </c>
      <c r="R435" s="12">
        <v>0.014981279999999998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42448</v>
      </c>
      <c r="B436" s="12">
        <v>0.27715368</v>
      </c>
      <c r="C436" s="12">
        <v>0.26716616</v>
      </c>
      <c r="D436" s="12">
        <v>1.26841504</v>
      </c>
      <c r="E436" s="12">
        <v>2.21473256</v>
      </c>
      <c r="F436" s="12">
        <v>3.2209752000000003</v>
      </c>
      <c r="G436" s="12">
        <v>2.7890149600000003</v>
      </c>
      <c r="H436" s="12">
        <v>3.5156070400000003</v>
      </c>
      <c r="I436" s="12">
        <v>2.32958904</v>
      </c>
      <c r="J436" s="12">
        <v>4.17228648</v>
      </c>
      <c r="K436" s="12">
        <v>3.38576928</v>
      </c>
      <c r="L436" s="12">
        <v>0.007490639999999999</v>
      </c>
      <c r="M436" s="12">
        <v>0</v>
      </c>
      <c r="N436" s="12">
        <v>0</v>
      </c>
      <c r="O436" s="12">
        <v>0</v>
      </c>
      <c r="P436" s="12">
        <v>0.10237207999999999</v>
      </c>
      <c r="Q436" s="12">
        <v>0</v>
      </c>
      <c r="R436" s="12">
        <v>0</v>
      </c>
      <c r="S436" s="12">
        <v>0</v>
      </c>
      <c r="T436" s="12">
        <v>0</v>
      </c>
      <c r="U436" s="12">
        <v>0.0249688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9"/>
        <v>42449</v>
      </c>
      <c r="B437" s="12">
        <v>0.06991264000000001</v>
      </c>
      <c r="C437" s="12">
        <v>0.1622972</v>
      </c>
      <c r="D437" s="12">
        <v>0</v>
      </c>
      <c r="E437" s="12">
        <v>0.19475664</v>
      </c>
      <c r="F437" s="12">
        <v>0.07990016</v>
      </c>
      <c r="G437" s="12">
        <v>0.04744072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0.13233464</v>
      </c>
      <c r="O437" s="12">
        <v>0.26966304</v>
      </c>
      <c r="P437" s="12">
        <v>0</v>
      </c>
      <c r="Q437" s="12">
        <v>0</v>
      </c>
      <c r="R437" s="12">
        <v>0</v>
      </c>
      <c r="S437" s="12">
        <v>15.12859592</v>
      </c>
      <c r="T437" s="12">
        <v>13.847696479999998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9"/>
        <v>42450</v>
      </c>
      <c r="B438" s="12">
        <v>0</v>
      </c>
      <c r="C438" s="12">
        <v>0</v>
      </c>
      <c r="D438" s="12">
        <v>1.4207247200000002</v>
      </c>
      <c r="E438" s="12">
        <v>10.45193968</v>
      </c>
      <c r="F438" s="12">
        <v>0.6516856799999999</v>
      </c>
      <c r="G438" s="12">
        <v>0.6541825600000001</v>
      </c>
      <c r="H438" s="12">
        <v>0.22222232000000003</v>
      </c>
      <c r="I438" s="12">
        <v>0.15230968</v>
      </c>
      <c r="J438" s="12">
        <v>0.7965047199999999</v>
      </c>
      <c r="K438" s="12">
        <v>0.76654216</v>
      </c>
      <c r="L438" s="12">
        <v>0.8489392</v>
      </c>
      <c r="M438" s="12">
        <v>1.03370832</v>
      </c>
      <c r="N438" s="12">
        <v>0</v>
      </c>
      <c r="O438" s="12">
        <v>0.7940078400000001</v>
      </c>
      <c r="P438" s="12">
        <v>0.6816482399999999</v>
      </c>
      <c r="Q438" s="12">
        <v>0.561798</v>
      </c>
      <c r="R438" s="12">
        <v>0.59425744</v>
      </c>
      <c r="S438" s="12">
        <v>1.1810242400000002</v>
      </c>
      <c r="T438" s="12">
        <v>1.5230968</v>
      </c>
      <c r="U438" s="12">
        <v>0.84644232</v>
      </c>
      <c r="V438" s="12">
        <v>1.03370832</v>
      </c>
      <c r="W438" s="12">
        <v>0</v>
      </c>
      <c r="X438" s="12">
        <v>0.7365796</v>
      </c>
      <c r="Y438" s="12">
        <v>1.3358307999999999</v>
      </c>
    </row>
    <row r="439" spans="1:25" ht="11.25">
      <c r="A439" s="11">
        <f t="shared" si="9"/>
        <v>42451</v>
      </c>
      <c r="B439" s="12">
        <v>0</v>
      </c>
      <c r="C439" s="12">
        <v>0</v>
      </c>
      <c r="D439" s="12">
        <v>0</v>
      </c>
      <c r="E439" s="12">
        <v>0</v>
      </c>
      <c r="F439" s="12">
        <v>0.00499376</v>
      </c>
      <c r="G439" s="12">
        <v>0.35455696</v>
      </c>
      <c r="H439" s="12">
        <v>2.3121108799999996</v>
      </c>
      <c r="I439" s="12">
        <v>0.13483152</v>
      </c>
      <c r="J439" s="12">
        <v>0.07240951999999999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0.30961311999999996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9"/>
        <v>42452</v>
      </c>
      <c r="B440" s="12">
        <v>0</v>
      </c>
      <c r="C440" s="12">
        <v>0</v>
      </c>
      <c r="D440" s="12">
        <v>0</v>
      </c>
      <c r="E440" s="12">
        <v>0.49687912</v>
      </c>
      <c r="F440" s="12">
        <v>0.5493136000000001</v>
      </c>
      <c r="G440" s="12">
        <v>0.9488144000000001</v>
      </c>
      <c r="H440" s="12">
        <v>10.78152784</v>
      </c>
      <c r="I440" s="12">
        <v>0.28214743999999997</v>
      </c>
      <c r="J440" s="12">
        <v>9.67790688</v>
      </c>
      <c r="K440" s="12">
        <v>5.383273279999999</v>
      </c>
      <c r="L440" s="12">
        <v>54.32961192</v>
      </c>
      <c r="M440" s="12">
        <v>0</v>
      </c>
      <c r="N440" s="12">
        <v>47.12611312</v>
      </c>
      <c r="O440" s="12">
        <v>0.00249688</v>
      </c>
      <c r="P440" s="12">
        <v>44.0199944</v>
      </c>
      <c r="Q440" s="12">
        <v>49.305889359999995</v>
      </c>
      <c r="R440" s="12">
        <v>7.2958833599999995</v>
      </c>
      <c r="S440" s="12">
        <v>73.55059415999999</v>
      </c>
      <c r="T440" s="12">
        <v>6.22472184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9"/>
        <v>42453</v>
      </c>
      <c r="B441" s="12">
        <v>0</v>
      </c>
      <c r="C441" s="12">
        <v>0</v>
      </c>
      <c r="D441" s="12">
        <v>0</v>
      </c>
      <c r="E441" s="12">
        <v>0.20224728</v>
      </c>
      <c r="F441" s="12">
        <v>0.37203512</v>
      </c>
      <c r="G441" s="12">
        <v>6.48939112</v>
      </c>
      <c r="H441" s="12">
        <v>6.86142624</v>
      </c>
      <c r="I441" s="12">
        <v>0.49188536</v>
      </c>
      <c r="J441" s="12">
        <v>0.5817730400000001</v>
      </c>
      <c r="K441" s="12">
        <v>36.14733176</v>
      </c>
      <c r="L441" s="12">
        <v>33.72785504000001</v>
      </c>
      <c r="M441" s="12">
        <v>32.721612400000005</v>
      </c>
      <c r="N441" s="12">
        <v>35.2559456</v>
      </c>
      <c r="O441" s="12">
        <v>35.947581359999994</v>
      </c>
      <c r="P441" s="12">
        <v>39.69290136</v>
      </c>
      <c r="Q441" s="12">
        <v>10.4993804</v>
      </c>
      <c r="R441" s="12">
        <v>1.26342128</v>
      </c>
      <c r="S441" s="12">
        <v>0.032459440000000006</v>
      </c>
      <c r="T441" s="12">
        <v>29.797765920000003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9"/>
        <v>42454</v>
      </c>
      <c r="B442" s="12">
        <v>0</v>
      </c>
      <c r="C442" s="12">
        <v>0</v>
      </c>
      <c r="D442" s="12">
        <v>0.8364548</v>
      </c>
      <c r="E442" s="12">
        <v>2.42696736</v>
      </c>
      <c r="F442" s="12">
        <v>5.4382046399999995</v>
      </c>
      <c r="G442" s="12">
        <v>4.27216168</v>
      </c>
      <c r="H442" s="12">
        <v>0.7116108</v>
      </c>
      <c r="I442" s="12">
        <v>1.5880156800000003</v>
      </c>
      <c r="J442" s="12">
        <v>6.72160096</v>
      </c>
      <c r="K442" s="12">
        <v>13.23096712</v>
      </c>
      <c r="L442" s="12">
        <v>9.9500668</v>
      </c>
      <c r="M442" s="12">
        <v>5.65793008</v>
      </c>
      <c r="N442" s="12">
        <v>6.26217504</v>
      </c>
      <c r="O442" s="12">
        <v>3.2334595999999998</v>
      </c>
      <c r="P442" s="12">
        <v>12.739081760000001</v>
      </c>
      <c r="Q442" s="12">
        <v>5.53807984</v>
      </c>
      <c r="R442" s="12">
        <v>7.97503472</v>
      </c>
      <c r="S442" s="12">
        <v>2.9413246399999995</v>
      </c>
      <c r="T442" s="12">
        <v>17.14607496</v>
      </c>
      <c r="U442" s="12">
        <v>12.906372719999998</v>
      </c>
      <c r="V442" s="12">
        <v>0</v>
      </c>
      <c r="W442" s="12">
        <v>0</v>
      </c>
      <c r="X442" s="12">
        <v>0</v>
      </c>
      <c r="Y442" s="12">
        <v>7.280902080000001</v>
      </c>
    </row>
    <row r="443" spans="1:25" ht="11.25">
      <c r="A443" s="11">
        <f t="shared" si="9"/>
        <v>42455</v>
      </c>
      <c r="B443" s="12">
        <v>0</v>
      </c>
      <c r="C443" s="12">
        <v>0</v>
      </c>
      <c r="D443" s="12">
        <v>0.36204759999999997</v>
      </c>
      <c r="E443" s="12">
        <v>0.9588019199999999</v>
      </c>
      <c r="F443" s="12">
        <v>3.15355944</v>
      </c>
      <c r="G443" s="12">
        <v>4.404496320000001</v>
      </c>
      <c r="H443" s="12">
        <v>3.34082544</v>
      </c>
      <c r="I443" s="12">
        <v>1.59550632</v>
      </c>
      <c r="J443" s="12">
        <v>4.2421991199999995</v>
      </c>
      <c r="K443" s="12">
        <v>28.46193512</v>
      </c>
      <c r="L443" s="12">
        <v>26.66917528</v>
      </c>
      <c r="M443" s="12">
        <v>5.2559324</v>
      </c>
      <c r="N443" s="12">
        <v>27.14857624</v>
      </c>
      <c r="O443" s="12">
        <v>6.456931679999999</v>
      </c>
      <c r="P443" s="12">
        <v>9.18352464</v>
      </c>
      <c r="Q443" s="12">
        <v>4.71660632</v>
      </c>
      <c r="R443" s="12">
        <v>0.64419504</v>
      </c>
      <c r="S443" s="12">
        <v>2.0624228799999997</v>
      </c>
      <c r="T443" s="12">
        <v>0.37203512</v>
      </c>
      <c r="U443" s="12">
        <v>0</v>
      </c>
      <c r="V443" s="12">
        <v>25.59551688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9"/>
        <v>42456</v>
      </c>
      <c r="B444" s="12">
        <v>0</v>
      </c>
      <c r="C444" s="12">
        <v>1.44069976</v>
      </c>
      <c r="D444" s="12">
        <v>0.6616732</v>
      </c>
      <c r="E444" s="12">
        <v>0.68913888</v>
      </c>
      <c r="F444" s="12">
        <v>2.41947672</v>
      </c>
      <c r="G444" s="12">
        <v>6.7515635199999995</v>
      </c>
      <c r="H444" s="12">
        <v>5.82771792</v>
      </c>
      <c r="I444" s="12">
        <v>3.28839096</v>
      </c>
      <c r="J444" s="12">
        <v>1.96754144</v>
      </c>
      <c r="K444" s="12">
        <v>2.41947672</v>
      </c>
      <c r="L444" s="12">
        <v>1.3358307999999999</v>
      </c>
      <c r="M444" s="12">
        <v>1.0986272000000001</v>
      </c>
      <c r="N444" s="12">
        <v>1.9800258399999997</v>
      </c>
      <c r="O444" s="12">
        <v>4.21723032</v>
      </c>
      <c r="P444" s="12">
        <v>5.69538328</v>
      </c>
      <c r="Q444" s="12">
        <v>3.32584416</v>
      </c>
      <c r="R444" s="12">
        <v>0.2871412</v>
      </c>
      <c r="S444" s="12">
        <v>0.48439471999999995</v>
      </c>
      <c r="T444" s="12">
        <v>0.811486</v>
      </c>
      <c r="U444" s="12">
        <v>0</v>
      </c>
      <c r="V444" s="12">
        <v>0.6491888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9"/>
        <v>42457</v>
      </c>
      <c r="B445" s="12">
        <v>0</v>
      </c>
      <c r="C445" s="12">
        <v>0</v>
      </c>
      <c r="D445" s="12">
        <v>0</v>
      </c>
      <c r="E445" s="12">
        <v>0</v>
      </c>
      <c r="F445" s="12">
        <v>0.42946336</v>
      </c>
      <c r="G445" s="12">
        <v>0.39700392000000007</v>
      </c>
      <c r="H445" s="12">
        <v>0.5642948799999999</v>
      </c>
      <c r="I445" s="12">
        <v>1.41822784</v>
      </c>
      <c r="J445" s="12">
        <v>0.35955072</v>
      </c>
      <c r="K445" s="12">
        <v>0.9662925600000001</v>
      </c>
      <c r="L445" s="12">
        <v>1.49313424</v>
      </c>
      <c r="M445" s="12">
        <v>1.46566856</v>
      </c>
      <c r="N445" s="12">
        <v>1.47565608</v>
      </c>
      <c r="O445" s="12">
        <v>0</v>
      </c>
      <c r="P445" s="12">
        <v>1.4706623199999997</v>
      </c>
      <c r="Q445" s="12">
        <v>1.35830272</v>
      </c>
      <c r="R445" s="12">
        <v>4.646693679999999</v>
      </c>
      <c r="S445" s="12">
        <v>1.47565608</v>
      </c>
      <c r="T445" s="12">
        <v>0.2122348</v>
      </c>
      <c r="U445" s="12">
        <v>0.08489392</v>
      </c>
      <c r="V445" s="12">
        <v>1.7727847999999997</v>
      </c>
      <c r="W445" s="12">
        <v>1.6729096</v>
      </c>
      <c r="X445" s="12">
        <v>0.70162328</v>
      </c>
      <c r="Y445" s="12">
        <v>0</v>
      </c>
    </row>
    <row r="446" spans="1:25" ht="11.25">
      <c r="A446" s="11">
        <f t="shared" si="9"/>
        <v>42458</v>
      </c>
      <c r="B446" s="12">
        <v>0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53.46319456</v>
      </c>
      <c r="I446" s="12">
        <v>3.1385781600000002</v>
      </c>
      <c r="J446" s="12">
        <v>11.64045456</v>
      </c>
      <c r="K446" s="12">
        <v>0</v>
      </c>
      <c r="L446" s="12">
        <v>0</v>
      </c>
      <c r="M446" s="12">
        <v>0</v>
      </c>
      <c r="N446" s="12">
        <v>0</v>
      </c>
      <c r="O446" s="12">
        <v>0.5243447999999999</v>
      </c>
      <c r="P446" s="12">
        <v>0.7265920800000001</v>
      </c>
      <c r="Q446" s="12">
        <v>19.89763672</v>
      </c>
      <c r="R446" s="12">
        <v>12.57928144</v>
      </c>
      <c r="S446" s="12">
        <v>0</v>
      </c>
      <c r="T446" s="12">
        <v>0</v>
      </c>
      <c r="U446" s="12">
        <v>0</v>
      </c>
      <c r="V446" s="12">
        <v>0.3995008</v>
      </c>
      <c r="W446" s="12">
        <v>0</v>
      </c>
      <c r="X446" s="12">
        <v>0</v>
      </c>
      <c r="Y446" s="12">
        <v>0</v>
      </c>
    </row>
    <row r="447" spans="1:25" ht="11.25">
      <c r="A447" s="11">
        <f t="shared" si="9"/>
        <v>42459</v>
      </c>
      <c r="B447" s="12">
        <v>0</v>
      </c>
      <c r="C447" s="12">
        <v>24.12235768</v>
      </c>
      <c r="D447" s="12">
        <v>0</v>
      </c>
      <c r="E447" s="12">
        <v>7.72284984</v>
      </c>
      <c r="F447" s="12">
        <v>0.24719112</v>
      </c>
      <c r="G447" s="12">
        <v>0.5368292</v>
      </c>
      <c r="H447" s="12">
        <v>0</v>
      </c>
      <c r="I447" s="12">
        <v>0</v>
      </c>
      <c r="J447" s="12">
        <v>0.40699144</v>
      </c>
      <c r="K447" s="12">
        <v>0.4868916</v>
      </c>
      <c r="L447" s="12">
        <v>8.96879296</v>
      </c>
      <c r="M447" s="12">
        <v>8.73908</v>
      </c>
      <c r="N447" s="12">
        <v>7.845196960000001</v>
      </c>
      <c r="O447" s="12">
        <v>0.83395792</v>
      </c>
      <c r="P447" s="12">
        <v>1.4456935199999998</v>
      </c>
      <c r="Q447" s="12">
        <v>3.0836468</v>
      </c>
      <c r="R447" s="12">
        <v>14.359556879999998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9"/>
        <v>42460</v>
      </c>
      <c r="B448" s="12">
        <v>0</v>
      </c>
      <c r="C448" s="12">
        <v>0</v>
      </c>
      <c r="D448" s="12">
        <v>0</v>
      </c>
      <c r="E448" s="12">
        <v>127.02127936</v>
      </c>
      <c r="F448" s="12">
        <v>194.007576</v>
      </c>
      <c r="G448" s="12">
        <v>52.89889968</v>
      </c>
      <c r="H448" s="12">
        <v>13.29838288</v>
      </c>
      <c r="I448" s="12">
        <v>11.64045456</v>
      </c>
      <c r="J448" s="12">
        <v>11.118606640000001</v>
      </c>
      <c r="K448" s="12">
        <v>7.31336152</v>
      </c>
      <c r="L448" s="12">
        <v>0.26217239999999997</v>
      </c>
      <c r="M448" s="12">
        <v>0.08988768</v>
      </c>
      <c r="N448" s="12">
        <v>0.32709128000000004</v>
      </c>
      <c r="O448" s="12">
        <v>0.60174808</v>
      </c>
      <c r="P448" s="12">
        <v>0.10486895999999998</v>
      </c>
      <c r="Q448" s="12">
        <v>1.00873952</v>
      </c>
      <c r="R448" s="12">
        <v>4.9163567200000005</v>
      </c>
      <c r="S448" s="12">
        <v>0.53183544</v>
      </c>
      <c r="T448" s="12">
        <v>0</v>
      </c>
      <c r="U448" s="12">
        <v>0.31460688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70" t="s">
        <v>67</v>
      </c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67" t="s">
        <v>47</v>
      </c>
      <c r="B452" s="68" t="s">
        <v>47</v>
      </c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9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0" ref="A454:A484">A418</f>
        <v>42430</v>
      </c>
      <c r="B454" s="12">
        <v>3.80025136</v>
      </c>
      <c r="C454" s="12">
        <v>2.1148573600000002</v>
      </c>
      <c r="D454" s="12">
        <v>0.23220984</v>
      </c>
      <c r="E454" s="12">
        <v>1.3632964799999998</v>
      </c>
      <c r="F454" s="12">
        <v>10.4993804</v>
      </c>
      <c r="G454" s="12">
        <v>6.40200032</v>
      </c>
      <c r="H454" s="12">
        <v>35.240964319999996</v>
      </c>
      <c r="I454" s="12">
        <v>4.63670616</v>
      </c>
      <c r="J454" s="12">
        <v>8.16729448</v>
      </c>
      <c r="K454" s="12">
        <v>15.485649760000001</v>
      </c>
      <c r="L454" s="12">
        <v>14.61423864</v>
      </c>
      <c r="M454" s="12">
        <v>16.978784</v>
      </c>
      <c r="N454" s="12">
        <v>127.46572400000001</v>
      </c>
      <c r="O454" s="12">
        <v>204.13741816</v>
      </c>
      <c r="P454" s="12">
        <v>108.988812</v>
      </c>
      <c r="Q454" s="12">
        <v>23.550572159999998</v>
      </c>
      <c r="R454" s="12">
        <v>112.28719047999999</v>
      </c>
      <c r="S454" s="12">
        <v>115.13363367999999</v>
      </c>
      <c r="T454" s="12">
        <v>207.25851816000002</v>
      </c>
      <c r="U454" s="12">
        <v>203.73292360000002</v>
      </c>
      <c r="V454" s="12">
        <v>124.17982991999999</v>
      </c>
      <c r="W454" s="12">
        <v>50.31712576</v>
      </c>
      <c r="X454" s="12">
        <v>12.81648504</v>
      </c>
      <c r="Y454" s="12">
        <v>17.18852192</v>
      </c>
    </row>
    <row r="455" spans="1:25" ht="11.25">
      <c r="A455" s="11">
        <f t="shared" si="10"/>
        <v>42431</v>
      </c>
      <c r="B455" s="12">
        <v>4.307118</v>
      </c>
      <c r="C455" s="12">
        <v>5.10362272</v>
      </c>
      <c r="D455" s="12">
        <v>2.59425832</v>
      </c>
      <c r="E455" s="12">
        <v>3.1685407199999998</v>
      </c>
      <c r="F455" s="12">
        <v>123.06372456</v>
      </c>
      <c r="G455" s="12">
        <v>14.98128</v>
      </c>
      <c r="H455" s="12">
        <v>8.62422352</v>
      </c>
      <c r="I455" s="12">
        <v>17.26342832</v>
      </c>
      <c r="J455" s="12">
        <v>16.2422044</v>
      </c>
      <c r="K455" s="12">
        <v>16.23721064</v>
      </c>
      <c r="L455" s="12">
        <v>14.606748000000001</v>
      </c>
      <c r="M455" s="12">
        <v>12.86142888</v>
      </c>
      <c r="N455" s="12">
        <v>16.20974496</v>
      </c>
      <c r="O455" s="12">
        <v>18.59176848</v>
      </c>
      <c r="P455" s="12">
        <v>23.89014784</v>
      </c>
      <c r="Q455" s="12">
        <v>20.4494472</v>
      </c>
      <c r="R455" s="12">
        <v>16.29463888</v>
      </c>
      <c r="S455" s="12">
        <v>9.22097784</v>
      </c>
      <c r="T455" s="12">
        <v>55.303395120000005</v>
      </c>
      <c r="U455" s="12">
        <v>15.03371448</v>
      </c>
      <c r="V455" s="12">
        <v>22.466926240000003</v>
      </c>
      <c r="W455" s="12">
        <v>47.358322959999995</v>
      </c>
      <c r="X455" s="12">
        <v>9.755310159999999</v>
      </c>
      <c r="Y455" s="12">
        <v>22.18228192</v>
      </c>
    </row>
    <row r="456" spans="1:25" ht="11.25">
      <c r="A456" s="11">
        <f t="shared" si="10"/>
        <v>42432</v>
      </c>
      <c r="B456" s="12">
        <v>9.58052856</v>
      </c>
      <c r="C456" s="12">
        <v>5.540576720000001</v>
      </c>
      <c r="D456" s="12">
        <v>1.98252272</v>
      </c>
      <c r="E456" s="12">
        <v>0.37702887999999996</v>
      </c>
      <c r="F456" s="12">
        <v>1.69288464</v>
      </c>
      <c r="G456" s="12">
        <v>0</v>
      </c>
      <c r="H456" s="12">
        <v>1.11360848</v>
      </c>
      <c r="I456" s="12">
        <v>2.5667926399999996</v>
      </c>
      <c r="J456" s="12">
        <v>2.1448199199999998</v>
      </c>
      <c r="K456" s="12">
        <v>2.4019985599999996</v>
      </c>
      <c r="L456" s="12">
        <v>6.292137599999999</v>
      </c>
      <c r="M456" s="12">
        <v>6.7865198399999995</v>
      </c>
      <c r="N456" s="12">
        <v>0</v>
      </c>
      <c r="O456" s="12">
        <v>0</v>
      </c>
      <c r="P456" s="12">
        <v>0</v>
      </c>
      <c r="Q456" s="12">
        <v>0</v>
      </c>
      <c r="R456" s="12">
        <v>0.14232215999999998</v>
      </c>
      <c r="S456" s="12">
        <v>0.7365796</v>
      </c>
      <c r="T456" s="12">
        <v>0</v>
      </c>
      <c r="U456" s="12">
        <v>7.0237234399999995</v>
      </c>
      <c r="V456" s="12">
        <v>0</v>
      </c>
      <c r="W456" s="12">
        <v>0</v>
      </c>
      <c r="X456" s="12">
        <v>0.8913861599999999</v>
      </c>
      <c r="Y456" s="12">
        <v>0.9038705600000001</v>
      </c>
    </row>
    <row r="457" spans="1:25" ht="11.25">
      <c r="A457" s="11">
        <f t="shared" si="10"/>
        <v>42433</v>
      </c>
      <c r="B457" s="12">
        <v>0.11485648</v>
      </c>
      <c r="C457" s="12">
        <v>0.12734088000000002</v>
      </c>
      <c r="D457" s="12">
        <v>4.624221759999999</v>
      </c>
      <c r="E457" s="12">
        <v>15.0686708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0.124844</v>
      </c>
      <c r="M457" s="12">
        <v>2.71161168</v>
      </c>
      <c r="N457" s="12">
        <v>6.9163576</v>
      </c>
      <c r="O457" s="12">
        <v>8.479404480000001</v>
      </c>
      <c r="P457" s="12">
        <v>8.626720399999998</v>
      </c>
      <c r="Q457" s="12">
        <v>5.67291136</v>
      </c>
      <c r="R457" s="12">
        <v>0.50436976</v>
      </c>
      <c r="S457" s="12">
        <v>1.2234712</v>
      </c>
      <c r="T457" s="12">
        <v>5.65293632</v>
      </c>
      <c r="U457" s="12">
        <v>2.49688</v>
      </c>
      <c r="V457" s="12">
        <v>5.12359776</v>
      </c>
      <c r="W457" s="12">
        <v>5.82022728</v>
      </c>
      <c r="X457" s="12">
        <v>1.49313424</v>
      </c>
      <c r="Y457" s="12">
        <v>16.93384016</v>
      </c>
    </row>
    <row r="458" spans="1:25" ht="11.25">
      <c r="A458" s="11">
        <f t="shared" si="10"/>
        <v>42434</v>
      </c>
      <c r="B458" s="12">
        <v>6.601750720000001</v>
      </c>
      <c r="C458" s="12">
        <v>7.6029995999999995</v>
      </c>
      <c r="D458" s="12">
        <v>2.4719112</v>
      </c>
      <c r="E458" s="12">
        <v>0.08489392</v>
      </c>
      <c r="F458" s="12">
        <v>0.01997504</v>
      </c>
      <c r="G458" s="12">
        <v>2.21722944</v>
      </c>
      <c r="H458" s="12">
        <v>0.2122348</v>
      </c>
      <c r="I458" s="12">
        <v>11.50811992</v>
      </c>
      <c r="J458" s="12">
        <v>16.888896319999997</v>
      </c>
      <c r="K458" s="12">
        <v>3.5305883199999997</v>
      </c>
      <c r="L458" s="12">
        <v>15.71286584</v>
      </c>
      <c r="M458" s="12">
        <v>15.570543680000002</v>
      </c>
      <c r="N458" s="12">
        <v>14.841454719999998</v>
      </c>
      <c r="O458" s="12">
        <v>17.38327856</v>
      </c>
      <c r="P458" s="12">
        <v>20.367050159999998</v>
      </c>
      <c r="Q458" s="12">
        <v>24.976290640000002</v>
      </c>
      <c r="R458" s="12">
        <v>16.352067119999997</v>
      </c>
      <c r="S458" s="12">
        <v>7.51061504</v>
      </c>
      <c r="T458" s="12">
        <v>10.0873952</v>
      </c>
      <c r="U458" s="12">
        <v>10.906371839999998</v>
      </c>
      <c r="V458" s="12">
        <v>23.550572159999998</v>
      </c>
      <c r="W458" s="12">
        <v>13.555561519999998</v>
      </c>
      <c r="X458" s="12">
        <v>12.0973836</v>
      </c>
      <c r="Y458" s="12">
        <v>185.08872064</v>
      </c>
    </row>
    <row r="459" spans="1:25" ht="11.25">
      <c r="A459" s="11">
        <f t="shared" si="10"/>
        <v>42435</v>
      </c>
      <c r="B459" s="12">
        <v>14.446947680000001</v>
      </c>
      <c r="C459" s="12">
        <v>114.07995032</v>
      </c>
      <c r="D459" s="12">
        <v>7.420727359999999</v>
      </c>
      <c r="E459" s="12">
        <v>12.983776</v>
      </c>
      <c r="F459" s="12">
        <v>0.06741576</v>
      </c>
      <c r="G459" s="12">
        <v>6.199753039999999</v>
      </c>
      <c r="H459" s="12">
        <v>5.6504394399999995</v>
      </c>
      <c r="I459" s="12">
        <v>6.606744480000001</v>
      </c>
      <c r="J459" s="12">
        <v>22.22472888</v>
      </c>
      <c r="K459" s="12">
        <v>29.78028776</v>
      </c>
      <c r="L459" s="12">
        <v>24.79651528</v>
      </c>
      <c r="M459" s="12">
        <v>24.20475472</v>
      </c>
      <c r="N459" s="12">
        <v>29.1011364</v>
      </c>
      <c r="O459" s="12">
        <v>19.2134916</v>
      </c>
      <c r="P459" s="12">
        <v>19.99002128</v>
      </c>
      <c r="Q459" s="12">
        <v>11.52809496</v>
      </c>
      <c r="R459" s="12">
        <v>4.17977712</v>
      </c>
      <c r="S459" s="12">
        <v>14.049943760000001</v>
      </c>
      <c r="T459" s="12">
        <v>10.4619272</v>
      </c>
      <c r="U459" s="12">
        <v>0.686642</v>
      </c>
      <c r="V459" s="12">
        <v>1.74282224</v>
      </c>
      <c r="W459" s="12">
        <v>8.46941696</v>
      </c>
      <c r="X459" s="12">
        <v>11.95506144</v>
      </c>
      <c r="Y459" s="12">
        <v>9.8751604</v>
      </c>
    </row>
    <row r="460" spans="1:25" ht="11.25">
      <c r="A460" s="11">
        <f t="shared" si="10"/>
        <v>42436</v>
      </c>
      <c r="B460" s="12">
        <v>18.387024320000002</v>
      </c>
      <c r="C460" s="12">
        <v>6.23470936</v>
      </c>
      <c r="D460" s="12">
        <v>10.67166512</v>
      </c>
      <c r="E460" s="12">
        <v>57.4032712</v>
      </c>
      <c r="F460" s="12">
        <v>128.13488783999998</v>
      </c>
      <c r="G460" s="12">
        <v>14.14981896</v>
      </c>
      <c r="H460" s="12">
        <v>13.32335168</v>
      </c>
      <c r="I460" s="12">
        <v>11.63296392</v>
      </c>
      <c r="J460" s="12">
        <v>14.838957839999999</v>
      </c>
      <c r="K460" s="12">
        <v>1.4731592</v>
      </c>
      <c r="L460" s="12">
        <v>1.1285897599999999</v>
      </c>
      <c r="M460" s="12">
        <v>1.49313424</v>
      </c>
      <c r="N460" s="12">
        <v>1.7253440800000002</v>
      </c>
      <c r="O460" s="12">
        <v>1.89263504</v>
      </c>
      <c r="P460" s="12">
        <v>7.78277496</v>
      </c>
      <c r="Q460" s="12">
        <v>17.61299152</v>
      </c>
      <c r="R460" s="12">
        <v>9.23595912</v>
      </c>
      <c r="S460" s="12">
        <v>7.785271840000001</v>
      </c>
      <c r="T460" s="12">
        <v>5.99001512</v>
      </c>
      <c r="U460" s="12">
        <v>9.108618239999998</v>
      </c>
      <c r="V460" s="12">
        <v>3.26591904</v>
      </c>
      <c r="W460" s="12">
        <v>18.78153136</v>
      </c>
      <c r="X460" s="12">
        <v>27.218488880000002</v>
      </c>
      <c r="Y460" s="12">
        <v>27.56305832</v>
      </c>
    </row>
    <row r="461" spans="1:25" ht="11.25">
      <c r="A461" s="11">
        <f t="shared" si="10"/>
        <v>42437</v>
      </c>
      <c r="B461" s="12">
        <v>7.7028748</v>
      </c>
      <c r="C461" s="12">
        <v>8.88639592</v>
      </c>
      <c r="D461" s="12">
        <v>0.32709128000000004</v>
      </c>
      <c r="E461" s="12">
        <v>42.15732192</v>
      </c>
      <c r="F461" s="12">
        <v>54.01500504</v>
      </c>
      <c r="G461" s="12">
        <v>0.3245944</v>
      </c>
      <c r="H461" s="12">
        <v>1.6504376800000002</v>
      </c>
      <c r="I461" s="12">
        <v>1.3058682400000001</v>
      </c>
      <c r="J461" s="12">
        <v>12.873913280000002</v>
      </c>
      <c r="K461" s="12">
        <v>8.89638344</v>
      </c>
      <c r="L461" s="12">
        <v>7.19850504</v>
      </c>
      <c r="M461" s="12">
        <v>3.870164</v>
      </c>
      <c r="N461" s="12">
        <v>12.092389840000001</v>
      </c>
      <c r="O461" s="12">
        <v>8.309616640000002</v>
      </c>
      <c r="P461" s="12">
        <v>0</v>
      </c>
      <c r="Q461" s="12">
        <v>0.00499376</v>
      </c>
      <c r="R461" s="12">
        <v>0</v>
      </c>
      <c r="S461" s="12">
        <v>0.00249688</v>
      </c>
      <c r="T461" s="12">
        <v>1.80274736</v>
      </c>
      <c r="U461" s="12">
        <v>0.28464431999999995</v>
      </c>
      <c r="V461" s="12">
        <v>0.9063674399999999</v>
      </c>
      <c r="W461" s="12">
        <v>19.60300488</v>
      </c>
      <c r="X461" s="12">
        <v>22.998761679999998</v>
      </c>
      <c r="Y461" s="12">
        <v>13.235960879999999</v>
      </c>
    </row>
    <row r="462" spans="1:25" ht="11.25">
      <c r="A462" s="11">
        <f t="shared" si="10"/>
        <v>42438</v>
      </c>
      <c r="B462" s="12">
        <v>12.85393824</v>
      </c>
      <c r="C462" s="12">
        <v>12.0973836</v>
      </c>
      <c r="D462" s="12">
        <v>1.87266</v>
      </c>
      <c r="E462" s="12">
        <v>0.1622972</v>
      </c>
      <c r="F462" s="12">
        <v>0.5792761599999999</v>
      </c>
      <c r="G462" s="12">
        <v>0.9637956799999999</v>
      </c>
      <c r="H462" s="12">
        <v>2.65418344</v>
      </c>
      <c r="I462" s="12">
        <v>1.58302192</v>
      </c>
      <c r="J462" s="12">
        <v>0.7116108</v>
      </c>
      <c r="K462" s="12">
        <v>6.978779599999999</v>
      </c>
      <c r="L462" s="12">
        <v>12.876410159999999</v>
      </c>
      <c r="M462" s="12">
        <v>12.52934384</v>
      </c>
      <c r="N462" s="12">
        <v>0.6766544800000001</v>
      </c>
      <c r="O462" s="12">
        <v>0.31460688</v>
      </c>
      <c r="P462" s="12">
        <v>0</v>
      </c>
      <c r="Q462" s="12">
        <v>0</v>
      </c>
      <c r="R462" s="12">
        <v>0</v>
      </c>
      <c r="S462" s="12">
        <v>0.07740327999999999</v>
      </c>
      <c r="T462" s="12">
        <v>2.8988776799999996</v>
      </c>
      <c r="U462" s="12">
        <v>5.26092616</v>
      </c>
      <c r="V462" s="12">
        <v>3.48814136</v>
      </c>
      <c r="W462" s="12">
        <v>5.17603224</v>
      </c>
      <c r="X462" s="12">
        <v>29.91761616</v>
      </c>
      <c r="Y462" s="12">
        <v>24.56180856</v>
      </c>
    </row>
    <row r="463" spans="1:25" ht="11.25">
      <c r="A463" s="11">
        <f t="shared" si="10"/>
        <v>42439</v>
      </c>
      <c r="B463" s="12">
        <v>8.66667048</v>
      </c>
      <c r="C463" s="12">
        <v>0.38951328</v>
      </c>
      <c r="D463" s="12">
        <v>0.42197271999999997</v>
      </c>
      <c r="E463" s="12">
        <v>0.00249688</v>
      </c>
      <c r="F463" s="12">
        <v>0.029962559999999996</v>
      </c>
      <c r="G463" s="12">
        <v>0.10486895999999998</v>
      </c>
      <c r="H463" s="12">
        <v>0.38951328</v>
      </c>
      <c r="I463" s="12">
        <v>0</v>
      </c>
      <c r="J463" s="12">
        <v>0.07990016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0.00249688</v>
      </c>
      <c r="W463" s="12">
        <v>0.34706632</v>
      </c>
      <c r="X463" s="12">
        <v>1.63295952</v>
      </c>
      <c r="Y463" s="12">
        <v>0.35705383999999996</v>
      </c>
    </row>
    <row r="464" spans="1:25" ht="11.25">
      <c r="A464" s="11">
        <f t="shared" si="10"/>
        <v>42440</v>
      </c>
      <c r="B464" s="12">
        <v>33.2584416</v>
      </c>
      <c r="C464" s="12">
        <v>10.52934296</v>
      </c>
      <c r="D464" s="12">
        <v>0.007490639999999999</v>
      </c>
      <c r="E464" s="12">
        <v>0.6192262399999999</v>
      </c>
      <c r="F464" s="12">
        <v>0</v>
      </c>
      <c r="G464" s="12">
        <v>0</v>
      </c>
      <c r="H464" s="12">
        <v>0.23470672</v>
      </c>
      <c r="I464" s="12">
        <v>0.5193510400000001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1.8701631200000002</v>
      </c>
      <c r="R464" s="12">
        <v>0</v>
      </c>
      <c r="S464" s="12">
        <v>1.00374576</v>
      </c>
      <c r="T464" s="12">
        <v>0</v>
      </c>
      <c r="U464" s="12">
        <v>37.333349760000004</v>
      </c>
      <c r="V464" s="12">
        <v>4.154808320000001</v>
      </c>
      <c r="W464" s="12">
        <v>4.20973968</v>
      </c>
      <c r="X464" s="12">
        <v>42.33709728</v>
      </c>
      <c r="Y464" s="12">
        <v>38.017494879999994</v>
      </c>
    </row>
    <row r="465" spans="1:25" ht="11.25">
      <c r="A465" s="11">
        <f t="shared" si="10"/>
        <v>42441</v>
      </c>
      <c r="B465" s="12">
        <v>3.8152326399999996</v>
      </c>
      <c r="C465" s="12">
        <v>5.35331072</v>
      </c>
      <c r="D465" s="12">
        <v>5.870164880000001</v>
      </c>
      <c r="E465" s="12">
        <v>6.80899176</v>
      </c>
      <c r="F465" s="12">
        <v>5.4431984</v>
      </c>
      <c r="G465" s="12">
        <v>5.22846672</v>
      </c>
      <c r="H465" s="12">
        <v>0</v>
      </c>
      <c r="I465" s="12">
        <v>0</v>
      </c>
      <c r="J465" s="12">
        <v>4.44694328</v>
      </c>
      <c r="K465" s="12">
        <v>0.08239704</v>
      </c>
      <c r="L465" s="12">
        <v>0.46691656</v>
      </c>
      <c r="M465" s="12">
        <v>3.90012656</v>
      </c>
      <c r="N465" s="12">
        <v>3.8451952000000005</v>
      </c>
      <c r="O465" s="12">
        <v>3.9400766399999996</v>
      </c>
      <c r="P465" s="12">
        <v>3.2384533600000003</v>
      </c>
      <c r="Q465" s="12">
        <v>2.75655552</v>
      </c>
      <c r="R465" s="12">
        <v>0</v>
      </c>
      <c r="S465" s="12">
        <v>0.14731592</v>
      </c>
      <c r="T465" s="12">
        <v>1.8951319199999999</v>
      </c>
      <c r="U465" s="12">
        <v>0.00249688</v>
      </c>
      <c r="V465" s="12">
        <v>0.1997504</v>
      </c>
      <c r="W465" s="12">
        <v>0.47940095999999993</v>
      </c>
      <c r="X465" s="12">
        <v>2.33707968</v>
      </c>
      <c r="Y465" s="12">
        <v>2.51435816</v>
      </c>
    </row>
    <row r="466" spans="1:25" ht="11.25">
      <c r="A466" s="11">
        <f t="shared" si="10"/>
        <v>42442</v>
      </c>
      <c r="B466" s="12">
        <v>0</v>
      </c>
      <c r="C466" s="12">
        <v>0.20724104</v>
      </c>
      <c r="D466" s="12">
        <v>0.36204759999999997</v>
      </c>
      <c r="E466" s="12">
        <v>6.601750720000001</v>
      </c>
      <c r="F466" s="12">
        <v>6.64919144</v>
      </c>
      <c r="G466" s="12">
        <v>5.2109885600000005</v>
      </c>
      <c r="H466" s="12">
        <v>5.617979999999999</v>
      </c>
      <c r="I466" s="12">
        <v>4.8938848</v>
      </c>
      <c r="J466" s="12">
        <v>5.00374752</v>
      </c>
      <c r="K466" s="12">
        <v>4.78402208</v>
      </c>
      <c r="L466" s="12">
        <v>5.385770160000001</v>
      </c>
      <c r="M466" s="12">
        <v>5.26092616</v>
      </c>
      <c r="N466" s="12">
        <v>5.1061195999999995</v>
      </c>
      <c r="O466" s="12">
        <v>5.50062664</v>
      </c>
      <c r="P466" s="12">
        <v>5.660426960000001</v>
      </c>
      <c r="Q466" s="12">
        <v>6.16229984</v>
      </c>
      <c r="R466" s="12">
        <v>6.032462079999999</v>
      </c>
      <c r="S466" s="12">
        <v>0.1997504</v>
      </c>
      <c r="T466" s="12">
        <v>0.9488144000000001</v>
      </c>
      <c r="U466" s="12">
        <v>0</v>
      </c>
      <c r="V466" s="12">
        <v>0.04494384</v>
      </c>
      <c r="W466" s="12">
        <v>0.22721608000000004</v>
      </c>
      <c r="X466" s="12">
        <v>4.8814004</v>
      </c>
      <c r="Y466" s="12">
        <v>7.852687599999999</v>
      </c>
    </row>
    <row r="467" spans="1:25" ht="11.25">
      <c r="A467" s="11">
        <f t="shared" si="10"/>
        <v>42443</v>
      </c>
      <c r="B467" s="12">
        <v>0.05992511999999999</v>
      </c>
      <c r="C467" s="12">
        <v>0.11735336</v>
      </c>
      <c r="D467" s="12">
        <v>0.38451952</v>
      </c>
      <c r="E467" s="12">
        <v>0.73408272</v>
      </c>
      <c r="F467" s="12">
        <v>0</v>
      </c>
      <c r="G467" s="12">
        <v>0.62671688</v>
      </c>
      <c r="H467" s="12">
        <v>0.55430736</v>
      </c>
      <c r="I467" s="12">
        <v>0.50187288</v>
      </c>
      <c r="J467" s="12">
        <v>1.2359556</v>
      </c>
      <c r="K467" s="12">
        <v>1.9176038399999997</v>
      </c>
      <c r="L467" s="12">
        <v>0.12983776000000002</v>
      </c>
      <c r="M467" s="12">
        <v>17.18602504</v>
      </c>
      <c r="N467" s="12">
        <v>0.12734088000000002</v>
      </c>
      <c r="O467" s="12">
        <v>6.042449599999999</v>
      </c>
      <c r="P467" s="12">
        <v>0</v>
      </c>
      <c r="Q467" s="12">
        <v>1.80524424</v>
      </c>
      <c r="R467" s="12">
        <v>5.31086376</v>
      </c>
      <c r="S467" s="12">
        <v>6.07241216</v>
      </c>
      <c r="T467" s="12">
        <v>16.194763679999998</v>
      </c>
      <c r="U467" s="12">
        <v>0.31460688</v>
      </c>
      <c r="V467" s="12">
        <v>4.21473344</v>
      </c>
      <c r="W467" s="12">
        <v>17.076162319999998</v>
      </c>
      <c r="X467" s="12">
        <v>12.95631032</v>
      </c>
      <c r="Y467" s="12">
        <v>20.35706264</v>
      </c>
    </row>
    <row r="468" spans="1:25" ht="11.25">
      <c r="A468" s="11">
        <f t="shared" si="10"/>
        <v>42444</v>
      </c>
      <c r="B468" s="12">
        <v>7.47066496</v>
      </c>
      <c r="C468" s="12">
        <v>5.68789264</v>
      </c>
      <c r="D468" s="12">
        <v>1.69038776</v>
      </c>
      <c r="E468" s="12">
        <v>0.062422</v>
      </c>
      <c r="F468" s="12">
        <v>0.82646728</v>
      </c>
      <c r="G468" s="12">
        <v>3.9700392000000004</v>
      </c>
      <c r="H468" s="12">
        <v>5.11361024</v>
      </c>
      <c r="I468" s="12">
        <v>2.2022481600000003</v>
      </c>
      <c r="J468" s="12">
        <v>0</v>
      </c>
      <c r="K468" s="12">
        <v>0</v>
      </c>
      <c r="L468" s="12">
        <v>0.027465680000000003</v>
      </c>
      <c r="M468" s="12">
        <v>13.26592344</v>
      </c>
      <c r="N468" s="12">
        <v>17.12360304</v>
      </c>
      <c r="O468" s="12">
        <v>17.87266704</v>
      </c>
      <c r="P468" s="12">
        <v>18.484402640000003</v>
      </c>
      <c r="Q468" s="12">
        <v>22.69164544</v>
      </c>
      <c r="R468" s="12">
        <v>26.561809439999998</v>
      </c>
      <c r="S468" s="12">
        <v>22.117363039999997</v>
      </c>
      <c r="T468" s="12">
        <v>18.26967096</v>
      </c>
      <c r="U468" s="12">
        <v>9.60549736</v>
      </c>
      <c r="V468" s="12">
        <v>11.60799512</v>
      </c>
      <c r="W468" s="12">
        <v>0</v>
      </c>
      <c r="X468" s="12">
        <v>9.81024152</v>
      </c>
      <c r="Y468" s="12">
        <v>9.86017912</v>
      </c>
    </row>
    <row r="469" spans="1:25" ht="11.25">
      <c r="A469" s="11">
        <f t="shared" si="10"/>
        <v>42445</v>
      </c>
      <c r="B469" s="12">
        <v>0</v>
      </c>
      <c r="C469" s="12">
        <v>0.06741576</v>
      </c>
      <c r="D469" s="12">
        <v>0</v>
      </c>
      <c r="E469" s="12">
        <v>0.017478160000000003</v>
      </c>
      <c r="F469" s="12">
        <v>3.9126109600000003</v>
      </c>
      <c r="G469" s="12">
        <v>0.10237207999999999</v>
      </c>
      <c r="H469" s="12">
        <v>0.57178552</v>
      </c>
      <c r="I469" s="12">
        <v>0.00998752</v>
      </c>
      <c r="J469" s="12">
        <v>0</v>
      </c>
      <c r="K469" s="12">
        <v>0.19225976</v>
      </c>
      <c r="L469" s="12">
        <v>2.1523105599999997</v>
      </c>
      <c r="M469" s="12">
        <v>5.29588248</v>
      </c>
      <c r="N469" s="12">
        <v>1.6379532799999998</v>
      </c>
      <c r="O469" s="12">
        <v>2.86142448</v>
      </c>
      <c r="P469" s="12">
        <v>0.30961311999999996</v>
      </c>
      <c r="Q469" s="12">
        <v>0.17228472</v>
      </c>
      <c r="R469" s="12">
        <v>0.09238456</v>
      </c>
      <c r="S469" s="12">
        <v>2.09238544</v>
      </c>
      <c r="T469" s="12">
        <v>135.15361751999998</v>
      </c>
      <c r="U469" s="12">
        <v>9.44320016</v>
      </c>
      <c r="V469" s="12">
        <v>0.31960064</v>
      </c>
      <c r="W469" s="12">
        <v>12.694137920000001</v>
      </c>
      <c r="X469" s="12">
        <v>17.26093144</v>
      </c>
      <c r="Y469" s="12">
        <v>14.01748432</v>
      </c>
    </row>
    <row r="470" spans="1:25" ht="11.25">
      <c r="A470" s="11">
        <f t="shared" si="10"/>
        <v>42446</v>
      </c>
      <c r="B470" s="12">
        <v>0.82147352</v>
      </c>
      <c r="C470" s="12">
        <v>1.0986272000000001</v>
      </c>
      <c r="D470" s="12">
        <v>1.1011240800000002</v>
      </c>
      <c r="E470" s="12">
        <v>0.9962551199999999</v>
      </c>
      <c r="F470" s="12">
        <v>1.43071224</v>
      </c>
      <c r="G470" s="12">
        <v>1.50561864</v>
      </c>
      <c r="H470" s="12">
        <v>1.83021304</v>
      </c>
      <c r="I470" s="12">
        <v>1.5455687200000001</v>
      </c>
      <c r="J470" s="12">
        <v>0.43945088000000004</v>
      </c>
      <c r="K470" s="12">
        <v>0.4544321600000001</v>
      </c>
      <c r="L470" s="12">
        <v>13.770293200000001</v>
      </c>
      <c r="M470" s="12">
        <v>3.24095024</v>
      </c>
      <c r="N470" s="12">
        <v>7.83271256</v>
      </c>
      <c r="O470" s="12">
        <v>3.3333348</v>
      </c>
      <c r="P470" s="12">
        <v>0.6416981599999999</v>
      </c>
      <c r="Q470" s="12">
        <v>5.86017736</v>
      </c>
      <c r="R470" s="12">
        <v>21.910121999999998</v>
      </c>
      <c r="S470" s="12">
        <v>6.33957832</v>
      </c>
      <c r="T470" s="12">
        <v>184.88647336</v>
      </c>
      <c r="U470" s="12">
        <v>15.410743360000001</v>
      </c>
      <c r="V470" s="12">
        <v>5.94007752</v>
      </c>
      <c r="W470" s="12">
        <v>4.94881616</v>
      </c>
      <c r="X470" s="12">
        <v>17.76030744</v>
      </c>
      <c r="Y470" s="12">
        <v>20.55181928</v>
      </c>
    </row>
    <row r="471" spans="1:25" ht="11.25">
      <c r="A471" s="11">
        <f t="shared" si="10"/>
        <v>42447</v>
      </c>
      <c r="B471" s="12">
        <v>1.2259680800000001</v>
      </c>
      <c r="C471" s="12">
        <v>1.41822784</v>
      </c>
      <c r="D471" s="12">
        <v>3.0162310399999996</v>
      </c>
      <c r="E471" s="12">
        <v>11.141078559999999</v>
      </c>
      <c r="F471" s="12">
        <v>0.46192279999999997</v>
      </c>
      <c r="G471" s="12">
        <v>11.118606640000001</v>
      </c>
      <c r="H471" s="12">
        <v>12.222227600000002</v>
      </c>
      <c r="I471" s="12">
        <v>3.6554323199999996</v>
      </c>
      <c r="J471" s="12">
        <v>0.92634248</v>
      </c>
      <c r="K471" s="12">
        <v>6.18726864</v>
      </c>
      <c r="L471" s="12">
        <v>11.21598496</v>
      </c>
      <c r="M471" s="12">
        <v>9.163549600000001</v>
      </c>
      <c r="N471" s="12">
        <v>2.6017489599999997</v>
      </c>
      <c r="O471" s="12">
        <v>1.9076163199999998</v>
      </c>
      <c r="P471" s="12">
        <v>0.87141112</v>
      </c>
      <c r="Q471" s="12">
        <v>3.11860312</v>
      </c>
      <c r="R471" s="12">
        <v>4.883897279999999</v>
      </c>
      <c r="S471" s="12">
        <v>19.26842296</v>
      </c>
      <c r="T471" s="12">
        <v>137.09868704000002</v>
      </c>
      <c r="U471" s="12">
        <v>16.02747272</v>
      </c>
      <c r="V471" s="12">
        <v>34.1573184</v>
      </c>
      <c r="W471" s="12">
        <v>37.6154972</v>
      </c>
      <c r="X471" s="12">
        <v>28.29714104</v>
      </c>
      <c r="Y471" s="12">
        <v>9.54307536</v>
      </c>
    </row>
    <row r="472" spans="1:25" ht="11.25">
      <c r="A472" s="11">
        <f t="shared" si="10"/>
        <v>42448</v>
      </c>
      <c r="B472" s="12">
        <v>1.4232216</v>
      </c>
      <c r="C472" s="12">
        <v>0.31960064</v>
      </c>
      <c r="D472" s="12">
        <v>0</v>
      </c>
      <c r="E472" s="12">
        <v>0</v>
      </c>
      <c r="F472" s="12">
        <v>0.032459440000000006</v>
      </c>
      <c r="G472" s="12">
        <v>0.032459440000000006</v>
      </c>
      <c r="H472" s="12">
        <v>0.04244696</v>
      </c>
      <c r="I472" s="12">
        <v>0</v>
      </c>
      <c r="J472" s="12">
        <v>0.10736584</v>
      </c>
      <c r="K472" s="12">
        <v>0.124844</v>
      </c>
      <c r="L472" s="12">
        <v>6.71910408</v>
      </c>
      <c r="M472" s="12">
        <v>24.84645288</v>
      </c>
      <c r="N472" s="12">
        <v>29.09114888</v>
      </c>
      <c r="O472" s="12">
        <v>27.797765039999998</v>
      </c>
      <c r="P472" s="12">
        <v>4.3720368800000005</v>
      </c>
      <c r="Q472" s="12">
        <v>15.21348984</v>
      </c>
      <c r="R472" s="12">
        <v>11.141078559999999</v>
      </c>
      <c r="S472" s="12">
        <v>22.654192240000004</v>
      </c>
      <c r="T472" s="12">
        <v>0.0499376</v>
      </c>
      <c r="U472" s="12">
        <v>2.2721608</v>
      </c>
      <c r="V472" s="12">
        <v>18.70912184</v>
      </c>
      <c r="W472" s="12">
        <v>30.5368424</v>
      </c>
      <c r="X472" s="12">
        <v>116.1298888</v>
      </c>
      <c r="Y472" s="12">
        <v>15.0811552</v>
      </c>
    </row>
    <row r="473" spans="1:25" ht="11.25">
      <c r="A473" s="11">
        <f t="shared" si="10"/>
        <v>42449</v>
      </c>
      <c r="B473" s="12">
        <v>3.9225984800000004</v>
      </c>
      <c r="C473" s="12">
        <v>2.98876536</v>
      </c>
      <c r="D473" s="12">
        <v>9.87266352</v>
      </c>
      <c r="E473" s="12">
        <v>1.10611784</v>
      </c>
      <c r="F473" s="12">
        <v>0.36454448</v>
      </c>
      <c r="G473" s="12">
        <v>2.18227312</v>
      </c>
      <c r="H473" s="12">
        <v>21.70288096</v>
      </c>
      <c r="I473" s="12">
        <v>25.8302236</v>
      </c>
      <c r="J473" s="12">
        <v>18.39201808</v>
      </c>
      <c r="K473" s="12">
        <v>15.278408720000002</v>
      </c>
      <c r="L473" s="12">
        <v>21.63796208</v>
      </c>
      <c r="M473" s="12">
        <v>63.47318648</v>
      </c>
      <c r="N473" s="12">
        <v>1.4107372</v>
      </c>
      <c r="O473" s="12">
        <v>0.70661704</v>
      </c>
      <c r="P473" s="12">
        <v>22.621732799999997</v>
      </c>
      <c r="Q473" s="12">
        <v>19.96754936</v>
      </c>
      <c r="R473" s="12">
        <v>14.5068728</v>
      </c>
      <c r="S473" s="12">
        <v>0.04244696</v>
      </c>
      <c r="T473" s="12">
        <v>0</v>
      </c>
      <c r="U473" s="12">
        <v>24.69164632</v>
      </c>
      <c r="V473" s="12">
        <v>3.11610624</v>
      </c>
      <c r="W473" s="12">
        <v>16.05743528</v>
      </c>
      <c r="X473" s="12">
        <v>12.26217768</v>
      </c>
      <c r="Y473" s="12">
        <v>12.37953104</v>
      </c>
    </row>
    <row r="474" spans="1:25" ht="11.25">
      <c r="A474" s="11">
        <f t="shared" si="10"/>
        <v>42450</v>
      </c>
      <c r="B474" s="12">
        <v>33.78028952</v>
      </c>
      <c r="C474" s="12">
        <v>42.91137968</v>
      </c>
      <c r="D474" s="12">
        <v>0.47440720000000003</v>
      </c>
      <c r="E474" s="12">
        <v>0.00249688</v>
      </c>
      <c r="F474" s="12">
        <v>4.569290400000001</v>
      </c>
      <c r="G474" s="12">
        <v>4.67415936</v>
      </c>
      <c r="H474" s="12">
        <v>10.429467760000001</v>
      </c>
      <c r="I474" s="12">
        <v>11.895136319999999</v>
      </c>
      <c r="J474" s="12">
        <v>15.66542512</v>
      </c>
      <c r="K474" s="12">
        <v>15.972541360000001</v>
      </c>
      <c r="L474" s="12">
        <v>17.37578792</v>
      </c>
      <c r="M474" s="12">
        <v>11.97503648</v>
      </c>
      <c r="N474" s="12">
        <v>40.02248951999999</v>
      </c>
      <c r="O474" s="12">
        <v>18.022479840000003</v>
      </c>
      <c r="P474" s="12">
        <v>17.24844704</v>
      </c>
      <c r="Q474" s="12">
        <v>16.65918336</v>
      </c>
      <c r="R474" s="12">
        <v>15.92759752</v>
      </c>
      <c r="S474" s="12">
        <v>9.448193920000001</v>
      </c>
      <c r="T474" s="12">
        <v>11.04370024</v>
      </c>
      <c r="U474" s="12">
        <v>20.761557200000002</v>
      </c>
      <c r="V474" s="12">
        <v>16.98128088</v>
      </c>
      <c r="W474" s="12">
        <v>70.29216575999999</v>
      </c>
      <c r="X474" s="12">
        <v>16.93134328</v>
      </c>
      <c r="Y474" s="12">
        <v>8.8139864</v>
      </c>
    </row>
    <row r="475" spans="1:25" ht="11.25">
      <c r="A475" s="11">
        <f t="shared" si="10"/>
        <v>42451</v>
      </c>
      <c r="B475" s="12">
        <v>157.36336512</v>
      </c>
      <c r="C475" s="12">
        <v>155.84775896</v>
      </c>
      <c r="D475" s="12">
        <v>157.67048136</v>
      </c>
      <c r="E475" s="12">
        <v>136.33464176</v>
      </c>
      <c r="F475" s="12">
        <v>12.908869600000001</v>
      </c>
      <c r="G475" s="12">
        <v>7.630465279999999</v>
      </c>
      <c r="H475" s="12">
        <v>0.85642984</v>
      </c>
      <c r="I475" s="12">
        <v>17.75531368</v>
      </c>
      <c r="J475" s="12">
        <v>22.104878640000003</v>
      </c>
      <c r="K475" s="12">
        <v>104.66671271999999</v>
      </c>
      <c r="L475" s="12">
        <v>181.99508632</v>
      </c>
      <c r="M475" s="12">
        <v>181.93016744</v>
      </c>
      <c r="N475" s="12">
        <v>182.022552</v>
      </c>
      <c r="O475" s="12">
        <v>182.61930632</v>
      </c>
      <c r="P475" s="12">
        <v>183.44077984</v>
      </c>
      <c r="Q475" s="12">
        <v>56.611760239999995</v>
      </c>
      <c r="R475" s="12">
        <v>185.05875808</v>
      </c>
      <c r="S475" s="12">
        <v>66.27218896000001</v>
      </c>
      <c r="T475" s="12">
        <v>29.34333376</v>
      </c>
      <c r="U475" s="12">
        <v>175.30095104</v>
      </c>
      <c r="V475" s="12">
        <v>172.56936431999998</v>
      </c>
      <c r="W475" s="12">
        <v>172.92641816000003</v>
      </c>
      <c r="X475" s="12">
        <v>37.64296288</v>
      </c>
      <c r="Y475" s="12">
        <v>164.50943568</v>
      </c>
    </row>
    <row r="476" spans="1:25" ht="11.25">
      <c r="A476" s="11">
        <f t="shared" si="10"/>
        <v>42452</v>
      </c>
      <c r="B476" s="12">
        <v>120.32215031999999</v>
      </c>
      <c r="C476" s="12">
        <v>124.93888144</v>
      </c>
      <c r="D476" s="12">
        <v>132.04250504</v>
      </c>
      <c r="E476" s="12">
        <v>8.09987872</v>
      </c>
      <c r="F476" s="12">
        <v>7.038704720000001</v>
      </c>
      <c r="G476" s="12">
        <v>1.0486895999999999</v>
      </c>
      <c r="H476" s="12">
        <v>0.21473168</v>
      </c>
      <c r="I476" s="12">
        <v>1.22846496</v>
      </c>
      <c r="J476" s="12">
        <v>0</v>
      </c>
      <c r="K476" s="12">
        <v>0</v>
      </c>
      <c r="L476" s="12">
        <v>0</v>
      </c>
      <c r="M476" s="12">
        <v>129.34337776</v>
      </c>
      <c r="N476" s="12">
        <v>0</v>
      </c>
      <c r="O476" s="12">
        <v>5.54557048</v>
      </c>
      <c r="P476" s="12">
        <v>0.20224728</v>
      </c>
      <c r="Q476" s="12">
        <v>0</v>
      </c>
      <c r="R476" s="12">
        <v>0</v>
      </c>
      <c r="S476" s="12">
        <v>0</v>
      </c>
      <c r="T476" s="12">
        <v>0.64419504</v>
      </c>
      <c r="U476" s="12">
        <v>39.89514864</v>
      </c>
      <c r="V476" s="12">
        <v>105.84773696</v>
      </c>
      <c r="W476" s="12">
        <v>111.86771464</v>
      </c>
      <c r="X476" s="12">
        <v>115.47071247999999</v>
      </c>
      <c r="Y476" s="12">
        <v>116.3421236</v>
      </c>
    </row>
    <row r="477" spans="1:25" ht="11.25">
      <c r="A477" s="11">
        <f t="shared" si="10"/>
        <v>42453</v>
      </c>
      <c r="B477" s="12">
        <v>141.10617944</v>
      </c>
      <c r="C477" s="12">
        <v>148.78408543999998</v>
      </c>
      <c r="D477" s="12">
        <v>27.430723679999996</v>
      </c>
      <c r="E477" s="12">
        <v>11.54557312</v>
      </c>
      <c r="F477" s="12">
        <v>4.63920304</v>
      </c>
      <c r="G477" s="12">
        <v>0.15730344</v>
      </c>
      <c r="H477" s="12">
        <v>0.017478160000000003</v>
      </c>
      <c r="I477" s="12">
        <v>1.0761552799999998</v>
      </c>
      <c r="J477" s="12">
        <v>1.25343376</v>
      </c>
      <c r="K477" s="12">
        <v>0.16729096</v>
      </c>
      <c r="L477" s="12">
        <v>0.40699144</v>
      </c>
      <c r="M477" s="12">
        <v>0.43945088000000004</v>
      </c>
      <c r="N477" s="12">
        <v>0.36204759999999997</v>
      </c>
      <c r="O477" s="12">
        <v>0.31960064</v>
      </c>
      <c r="P477" s="12">
        <v>0.31211</v>
      </c>
      <c r="Q477" s="12">
        <v>0.50436976</v>
      </c>
      <c r="R477" s="12">
        <v>0</v>
      </c>
      <c r="S477" s="12">
        <v>23.081158719999998</v>
      </c>
      <c r="T477" s="12">
        <v>0</v>
      </c>
      <c r="U477" s="12">
        <v>5.877655519999999</v>
      </c>
      <c r="V477" s="12">
        <v>25.553069920000002</v>
      </c>
      <c r="W477" s="12">
        <v>144.08495727999997</v>
      </c>
      <c r="X477" s="12">
        <v>143.8577412</v>
      </c>
      <c r="Y477" s="12">
        <v>144.10243544</v>
      </c>
    </row>
    <row r="478" spans="1:25" ht="11.25">
      <c r="A478" s="11">
        <f t="shared" si="10"/>
        <v>42454</v>
      </c>
      <c r="B478" s="12">
        <v>156.82653592000003</v>
      </c>
      <c r="C478" s="12">
        <v>83.41327016</v>
      </c>
      <c r="D478" s="12">
        <v>1.21847744</v>
      </c>
      <c r="E478" s="12">
        <v>0.1747816</v>
      </c>
      <c r="F478" s="12">
        <v>0.1747816</v>
      </c>
      <c r="G478" s="12">
        <v>0</v>
      </c>
      <c r="H478" s="12">
        <v>0.032459440000000006</v>
      </c>
      <c r="I478" s="12">
        <v>0.70162328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0.0873908</v>
      </c>
      <c r="R478" s="12">
        <v>0</v>
      </c>
      <c r="S478" s="12">
        <v>0</v>
      </c>
      <c r="T478" s="12">
        <v>0</v>
      </c>
      <c r="U478" s="12">
        <v>0</v>
      </c>
      <c r="V478" s="12">
        <v>28.464432</v>
      </c>
      <c r="W478" s="12">
        <v>29.508127840000004</v>
      </c>
      <c r="X478" s="12">
        <v>13.800255759999999</v>
      </c>
      <c r="Y478" s="12">
        <v>5.89513368</v>
      </c>
    </row>
    <row r="479" spans="1:25" ht="11.25">
      <c r="A479" s="11">
        <f t="shared" si="10"/>
        <v>42455</v>
      </c>
      <c r="B479" s="12">
        <v>149.09120168</v>
      </c>
      <c r="C479" s="12">
        <v>152.15737032</v>
      </c>
      <c r="D479" s="12">
        <v>10.40949272</v>
      </c>
      <c r="E479" s="12">
        <v>12.54182824</v>
      </c>
      <c r="F479" s="12">
        <v>0.57677928</v>
      </c>
      <c r="G479" s="12">
        <v>0.17228472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0.00249688</v>
      </c>
      <c r="S479" s="12">
        <v>0</v>
      </c>
      <c r="T479" s="12">
        <v>3.11860312</v>
      </c>
      <c r="U479" s="12">
        <v>166.49944904000003</v>
      </c>
      <c r="V479" s="12">
        <v>0</v>
      </c>
      <c r="W479" s="12">
        <v>39.29589744</v>
      </c>
      <c r="X479" s="12">
        <v>41.13360112</v>
      </c>
      <c r="Y479" s="12">
        <v>9.3882688</v>
      </c>
    </row>
    <row r="480" spans="1:25" ht="11.25">
      <c r="A480" s="11">
        <f t="shared" si="10"/>
        <v>42456</v>
      </c>
      <c r="B480" s="12">
        <v>18.87141904</v>
      </c>
      <c r="C480" s="12">
        <v>0.0499376</v>
      </c>
      <c r="D480" s="12">
        <v>0.8389516799999999</v>
      </c>
      <c r="E480" s="12">
        <v>1.09113656</v>
      </c>
      <c r="F480" s="12">
        <v>0.07240951999999999</v>
      </c>
      <c r="G480" s="12">
        <v>0.00499376</v>
      </c>
      <c r="H480" s="12">
        <v>0.00249688</v>
      </c>
      <c r="I480" s="12">
        <v>0</v>
      </c>
      <c r="J480" s="12">
        <v>0</v>
      </c>
      <c r="K480" s="12">
        <v>0</v>
      </c>
      <c r="L480" s="12">
        <v>0.00249688</v>
      </c>
      <c r="M480" s="12">
        <v>0</v>
      </c>
      <c r="N480" s="12">
        <v>0</v>
      </c>
      <c r="O480" s="12">
        <v>0</v>
      </c>
      <c r="P480" s="12">
        <v>0.00998752</v>
      </c>
      <c r="Q480" s="12">
        <v>0</v>
      </c>
      <c r="R480" s="12">
        <v>1.25343376</v>
      </c>
      <c r="S480" s="12">
        <v>0.31710376</v>
      </c>
      <c r="T480" s="12">
        <v>1.2858932</v>
      </c>
      <c r="U480" s="12">
        <v>29.153570880000004</v>
      </c>
      <c r="V480" s="12">
        <v>1.85268496</v>
      </c>
      <c r="W480" s="12">
        <v>55.867689999999996</v>
      </c>
      <c r="X480" s="12">
        <v>183.40332664</v>
      </c>
      <c r="Y480" s="12">
        <v>198.5269288</v>
      </c>
    </row>
    <row r="481" spans="1:25" ht="11.25">
      <c r="A481" s="11">
        <f t="shared" si="10"/>
        <v>42457</v>
      </c>
      <c r="B481" s="12">
        <v>173.43078792000003</v>
      </c>
      <c r="C481" s="12">
        <v>183.91518704</v>
      </c>
      <c r="D481" s="12">
        <v>188.1024548</v>
      </c>
      <c r="E481" s="12">
        <v>185.9925912</v>
      </c>
      <c r="F481" s="12">
        <v>0.68913888</v>
      </c>
      <c r="G481" s="12">
        <v>4.85393472</v>
      </c>
      <c r="H481" s="12">
        <v>10.37203952</v>
      </c>
      <c r="I481" s="12">
        <v>0.77902656</v>
      </c>
      <c r="J481" s="12">
        <v>16.711617840000002</v>
      </c>
      <c r="K481" s="12">
        <v>7.9575565600000004</v>
      </c>
      <c r="L481" s="12">
        <v>4.36704312</v>
      </c>
      <c r="M481" s="12">
        <v>3.6704135999999994</v>
      </c>
      <c r="N481" s="12">
        <v>3.96754232</v>
      </c>
      <c r="O481" s="12">
        <v>103.69043263999998</v>
      </c>
      <c r="P481" s="12">
        <v>5.18851664</v>
      </c>
      <c r="Q481" s="12">
        <v>4.009989279999999</v>
      </c>
      <c r="R481" s="12">
        <v>0.15730344</v>
      </c>
      <c r="S481" s="12">
        <v>3.9525610399999995</v>
      </c>
      <c r="T481" s="12">
        <v>20.35206888</v>
      </c>
      <c r="U481" s="12">
        <v>25.53808864</v>
      </c>
      <c r="V481" s="12">
        <v>1.9900133599999998</v>
      </c>
      <c r="W481" s="12">
        <v>3.1460687999999997</v>
      </c>
      <c r="X481" s="12">
        <v>12.961304079999998</v>
      </c>
      <c r="Y481" s="12">
        <v>90.65172528000001</v>
      </c>
    </row>
    <row r="482" spans="1:25" ht="11.25">
      <c r="A482" s="11">
        <f t="shared" si="10"/>
        <v>42458</v>
      </c>
      <c r="B482" s="12">
        <v>161.53065783999998</v>
      </c>
      <c r="C482" s="12">
        <v>163.18608927999998</v>
      </c>
      <c r="D482" s="12">
        <v>153.2584944</v>
      </c>
      <c r="E482" s="12">
        <v>156.11991888</v>
      </c>
      <c r="F482" s="12">
        <v>160.21979584</v>
      </c>
      <c r="G482" s="12">
        <v>162.18983416</v>
      </c>
      <c r="H482" s="12">
        <v>0.23220984</v>
      </c>
      <c r="I482" s="12">
        <v>0.06741576</v>
      </c>
      <c r="J482" s="12">
        <v>0</v>
      </c>
      <c r="K482" s="12">
        <v>11.73783288</v>
      </c>
      <c r="L482" s="12">
        <v>18.51935896</v>
      </c>
      <c r="M482" s="12">
        <v>19.438210799999997</v>
      </c>
      <c r="N482" s="12">
        <v>66.26969208000001</v>
      </c>
      <c r="O482" s="12">
        <v>1.39325904</v>
      </c>
      <c r="P482" s="12">
        <v>0.7116108</v>
      </c>
      <c r="Q482" s="12">
        <v>0</v>
      </c>
      <c r="R482" s="12">
        <v>0.32709128000000004</v>
      </c>
      <c r="S482" s="12">
        <v>24.77404336</v>
      </c>
      <c r="T482" s="12">
        <v>45.00875888</v>
      </c>
      <c r="U482" s="12">
        <v>41.4606924</v>
      </c>
      <c r="V482" s="12">
        <v>1.21598056</v>
      </c>
      <c r="W482" s="12">
        <v>49.750333999999995</v>
      </c>
      <c r="X482" s="12">
        <v>111.21602896</v>
      </c>
      <c r="Y482" s="12">
        <v>168.414556</v>
      </c>
    </row>
    <row r="483" spans="1:25" ht="11.25">
      <c r="A483" s="11">
        <f t="shared" si="10"/>
        <v>42459</v>
      </c>
      <c r="B483" s="12">
        <v>83.27344488</v>
      </c>
      <c r="C483" s="12">
        <v>0</v>
      </c>
      <c r="D483" s="12">
        <v>19.83022096</v>
      </c>
      <c r="E483" s="12">
        <v>0.00499376</v>
      </c>
      <c r="F483" s="12">
        <v>4.80150024</v>
      </c>
      <c r="G483" s="12">
        <v>1.71785344</v>
      </c>
      <c r="H483" s="12">
        <v>69.24097928</v>
      </c>
      <c r="I483" s="12">
        <v>107.3283868</v>
      </c>
      <c r="J483" s="12">
        <v>3.06117488</v>
      </c>
      <c r="K483" s="12">
        <v>2.91885272</v>
      </c>
      <c r="L483" s="12">
        <v>0.014981279999999998</v>
      </c>
      <c r="M483" s="12">
        <v>0.0249688</v>
      </c>
      <c r="N483" s="12">
        <v>0.014981279999999998</v>
      </c>
      <c r="O483" s="12">
        <v>2.1198511200000003</v>
      </c>
      <c r="P483" s="12">
        <v>1.49313424</v>
      </c>
      <c r="Q483" s="12">
        <v>1.58302192</v>
      </c>
      <c r="R483" s="12">
        <v>0.42197271999999997</v>
      </c>
      <c r="S483" s="12">
        <v>40.25969312</v>
      </c>
      <c r="T483" s="12">
        <v>36.19477248</v>
      </c>
      <c r="U483" s="12">
        <v>58.95383368</v>
      </c>
      <c r="V483" s="12">
        <v>105.79030872</v>
      </c>
      <c r="W483" s="12">
        <v>185.71543751999997</v>
      </c>
      <c r="X483" s="12">
        <v>62.12986504</v>
      </c>
      <c r="Y483" s="12">
        <v>12.6466972</v>
      </c>
    </row>
    <row r="484" spans="1:25" ht="11.25">
      <c r="A484" s="11">
        <f t="shared" si="10"/>
        <v>42460</v>
      </c>
      <c r="B484" s="12">
        <v>63.34334872</v>
      </c>
      <c r="C484" s="12">
        <v>132.49943408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0.22971296</v>
      </c>
      <c r="M484" s="12">
        <v>1.56554376</v>
      </c>
      <c r="N484" s="12">
        <v>0.71910144</v>
      </c>
      <c r="O484" s="12">
        <v>0.11735336</v>
      </c>
      <c r="P484" s="12">
        <v>3.995008</v>
      </c>
      <c r="Q484" s="12">
        <v>0</v>
      </c>
      <c r="R484" s="12">
        <v>0</v>
      </c>
      <c r="S484" s="12">
        <v>0</v>
      </c>
      <c r="T484" s="12">
        <v>31.732847919999998</v>
      </c>
      <c r="U484" s="12">
        <v>0.7415733600000001</v>
      </c>
      <c r="V484" s="12">
        <v>18.179783280000002</v>
      </c>
      <c r="W484" s="12">
        <v>19.07366632</v>
      </c>
      <c r="X484" s="12">
        <v>38.137345120000006</v>
      </c>
      <c r="Y484" s="12">
        <v>139.700436</v>
      </c>
    </row>
    <row r="485" ht="12.75">
      <c r="A485" s="15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1" ref="A490:A520">A454</f>
        <v>42430</v>
      </c>
      <c r="B490" s="12">
        <v>191.0487732</v>
      </c>
      <c r="C490" s="12">
        <v>190.78160704</v>
      </c>
      <c r="D490" s="12">
        <v>185.57311536</v>
      </c>
      <c r="E490" s="12">
        <v>188.81156872000003</v>
      </c>
      <c r="F490" s="12">
        <v>192.04003456</v>
      </c>
      <c r="G490" s="12">
        <v>193.67549096</v>
      </c>
      <c r="H490" s="12">
        <v>190.91643856</v>
      </c>
      <c r="I490" s="12">
        <v>191.79284343999998</v>
      </c>
      <c r="J490" s="12">
        <v>198.86900136000003</v>
      </c>
      <c r="K490" s="12">
        <v>201.66550696</v>
      </c>
      <c r="L490" s="12">
        <v>202.11744224</v>
      </c>
      <c r="M490" s="12">
        <v>202.25227376</v>
      </c>
      <c r="N490" s="12">
        <v>202.0724984</v>
      </c>
      <c r="O490" s="12">
        <v>195.42081008</v>
      </c>
      <c r="P490" s="12">
        <v>193.47823744000002</v>
      </c>
      <c r="Q490" s="12">
        <v>205.87025288</v>
      </c>
      <c r="R490" s="12">
        <v>193.59059704</v>
      </c>
      <c r="S490" s="12">
        <v>190.9114448</v>
      </c>
      <c r="T490" s="12">
        <v>196.3671276</v>
      </c>
      <c r="U490" s="12">
        <v>191.72043392</v>
      </c>
      <c r="V490" s="12">
        <v>194.06500424</v>
      </c>
      <c r="W490" s="12">
        <v>191.26849864000002</v>
      </c>
      <c r="X490" s="12">
        <v>191.64303064</v>
      </c>
      <c r="Y490" s="12">
        <v>192.95888639999998</v>
      </c>
    </row>
    <row r="491" spans="1:25" ht="11.25">
      <c r="A491" s="11">
        <f t="shared" si="11"/>
        <v>42431</v>
      </c>
      <c r="B491" s="12">
        <v>192.40707592</v>
      </c>
      <c r="C491" s="12">
        <v>192.4719948</v>
      </c>
      <c r="D491" s="12">
        <v>191.72542768</v>
      </c>
      <c r="E491" s="12">
        <v>195.006328</v>
      </c>
      <c r="F491" s="12">
        <v>195.26850039999997</v>
      </c>
      <c r="G491" s="12">
        <v>198.60183519999998</v>
      </c>
      <c r="H491" s="12">
        <v>193.90520392000002</v>
      </c>
      <c r="I491" s="12">
        <v>204.37711864</v>
      </c>
      <c r="J491" s="12">
        <v>202.73666848000002</v>
      </c>
      <c r="K491" s="12">
        <v>198.49446935999998</v>
      </c>
      <c r="L491" s="12">
        <v>201.54066296</v>
      </c>
      <c r="M491" s="12">
        <v>201.24603112</v>
      </c>
      <c r="N491" s="12">
        <v>202.20732992</v>
      </c>
      <c r="O491" s="12">
        <v>206.05252512</v>
      </c>
      <c r="P491" s="12">
        <v>213.96763472</v>
      </c>
      <c r="Q491" s="12">
        <v>215.09123072</v>
      </c>
      <c r="R491" s="12">
        <v>206.69422328</v>
      </c>
      <c r="S491" s="12">
        <v>195.19609087999999</v>
      </c>
      <c r="T491" s="12">
        <v>192.79159544</v>
      </c>
      <c r="U491" s="12">
        <v>188.28722392</v>
      </c>
      <c r="V491" s="12">
        <v>187.8402824</v>
      </c>
      <c r="W491" s="12">
        <v>187.69546336</v>
      </c>
      <c r="X491" s="12">
        <v>189.63304224</v>
      </c>
      <c r="Y491" s="12">
        <v>191.38085823999998</v>
      </c>
    </row>
    <row r="492" spans="1:25" ht="11.25">
      <c r="A492" s="11">
        <f t="shared" si="11"/>
        <v>42432</v>
      </c>
      <c r="B492" s="12">
        <v>190.76912264</v>
      </c>
      <c r="C492" s="12">
        <v>191.15613904000003</v>
      </c>
      <c r="D492" s="12">
        <v>188.87898448</v>
      </c>
      <c r="E492" s="12">
        <v>192.57436687999999</v>
      </c>
      <c r="F492" s="12">
        <v>192.30470384</v>
      </c>
      <c r="G492" s="12">
        <v>191.56063360000002</v>
      </c>
      <c r="H492" s="12">
        <v>195.8427828</v>
      </c>
      <c r="I492" s="12">
        <v>194.99883736</v>
      </c>
      <c r="J492" s="12">
        <v>192.1598848</v>
      </c>
      <c r="K492" s="12">
        <v>190.9364136</v>
      </c>
      <c r="L492" s="12">
        <v>190.53441592000001</v>
      </c>
      <c r="M492" s="12">
        <v>191.03129504</v>
      </c>
      <c r="N492" s="12">
        <v>193.43579048</v>
      </c>
      <c r="O492" s="12">
        <v>193.41082168000003</v>
      </c>
      <c r="P492" s="12">
        <v>193.75039736</v>
      </c>
      <c r="Q492" s="12">
        <v>197.28847632</v>
      </c>
      <c r="R492" s="12">
        <v>195.74290760000002</v>
      </c>
      <c r="S492" s="12">
        <v>192.63928575999998</v>
      </c>
      <c r="T492" s="12">
        <v>191.49321783999997</v>
      </c>
      <c r="U492" s="12">
        <v>187.5032036</v>
      </c>
      <c r="V492" s="12">
        <v>185.99758496</v>
      </c>
      <c r="W492" s="12">
        <v>187.07124336</v>
      </c>
      <c r="X492" s="12">
        <v>188.13241736</v>
      </c>
      <c r="Y492" s="12">
        <v>188.2897208</v>
      </c>
    </row>
    <row r="493" spans="1:25" ht="11.25">
      <c r="A493" s="11">
        <f t="shared" si="11"/>
        <v>42433</v>
      </c>
      <c r="B493" s="12">
        <v>191.34590192000002</v>
      </c>
      <c r="C493" s="12">
        <v>192.16238167999998</v>
      </c>
      <c r="D493" s="12">
        <v>193.59309392</v>
      </c>
      <c r="E493" s="12">
        <v>197.98760272</v>
      </c>
      <c r="F493" s="12">
        <v>199.17861448</v>
      </c>
      <c r="G493" s="12">
        <v>198.39709104000002</v>
      </c>
      <c r="H493" s="12">
        <v>198.11744048</v>
      </c>
      <c r="I493" s="12">
        <v>195.27099728</v>
      </c>
      <c r="J493" s="12">
        <v>190.948898</v>
      </c>
      <c r="K493" s="12">
        <v>189.5506452</v>
      </c>
      <c r="L493" s="12">
        <v>189.90270527999996</v>
      </c>
      <c r="M493" s="12">
        <v>190.05501496</v>
      </c>
      <c r="N493" s="12">
        <v>190.60682544</v>
      </c>
      <c r="O493" s="12">
        <v>192.27973504</v>
      </c>
      <c r="P493" s="12">
        <v>198.92892648</v>
      </c>
      <c r="Q493" s="12">
        <v>202.87399688000002</v>
      </c>
      <c r="R493" s="12">
        <v>197.35838895999998</v>
      </c>
      <c r="S493" s="12">
        <v>191.26350488</v>
      </c>
      <c r="T493" s="12">
        <v>190.13241824</v>
      </c>
      <c r="U493" s="12">
        <v>187.0038276</v>
      </c>
      <c r="V493" s="12">
        <v>186.59933304</v>
      </c>
      <c r="W493" s="12">
        <v>187.58809752</v>
      </c>
      <c r="X493" s="12">
        <v>187.97511392</v>
      </c>
      <c r="Y493" s="12">
        <v>189.07124424</v>
      </c>
    </row>
    <row r="494" spans="1:25" ht="11.25">
      <c r="A494" s="11">
        <f t="shared" si="11"/>
        <v>42434</v>
      </c>
      <c r="B494" s="12">
        <v>188.60682456</v>
      </c>
      <c r="C494" s="12">
        <v>188.12242984</v>
      </c>
      <c r="D494" s="12">
        <v>186.58684864</v>
      </c>
      <c r="E494" s="12">
        <v>192.60432944000001</v>
      </c>
      <c r="F494" s="12">
        <v>192.12992224</v>
      </c>
      <c r="G494" s="12">
        <v>204.14990256</v>
      </c>
      <c r="H494" s="12">
        <v>202.82156239999998</v>
      </c>
      <c r="I494" s="12">
        <v>201.41332207999997</v>
      </c>
      <c r="J494" s="12">
        <v>195.29097231999998</v>
      </c>
      <c r="K494" s="12">
        <v>193.41581544000002</v>
      </c>
      <c r="L494" s="12">
        <v>194.05501672</v>
      </c>
      <c r="M494" s="12">
        <v>193.83029752</v>
      </c>
      <c r="N494" s="12">
        <v>195.00133424</v>
      </c>
      <c r="O494" s="12">
        <v>198.02505592</v>
      </c>
      <c r="P494" s="12">
        <v>204.80158824</v>
      </c>
      <c r="Q494" s="12">
        <v>214.21232895999998</v>
      </c>
      <c r="R494" s="12">
        <v>205.89272480000002</v>
      </c>
      <c r="S494" s="12">
        <v>196.80657848</v>
      </c>
      <c r="T494" s="12">
        <v>193.77536616</v>
      </c>
      <c r="U494" s="12">
        <v>191.00382936</v>
      </c>
      <c r="V494" s="12">
        <v>191.66799944</v>
      </c>
      <c r="W494" s="12">
        <v>192.60432944000001</v>
      </c>
      <c r="X494" s="12">
        <v>193.1086992</v>
      </c>
      <c r="Y494" s="12">
        <v>193.85276944</v>
      </c>
    </row>
    <row r="495" spans="1:25" ht="11.25">
      <c r="A495" s="11">
        <f t="shared" si="11"/>
        <v>42435</v>
      </c>
      <c r="B495" s="12">
        <v>196.19983664</v>
      </c>
      <c r="C495" s="12">
        <v>192.31718824</v>
      </c>
      <c r="D495" s="12">
        <v>201.41581895999997</v>
      </c>
      <c r="E495" s="12">
        <v>206.20233792</v>
      </c>
      <c r="F495" s="12">
        <v>208.93891839999998</v>
      </c>
      <c r="G495" s="12">
        <v>215.58810984</v>
      </c>
      <c r="H495" s="12">
        <v>216.65677448</v>
      </c>
      <c r="I495" s="12">
        <v>215.4932284</v>
      </c>
      <c r="J495" s="12">
        <v>214.46701072000002</v>
      </c>
      <c r="K495" s="12">
        <v>213.53317760000002</v>
      </c>
      <c r="L495" s="12">
        <v>214.10746</v>
      </c>
      <c r="M495" s="12">
        <v>213.99260352</v>
      </c>
      <c r="N495" s="12">
        <v>213.61058088</v>
      </c>
      <c r="O495" s="12">
        <v>213.59809648</v>
      </c>
      <c r="P495" s="12">
        <v>215.7554008</v>
      </c>
      <c r="Q495" s="12">
        <v>226.43205967999998</v>
      </c>
      <c r="R495" s="12">
        <v>218.23230576</v>
      </c>
      <c r="S495" s="12">
        <v>212.96139208</v>
      </c>
      <c r="T495" s="12">
        <v>203.55065136000002</v>
      </c>
      <c r="U495" s="12">
        <v>194.51194575999997</v>
      </c>
      <c r="V495" s="12">
        <v>195.44078512000002</v>
      </c>
      <c r="W495" s="12">
        <v>200.7990896</v>
      </c>
      <c r="X495" s="12">
        <v>195.59059792</v>
      </c>
      <c r="Y495" s="12">
        <v>196.08498016000001</v>
      </c>
    </row>
    <row r="496" spans="1:25" ht="11.25">
      <c r="A496" s="11">
        <f t="shared" si="11"/>
        <v>42436</v>
      </c>
      <c r="B496" s="12">
        <v>194.57936152</v>
      </c>
      <c r="C496" s="12">
        <v>192.41206968</v>
      </c>
      <c r="D496" s="12">
        <v>195.09621568</v>
      </c>
      <c r="E496" s="12">
        <v>204.16488384</v>
      </c>
      <c r="F496" s="12">
        <v>220.70172008</v>
      </c>
      <c r="G496" s="12">
        <v>223.53068512000002</v>
      </c>
      <c r="H496" s="12">
        <v>222.37962344</v>
      </c>
      <c r="I496" s="12">
        <v>219.47325512</v>
      </c>
      <c r="J496" s="12">
        <v>205.86026536</v>
      </c>
      <c r="K496" s="12">
        <v>204.32967792000002</v>
      </c>
      <c r="L496" s="12">
        <v>204.56438464</v>
      </c>
      <c r="M496" s="12">
        <v>204.50445951999998</v>
      </c>
      <c r="N496" s="12">
        <v>205.618068</v>
      </c>
      <c r="O496" s="12">
        <v>208.79659624</v>
      </c>
      <c r="P496" s="12">
        <v>212.22980624000002</v>
      </c>
      <c r="Q496" s="12">
        <v>221.77038472</v>
      </c>
      <c r="R496" s="12">
        <v>212.12743416</v>
      </c>
      <c r="S496" s="12">
        <v>202.64678080000002</v>
      </c>
      <c r="T496" s="12">
        <v>198.8640076</v>
      </c>
      <c r="U496" s="12">
        <v>199.94265976</v>
      </c>
      <c r="V496" s="12">
        <v>197.87774000000002</v>
      </c>
      <c r="W496" s="12">
        <v>200.75414576</v>
      </c>
      <c r="X496" s="12">
        <v>201.33841568</v>
      </c>
      <c r="Y496" s="12">
        <v>201.68298512</v>
      </c>
    </row>
    <row r="497" spans="1:25" ht="11.25">
      <c r="A497" s="11">
        <f t="shared" si="11"/>
        <v>42437</v>
      </c>
      <c r="B497" s="12">
        <v>189.88522712</v>
      </c>
      <c r="C497" s="12">
        <v>195.2185628</v>
      </c>
      <c r="D497" s="12">
        <v>186.61930808</v>
      </c>
      <c r="E497" s="12">
        <v>194.08497928</v>
      </c>
      <c r="F497" s="12">
        <v>195.97761432</v>
      </c>
      <c r="G497" s="12">
        <v>204.56937839999998</v>
      </c>
      <c r="H497" s="12">
        <v>204.64678168</v>
      </c>
      <c r="I497" s="12">
        <v>204.556894</v>
      </c>
      <c r="J497" s="12">
        <v>202.37961464</v>
      </c>
      <c r="K497" s="12">
        <v>201.72043832</v>
      </c>
      <c r="L497" s="12">
        <v>200.11993824</v>
      </c>
      <c r="M497" s="12">
        <v>196.73167207999998</v>
      </c>
      <c r="N497" s="12">
        <v>200.96388368</v>
      </c>
      <c r="O497" s="12">
        <v>200.74665511999999</v>
      </c>
      <c r="P497" s="12">
        <v>203.6080796</v>
      </c>
      <c r="Q497" s="12">
        <v>207.40333719999998</v>
      </c>
      <c r="R497" s="12">
        <v>204.07749304</v>
      </c>
      <c r="S497" s="12">
        <v>201.29097496</v>
      </c>
      <c r="T497" s="12">
        <v>194.98135919999999</v>
      </c>
      <c r="U497" s="12">
        <v>192.20982239999998</v>
      </c>
      <c r="V497" s="12">
        <v>191.3359144</v>
      </c>
      <c r="W497" s="12">
        <v>191.82030912</v>
      </c>
      <c r="X497" s="12">
        <v>192.56437936</v>
      </c>
      <c r="Y497" s="12">
        <v>193.8577632</v>
      </c>
    </row>
    <row r="498" spans="1:25" ht="11.25">
      <c r="A498" s="11">
        <f t="shared" si="11"/>
        <v>42438</v>
      </c>
      <c r="B498" s="12">
        <v>199.24353336000001</v>
      </c>
      <c r="C498" s="12">
        <v>200.83154904000003</v>
      </c>
      <c r="D498" s="12">
        <v>195.98260807999998</v>
      </c>
      <c r="E498" s="12">
        <v>196.0300488</v>
      </c>
      <c r="F498" s="12">
        <v>204.22730583999999</v>
      </c>
      <c r="G498" s="12">
        <v>204.51444704000002</v>
      </c>
      <c r="H498" s="12">
        <v>207.19859304</v>
      </c>
      <c r="I498" s="12">
        <v>203.61307336000002</v>
      </c>
      <c r="J498" s="12">
        <v>202.97886583999997</v>
      </c>
      <c r="K498" s="12">
        <v>202.66176208</v>
      </c>
      <c r="L498" s="12">
        <v>202.20483304</v>
      </c>
      <c r="M498" s="12">
        <v>201.34340944</v>
      </c>
      <c r="N498" s="12">
        <v>200.8615116</v>
      </c>
      <c r="O498" s="12">
        <v>202.31219887999998</v>
      </c>
      <c r="P498" s="12">
        <v>208.22980448</v>
      </c>
      <c r="Q498" s="12">
        <v>217.7029672</v>
      </c>
      <c r="R498" s="12">
        <v>216.53193048000003</v>
      </c>
      <c r="S498" s="12">
        <v>204.29222472</v>
      </c>
      <c r="T498" s="12">
        <v>201.19359664</v>
      </c>
      <c r="U498" s="12">
        <v>199.15364568</v>
      </c>
      <c r="V498" s="12">
        <v>198.55689136</v>
      </c>
      <c r="W498" s="12">
        <v>198.07998727999998</v>
      </c>
      <c r="X498" s="12">
        <v>200.06251</v>
      </c>
      <c r="Y498" s="12">
        <v>201.06875263999999</v>
      </c>
    </row>
    <row r="499" spans="1:25" ht="11.25">
      <c r="A499" s="11">
        <f t="shared" si="11"/>
        <v>42439</v>
      </c>
      <c r="B499" s="12">
        <v>201.63804127999998</v>
      </c>
      <c r="C499" s="12">
        <v>177.39833024</v>
      </c>
      <c r="D499" s="12">
        <v>178.62180143999998</v>
      </c>
      <c r="E499" s="12">
        <v>195.12118448</v>
      </c>
      <c r="F499" s="12">
        <v>194.59933655999998</v>
      </c>
      <c r="G499" s="12">
        <v>194.9189372</v>
      </c>
      <c r="H499" s="12">
        <v>194.49946136</v>
      </c>
      <c r="I499" s="12">
        <v>193.133668</v>
      </c>
      <c r="J499" s="12">
        <v>177.79283728</v>
      </c>
      <c r="K499" s="12">
        <v>177.57061496</v>
      </c>
      <c r="L499" s="12">
        <v>177.66050264</v>
      </c>
      <c r="M499" s="12">
        <v>178.21730688</v>
      </c>
      <c r="N499" s="12">
        <v>178.56687008</v>
      </c>
      <c r="O499" s="12">
        <v>192.19484112</v>
      </c>
      <c r="P499" s="12">
        <v>193.4083248</v>
      </c>
      <c r="Q499" s="12">
        <v>205.34840495999998</v>
      </c>
      <c r="R499" s="12">
        <v>204.68673176</v>
      </c>
      <c r="S499" s="12">
        <v>192.39209463999998</v>
      </c>
      <c r="T499" s="12">
        <v>174.65925288</v>
      </c>
      <c r="U499" s="12">
        <v>170.76911384</v>
      </c>
      <c r="V499" s="12">
        <v>170.4869664</v>
      </c>
      <c r="W499" s="12">
        <v>170.27722848000002</v>
      </c>
      <c r="X499" s="12">
        <v>170.9364048</v>
      </c>
      <c r="Y499" s="12">
        <v>170.90144848</v>
      </c>
    </row>
    <row r="500" spans="1:25" ht="11.25">
      <c r="A500" s="11">
        <f t="shared" si="11"/>
        <v>42440</v>
      </c>
      <c r="B500" s="12">
        <v>215.85277911999998</v>
      </c>
      <c r="C500" s="12">
        <v>224.36713992</v>
      </c>
      <c r="D500" s="12">
        <v>228.58437024</v>
      </c>
      <c r="E500" s="12">
        <v>237.63306336000002</v>
      </c>
      <c r="F500" s="12">
        <v>238.72170304</v>
      </c>
      <c r="G500" s="12">
        <v>239.13618512000002</v>
      </c>
      <c r="H500" s="12">
        <v>238.76165312</v>
      </c>
      <c r="I500" s="12">
        <v>238.06002984</v>
      </c>
      <c r="J500" s="12">
        <v>236.829068</v>
      </c>
      <c r="K500" s="12">
        <v>235.82532224000002</v>
      </c>
      <c r="L500" s="12">
        <v>236.3047232</v>
      </c>
      <c r="M500" s="12">
        <v>236.32220135999998</v>
      </c>
      <c r="N500" s="12">
        <v>236.48200168</v>
      </c>
      <c r="O500" s="12">
        <v>237.27600951999997</v>
      </c>
      <c r="P500" s="12">
        <v>238.84155327999997</v>
      </c>
      <c r="Q500" s="12">
        <v>241.60060568000003</v>
      </c>
      <c r="R500" s="12">
        <v>238.2273208</v>
      </c>
      <c r="S500" s="12">
        <v>236.53693304000004</v>
      </c>
      <c r="T500" s="12">
        <v>228.21732888</v>
      </c>
      <c r="U500" s="12">
        <v>216.48199288</v>
      </c>
      <c r="V500" s="12">
        <v>216.5668868</v>
      </c>
      <c r="W500" s="12">
        <v>217.61058264</v>
      </c>
      <c r="X500" s="12">
        <v>219.00134480000003</v>
      </c>
      <c r="Y500" s="12">
        <v>214.85402712</v>
      </c>
    </row>
    <row r="501" spans="1:25" ht="11.25">
      <c r="A501" s="11">
        <f t="shared" si="11"/>
        <v>42441</v>
      </c>
      <c r="B501" s="12">
        <v>196.13991152</v>
      </c>
      <c r="C501" s="12">
        <v>235.68300008</v>
      </c>
      <c r="D501" s="12">
        <v>237.72544792000002</v>
      </c>
      <c r="E501" s="12">
        <v>238.77164064000002</v>
      </c>
      <c r="F501" s="12">
        <v>238.888994</v>
      </c>
      <c r="G501" s="12">
        <v>238.49698384</v>
      </c>
      <c r="H501" s="12">
        <v>238.41208992</v>
      </c>
      <c r="I501" s="12">
        <v>237.42082856</v>
      </c>
      <c r="J501" s="12">
        <v>237.04879344</v>
      </c>
      <c r="K501" s="12">
        <v>237.52569752</v>
      </c>
      <c r="L501" s="12">
        <v>237.41833168</v>
      </c>
      <c r="M501" s="12">
        <v>237.86277632</v>
      </c>
      <c r="N501" s="12">
        <v>237.87526072</v>
      </c>
      <c r="O501" s="12">
        <v>238.17738319999998</v>
      </c>
      <c r="P501" s="12">
        <v>240.5993568</v>
      </c>
      <c r="Q501" s="12">
        <v>242.26477576</v>
      </c>
      <c r="R501" s="12">
        <v>240.85903231999998</v>
      </c>
      <c r="S501" s="12">
        <v>238.45453687999998</v>
      </c>
      <c r="T501" s="12">
        <v>237.36839407999997</v>
      </c>
      <c r="U501" s="12">
        <v>196.23479296</v>
      </c>
      <c r="V501" s="12">
        <v>193.79783808</v>
      </c>
      <c r="W501" s="12">
        <v>193.66800032</v>
      </c>
      <c r="X501" s="12">
        <v>196.15988656</v>
      </c>
      <c r="Y501" s="12">
        <v>197.54815183999997</v>
      </c>
    </row>
    <row r="502" spans="1:25" ht="11.25">
      <c r="A502" s="11">
        <f t="shared" si="11"/>
        <v>42442</v>
      </c>
      <c r="B502" s="12">
        <v>197.2410356</v>
      </c>
      <c r="C502" s="12">
        <v>235.47326216</v>
      </c>
      <c r="D502" s="12">
        <v>237.7903668</v>
      </c>
      <c r="E502" s="12">
        <v>238.24729584</v>
      </c>
      <c r="F502" s="12">
        <v>238.99635984</v>
      </c>
      <c r="G502" s="12">
        <v>238.27975528</v>
      </c>
      <c r="H502" s="12">
        <v>238.12494872000002</v>
      </c>
      <c r="I502" s="12">
        <v>237.09873104000002</v>
      </c>
      <c r="J502" s="12">
        <v>236.017582</v>
      </c>
      <c r="K502" s="12">
        <v>235.3808776</v>
      </c>
      <c r="L502" s="12">
        <v>237.01383712</v>
      </c>
      <c r="M502" s="12">
        <v>237.47575992</v>
      </c>
      <c r="N502" s="12">
        <v>237.30597208</v>
      </c>
      <c r="O502" s="12">
        <v>238.15491128</v>
      </c>
      <c r="P502" s="12">
        <v>239.31845736</v>
      </c>
      <c r="Q502" s="12">
        <v>253.58063592</v>
      </c>
      <c r="R502" s="12">
        <v>248.59186968</v>
      </c>
      <c r="S502" s="12">
        <v>237.53069127999998</v>
      </c>
      <c r="T502" s="12">
        <v>236.39710776</v>
      </c>
      <c r="U502" s="12">
        <v>230.65178687999997</v>
      </c>
      <c r="V502" s="12">
        <v>231.2360568</v>
      </c>
      <c r="W502" s="12">
        <v>232.87900383999997</v>
      </c>
      <c r="X502" s="12">
        <v>223.70296983999998</v>
      </c>
      <c r="Y502" s="12">
        <v>225.36089816</v>
      </c>
    </row>
    <row r="503" spans="1:25" ht="11.25">
      <c r="A503" s="11">
        <f t="shared" si="11"/>
        <v>42443</v>
      </c>
      <c r="B503" s="12">
        <v>216.79909664</v>
      </c>
      <c r="C503" s="12">
        <v>215.53817224000002</v>
      </c>
      <c r="D503" s="12">
        <v>216.82905920000002</v>
      </c>
      <c r="E503" s="12">
        <v>221.02631448000002</v>
      </c>
      <c r="F503" s="12">
        <v>218.62431592000004</v>
      </c>
      <c r="G503" s="12">
        <v>213.82531256</v>
      </c>
      <c r="H503" s="12">
        <v>214.41457624</v>
      </c>
      <c r="I503" s="12">
        <v>214.35964488</v>
      </c>
      <c r="J503" s="12">
        <v>212.47949424</v>
      </c>
      <c r="K503" s="12">
        <v>212.109956</v>
      </c>
      <c r="L503" s="12">
        <v>212.80159176</v>
      </c>
      <c r="M503" s="12">
        <v>210.5618904</v>
      </c>
      <c r="N503" s="12">
        <v>210.21232719999998</v>
      </c>
      <c r="O503" s="12">
        <v>212.47699736</v>
      </c>
      <c r="P503" s="12">
        <v>212.5718788</v>
      </c>
      <c r="Q503" s="12">
        <v>218.34716224</v>
      </c>
      <c r="R503" s="12">
        <v>217.19360368000002</v>
      </c>
      <c r="S503" s="12">
        <v>211.07125392000003</v>
      </c>
      <c r="T503" s="12">
        <v>204.08748056</v>
      </c>
      <c r="U503" s="12">
        <v>207.15614608</v>
      </c>
      <c r="V503" s="12">
        <v>207.55814375999998</v>
      </c>
      <c r="W503" s="12">
        <v>207.17612112</v>
      </c>
      <c r="X503" s="12">
        <v>203.89022704</v>
      </c>
      <c r="Y503" s="12">
        <v>198.09247168000002</v>
      </c>
    </row>
    <row r="504" spans="1:25" ht="11.25">
      <c r="A504" s="11">
        <f t="shared" si="11"/>
        <v>42444</v>
      </c>
      <c r="B504" s="12">
        <v>192.63928575999998</v>
      </c>
      <c r="C504" s="12">
        <v>191.23104544</v>
      </c>
      <c r="D504" s="12">
        <v>191.76288087999998</v>
      </c>
      <c r="E504" s="12">
        <v>202.93142512</v>
      </c>
      <c r="F504" s="12">
        <v>211.85527424</v>
      </c>
      <c r="G504" s="12">
        <v>213.28348960000002</v>
      </c>
      <c r="H504" s="12">
        <v>213.93767216</v>
      </c>
      <c r="I504" s="12">
        <v>211.90521184</v>
      </c>
      <c r="J504" s="12">
        <v>202.85402184</v>
      </c>
      <c r="K504" s="12">
        <v>203.13117552</v>
      </c>
      <c r="L504" s="12">
        <v>205.20608280000002</v>
      </c>
      <c r="M504" s="12">
        <v>194.92892472</v>
      </c>
      <c r="N504" s="12">
        <v>194.42705184</v>
      </c>
      <c r="O504" s="12">
        <v>197.56563</v>
      </c>
      <c r="P504" s="12">
        <v>204.37961552</v>
      </c>
      <c r="Q504" s="12">
        <v>209.16613448</v>
      </c>
      <c r="R504" s="12">
        <v>209.88024216000002</v>
      </c>
      <c r="S504" s="12">
        <v>199.85526896</v>
      </c>
      <c r="T504" s="12">
        <v>193.56063448</v>
      </c>
      <c r="U504" s="12">
        <v>191.14115776</v>
      </c>
      <c r="V504" s="12">
        <v>193.98760096</v>
      </c>
      <c r="W504" s="12">
        <v>194.68423048000002</v>
      </c>
      <c r="X504" s="12">
        <v>194.28472968</v>
      </c>
      <c r="Y504" s="12">
        <v>192.7091984</v>
      </c>
    </row>
    <row r="505" spans="1:25" ht="11.25">
      <c r="A505" s="11">
        <f t="shared" si="11"/>
        <v>42445</v>
      </c>
      <c r="B505" s="12">
        <v>186.5294204</v>
      </c>
      <c r="C505" s="12">
        <v>203.43579488</v>
      </c>
      <c r="D505" s="12">
        <v>205.46575832</v>
      </c>
      <c r="E505" s="12">
        <v>221.71795024</v>
      </c>
      <c r="F505" s="12">
        <v>224.79910016000002</v>
      </c>
      <c r="G505" s="12">
        <v>223.09872488</v>
      </c>
      <c r="H505" s="12">
        <v>221.535678</v>
      </c>
      <c r="I505" s="12">
        <v>218.59435335999999</v>
      </c>
      <c r="J505" s="12">
        <v>215.92768552</v>
      </c>
      <c r="K505" s="12">
        <v>217.3034664</v>
      </c>
      <c r="L505" s="12">
        <v>217.95515208</v>
      </c>
      <c r="M505" s="12">
        <v>202.27724256000002</v>
      </c>
      <c r="N505" s="12">
        <v>203.14116304</v>
      </c>
      <c r="O505" s="12">
        <v>205.20358592000002</v>
      </c>
      <c r="P505" s="12">
        <v>212.671754</v>
      </c>
      <c r="Q505" s="12">
        <v>223.1836188</v>
      </c>
      <c r="R505" s="12">
        <v>216.14241719999998</v>
      </c>
      <c r="S505" s="12">
        <v>182.30719631999997</v>
      </c>
      <c r="T505" s="12">
        <v>138.50692736000002</v>
      </c>
      <c r="U505" s="12">
        <v>197.66300832</v>
      </c>
      <c r="V505" s="12">
        <v>189.88023336</v>
      </c>
      <c r="W505" s="12">
        <v>194.14740128</v>
      </c>
      <c r="X505" s="12">
        <v>196.40458080000002</v>
      </c>
      <c r="Y505" s="12">
        <v>194.76163376</v>
      </c>
    </row>
    <row r="506" spans="1:25" ht="11.25">
      <c r="A506" s="11">
        <f t="shared" si="11"/>
        <v>42446</v>
      </c>
      <c r="B506" s="12">
        <v>190.97386680000002</v>
      </c>
      <c r="C506" s="12">
        <v>208.87649639999998</v>
      </c>
      <c r="D506" s="12">
        <v>219.27100783999998</v>
      </c>
      <c r="E506" s="12">
        <v>221.61557816</v>
      </c>
      <c r="F506" s="12">
        <v>223.85028576</v>
      </c>
      <c r="G506" s="12">
        <v>223.14866248</v>
      </c>
      <c r="H506" s="12">
        <v>223.28099712</v>
      </c>
      <c r="I506" s="12">
        <v>219.68548992</v>
      </c>
      <c r="J506" s="12">
        <v>217.23605063999997</v>
      </c>
      <c r="K506" s="12">
        <v>215.84528848000002</v>
      </c>
      <c r="L506" s="12">
        <v>218.28474024000002</v>
      </c>
      <c r="M506" s="12">
        <v>208.83654632</v>
      </c>
      <c r="N506" s="12">
        <v>208.70421168000001</v>
      </c>
      <c r="O506" s="12">
        <v>209.73792</v>
      </c>
      <c r="P506" s="12">
        <v>208.86151512</v>
      </c>
      <c r="Q506" s="12">
        <v>212.8715044</v>
      </c>
      <c r="R506" s="12">
        <v>214.90895848</v>
      </c>
      <c r="S506" s="12">
        <v>190.32967176</v>
      </c>
      <c r="T506" s="12">
        <v>185.39583688</v>
      </c>
      <c r="U506" s="12">
        <v>204.88648216</v>
      </c>
      <c r="V506" s="12">
        <v>193.95014776</v>
      </c>
      <c r="W506" s="12">
        <v>191.0862264</v>
      </c>
      <c r="X506" s="12">
        <v>196.74915024</v>
      </c>
      <c r="Y506" s="12">
        <v>193.75539112</v>
      </c>
    </row>
    <row r="507" spans="1:25" ht="11.25">
      <c r="A507" s="11">
        <f t="shared" si="11"/>
        <v>42447</v>
      </c>
      <c r="B507" s="12">
        <v>189.47573880000002</v>
      </c>
      <c r="C507" s="12">
        <v>189.8003332</v>
      </c>
      <c r="D507" s="12">
        <v>212.70171656</v>
      </c>
      <c r="E507" s="12">
        <v>221.88024744</v>
      </c>
      <c r="F507" s="12">
        <v>223.76039808</v>
      </c>
      <c r="G507" s="12">
        <v>221.9851164</v>
      </c>
      <c r="H507" s="12">
        <v>223.5456664</v>
      </c>
      <c r="I507" s="12">
        <v>223.85777639999998</v>
      </c>
      <c r="J507" s="12">
        <v>219.30846104</v>
      </c>
      <c r="K507" s="12">
        <v>215.76289143999998</v>
      </c>
      <c r="L507" s="12">
        <v>219.69298056</v>
      </c>
      <c r="M507" s="12">
        <v>210.60933112</v>
      </c>
      <c r="N507" s="12">
        <v>210.23230224</v>
      </c>
      <c r="O507" s="12">
        <v>211.10621024</v>
      </c>
      <c r="P507" s="12">
        <v>212.3970972</v>
      </c>
      <c r="Q507" s="12">
        <v>217.54566376000002</v>
      </c>
      <c r="R507" s="12">
        <v>213.88274080000002</v>
      </c>
      <c r="S507" s="12">
        <v>189.1636288</v>
      </c>
      <c r="T507" s="12">
        <v>137.98507944</v>
      </c>
      <c r="U507" s="12">
        <v>200.75913952</v>
      </c>
      <c r="V507" s="12">
        <v>197.75788975999998</v>
      </c>
      <c r="W507" s="12">
        <v>196.90145992</v>
      </c>
      <c r="X507" s="12">
        <v>193.60308144</v>
      </c>
      <c r="Y507" s="12">
        <v>195.61556672</v>
      </c>
    </row>
    <row r="508" spans="1:25" ht="11.25">
      <c r="A508" s="11">
        <f t="shared" si="11"/>
        <v>42448</v>
      </c>
      <c r="B508" s="12">
        <v>184.62180408</v>
      </c>
      <c r="C508" s="12">
        <v>206.18236288</v>
      </c>
      <c r="D508" s="12">
        <v>211.85777112</v>
      </c>
      <c r="E508" s="12">
        <v>214.37462616000002</v>
      </c>
      <c r="F508" s="12">
        <v>215.87025727999998</v>
      </c>
      <c r="G508" s="12">
        <v>217.26351631999998</v>
      </c>
      <c r="H508" s="12">
        <v>213.24603639999998</v>
      </c>
      <c r="I508" s="12">
        <v>212.87899504</v>
      </c>
      <c r="J508" s="12">
        <v>210.39709631999997</v>
      </c>
      <c r="K508" s="12">
        <v>209.550654</v>
      </c>
      <c r="L508" s="12">
        <v>212.78661048</v>
      </c>
      <c r="M508" s="12">
        <v>206.03504696</v>
      </c>
      <c r="N508" s="12">
        <v>206.10995336</v>
      </c>
      <c r="O508" s="12">
        <v>206.60683248</v>
      </c>
      <c r="P508" s="12">
        <v>207.69547216</v>
      </c>
      <c r="Q508" s="12">
        <v>219.35090799999998</v>
      </c>
      <c r="R508" s="12">
        <v>214.80908327999998</v>
      </c>
      <c r="S508" s="12">
        <v>202.99135024</v>
      </c>
      <c r="T508" s="12">
        <v>1.50561864</v>
      </c>
      <c r="U508" s="12">
        <v>183.8827276</v>
      </c>
      <c r="V508" s="12">
        <v>181.51568536000002</v>
      </c>
      <c r="W508" s="12">
        <v>181.6355356</v>
      </c>
      <c r="X508" s="12">
        <v>181.95513624</v>
      </c>
      <c r="Y508" s="12">
        <v>182.74914408</v>
      </c>
    </row>
    <row r="509" spans="1:25" ht="11.25">
      <c r="A509" s="11">
        <f t="shared" si="11"/>
        <v>42449</v>
      </c>
      <c r="B509" s="12">
        <v>180.72916816000003</v>
      </c>
      <c r="C509" s="12">
        <v>181.86774544</v>
      </c>
      <c r="D509" s="12">
        <v>191.30345495999998</v>
      </c>
      <c r="E509" s="12">
        <v>200.82405839999998</v>
      </c>
      <c r="F509" s="12">
        <v>201.78286032</v>
      </c>
      <c r="G509" s="12">
        <v>200.32218552</v>
      </c>
      <c r="H509" s="12">
        <v>199.66300919999998</v>
      </c>
      <c r="I509" s="12">
        <v>198.36962536000001</v>
      </c>
      <c r="J509" s="12">
        <v>192.34964768</v>
      </c>
      <c r="K509" s="12">
        <v>189.02380352</v>
      </c>
      <c r="L509" s="12">
        <v>176.92641992000003</v>
      </c>
      <c r="M509" s="12">
        <v>176.67173816000002</v>
      </c>
      <c r="N509" s="12">
        <v>178.1773568</v>
      </c>
      <c r="O509" s="12">
        <v>184.54190392</v>
      </c>
      <c r="P509" s="12">
        <v>188.12242984</v>
      </c>
      <c r="Q509" s="12">
        <v>196.67424383999997</v>
      </c>
      <c r="R509" s="12">
        <v>190.2123184</v>
      </c>
      <c r="S509" s="12">
        <v>174.96886600000002</v>
      </c>
      <c r="T509" s="12">
        <v>185.51319024</v>
      </c>
      <c r="U509" s="12">
        <v>187.19359048</v>
      </c>
      <c r="V509" s="12">
        <v>185.65800928</v>
      </c>
      <c r="W509" s="12">
        <v>189.9875992</v>
      </c>
      <c r="X509" s="12">
        <v>187.515688</v>
      </c>
      <c r="Y509" s="12">
        <v>187.63803512</v>
      </c>
    </row>
    <row r="510" spans="1:25" ht="11.25">
      <c r="A510" s="11">
        <f t="shared" si="11"/>
        <v>42450</v>
      </c>
      <c r="B510" s="12">
        <v>176.43703144</v>
      </c>
      <c r="C510" s="12">
        <v>178.02504711999998</v>
      </c>
      <c r="D510" s="12">
        <v>179.80532256</v>
      </c>
      <c r="E510" s="12">
        <v>184.58684775999998</v>
      </c>
      <c r="F510" s="12">
        <v>195.08373127999997</v>
      </c>
      <c r="G510" s="12">
        <v>194.82904951999998</v>
      </c>
      <c r="H510" s="12">
        <v>192.39958528</v>
      </c>
      <c r="I510" s="12">
        <v>197.1411604</v>
      </c>
      <c r="J510" s="12">
        <v>195.60308232</v>
      </c>
      <c r="K510" s="12">
        <v>194.46450504</v>
      </c>
      <c r="L510" s="12">
        <v>187.57311624</v>
      </c>
      <c r="M510" s="12">
        <v>185.81281583999998</v>
      </c>
      <c r="N510" s="12">
        <v>187.57561311999999</v>
      </c>
      <c r="O510" s="12">
        <v>192.1848536</v>
      </c>
      <c r="P510" s="12">
        <v>194.34964856</v>
      </c>
      <c r="Q510" s="12">
        <v>195.23853784</v>
      </c>
      <c r="R510" s="12">
        <v>195.0937188</v>
      </c>
      <c r="S510" s="12">
        <v>181.04627192</v>
      </c>
      <c r="T510" s="12">
        <v>185.50819648</v>
      </c>
      <c r="U510" s="12">
        <v>180.63178984</v>
      </c>
      <c r="V510" s="12">
        <v>176.404572</v>
      </c>
      <c r="W510" s="12">
        <v>175.67298616000002</v>
      </c>
      <c r="X510" s="12">
        <v>175.14614448</v>
      </c>
      <c r="Y510" s="12">
        <v>175.6804768</v>
      </c>
    </row>
    <row r="511" spans="1:25" ht="11.25">
      <c r="A511" s="11">
        <f t="shared" si="11"/>
        <v>42451</v>
      </c>
      <c r="B511" s="12">
        <v>151.34588432</v>
      </c>
      <c r="C511" s="12">
        <v>150.1498788</v>
      </c>
      <c r="D511" s="12">
        <v>152.07247639999997</v>
      </c>
      <c r="E511" s="12">
        <v>131.99007056</v>
      </c>
      <c r="F511" s="12">
        <v>155.45075504000002</v>
      </c>
      <c r="G511" s="12">
        <v>175.14614448</v>
      </c>
      <c r="H511" s="12">
        <v>169.98509352</v>
      </c>
      <c r="I511" s="12">
        <v>177.87024056</v>
      </c>
      <c r="J511" s="12">
        <v>176.85650728</v>
      </c>
      <c r="K511" s="12">
        <v>176.17735592</v>
      </c>
      <c r="L511" s="12">
        <v>173.033784</v>
      </c>
      <c r="M511" s="12">
        <v>173.15113736</v>
      </c>
      <c r="N511" s="12">
        <v>173.04626839999997</v>
      </c>
      <c r="O511" s="12">
        <v>174.08497048</v>
      </c>
      <c r="P511" s="12">
        <v>175.2435228</v>
      </c>
      <c r="Q511" s="12">
        <v>176.83902912000002</v>
      </c>
      <c r="R511" s="12">
        <v>176.51193784</v>
      </c>
      <c r="S511" s="12">
        <v>174.00257344000002</v>
      </c>
      <c r="T511" s="12">
        <v>173.3209252</v>
      </c>
      <c r="U511" s="12">
        <v>164.25974768</v>
      </c>
      <c r="V511" s="12">
        <v>163.61305575999998</v>
      </c>
      <c r="W511" s="12">
        <v>164.38708856</v>
      </c>
      <c r="X511" s="12">
        <v>165.16611512</v>
      </c>
      <c r="Y511" s="12">
        <v>158.06498839999998</v>
      </c>
    </row>
    <row r="512" spans="1:25" ht="11.25">
      <c r="A512" s="11">
        <f t="shared" si="11"/>
        <v>42452</v>
      </c>
      <c r="B512" s="12">
        <v>116.5543584</v>
      </c>
      <c r="C512" s="12">
        <v>121.12864256</v>
      </c>
      <c r="D512" s="12">
        <v>128.02252824</v>
      </c>
      <c r="E512" s="12">
        <v>175.55313592000002</v>
      </c>
      <c r="F512" s="12">
        <v>195.74790136000001</v>
      </c>
      <c r="G512" s="12">
        <v>192.18235672</v>
      </c>
      <c r="H512" s="12">
        <v>182.31718383999998</v>
      </c>
      <c r="I512" s="12">
        <v>176.85650728</v>
      </c>
      <c r="J512" s="12">
        <v>176.38959072</v>
      </c>
      <c r="K512" s="12">
        <v>174.24227392</v>
      </c>
      <c r="L512" s="12">
        <v>124.00255143999999</v>
      </c>
      <c r="M512" s="12">
        <v>123.65049136</v>
      </c>
      <c r="N512" s="12">
        <v>125.17858192</v>
      </c>
      <c r="O512" s="12">
        <v>127.49318968000001</v>
      </c>
      <c r="P512" s="12">
        <v>129.24849632000002</v>
      </c>
      <c r="Q512" s="12">
        <v>130.41953304000003</v>
      </c>
      <c r="R512" s="12">
        <v>175.53316088</v>
      </c>
      <c r="S512" s="12">
        <v>106.45947256000001</v>
      </c>
      <c r="T512" s="12">
        <v>116.99131240000001</v>
      </c>
      <c r="U512" s="12">
        <v>112.38207191999999</v>
      </c>
      <c r="V512" s="12">
        <v>100.8489832</v>
      </c>
      <c r="W512" s="12">
        <v>107.4157776</v>
      </c>
      <c r="X512" s="12">
        <v>111.24599152000002</v>
      </c>
      <c r="Y512" s="12">
        <v>112.23225912</v>
      </c>
    </row>
    <row r="513" spans="1:25" ht="11.25">
      <c r="A513" s="11">
        <f t="shared" si="11"/>
        <v>42453</v>
      </c>
      <c r="B513" s="12">
        <v>135.8053032</v>
      </c>
      <c r="C513" s="12">
        <v>143.29594319999998</v>
      </c>
      <c r="D513" s="12">
        <v>143.64800327999998</v>
      </c>
      <c r="E513" s="12">
        <v>180.35962992</v>
      </c>
      <c r="F513" s="12">
        <v>185.5431528</v>
      </c>
      <c r="G513" s="12">
        <v>180.53940527999998</v>
      </c>
      <c r="H513" s="12">
        <v>179.07373672000003</v>
      </c>
      <c r="I513" s="12">
        <v>178.0525128</v>
      </c>
      <c r="J513" s="12">
        <v>176.75912895999997</v>
      </c>
      <c r="K513" s="12">
        <v>140.71916304</v>
      </c>
      <c r="L513" s="12">
        <v>142.41704144000002</v>
      </c>
      <c r="M513" s="12">
        <v>143.008802</v>
      </c>
      <c r="N513" s="12">
        <v>141.52565528</v>
      </c>
      <c r="O513" s="12">
        <v>142.3970664</v>
      </c>
      <c r="P513" s="12">
        <v>147.32590752</v>
      </c>
      <c r="Q513" s="12">
        <v>186.7541396</v>
      </c>
      <c r="R513" s="12">
        <v>186.5044516</v>
      </c>
      <c r="S513" s="12">
        <v>174.37211168000002</v>
      </c>
      <c r="T513" s="12">
        <v>136.93638984</v>
      </c>
      <c r="U513" s="12">
        <v>138.49194608</v>
      </c>
      <c r="V513" s="12">
        <v>137.90018552</v>
      </c>
      <c r="W513" s="12">
        <v>137.05873695999998</v>
      </c>
      <c r="X513" s="12">
        <v>137.67546632</v>
      </c>
      <c r="Y513" s="12">
        <v>138.03002327999997</v>
      </c>
    </row>
    <row r="514" spans="1:25" ht="11.25">
      <c r="A514" s="11">
        <f t="shared" si="11"/>
        <v>42454</v>
      </c>
      <c r="B514" s="12">
        <v>151.72041632</v>
      </c>
      <c r="C514" s="12">
        <v>163.00381704</v>
      </c>
      <c r="D514" s="12">
        <v>184.08247799999998</v>
      </c>
      <c r="E514" s="12">
        <v>187.30095631999998</v>
      </c>
      <c r="F514" s="12">
        <v>191.2984612</v>
      </c>
      <c r="G514" s="12">
        <v>186.96887128</v>
      </c>
      <c r="H514" s="12">
        <v>186.30470119999998</v>
      </c>
      <c r="I514" s="12">
        <v>181.61306368</v>
      </c>
      <c r="J514" s="12">
        <v>172.95138695999998</v>
      </c>
      <c r="K514" s="12">
        <v>168.08746472</v>
      </c>
      <c r="L514" s="12">
        <v>173.02629336</v>
      </c>
      <c r="M514" s="12">
        <v>176.15987775999997</v>
      </c>
      <c r="N514" s="12">
        <v>174.11243616000002</v>
      </c>
      <c r="O514" s="12">
        <v>177.73291216</v>
      </c>
      <c r="P514" s="12">
        <v>182.9713664</v>
      </c>
      <c r="Q514" s="12">
        <v>190.75663824</v>
      </c>
      <c r="R514" s="12">
        <v>183.68048032</v>
      </c>
      <c r="S514" s="12">
        <v>179.52067824</v>
      </c>
      <c r="T514" s="12">
        <v>180.95888112</v>
      </c>
      <c r="U514" s="12">
        <v>169.5006988</v>
      </c>
      <c r="V514" s="12">
        <v>168.53190936000001</v>
      </c>
      <c r="W514" s="12">
        <v>159.40830984</v>
      </c>
      <c r="X514" s="12">
        <v>166.2672392</v>
      </c>
      <c r="Y514" s="12">
        <v>146.89894104</v>
      </c>
    </row>
    <row r="515" spans="1:25" ht="11.25">
      <c r="A515" s="11">
        <f t="shared" si="11"/>
        <v>42455</v>
      </c>
      <c r="B515" s="12">
        <v>143.65799080000002</v>
      </c>
      <c r="C515" s="12">
        <v>147.17110096</v>
      </c>
      <c r="D515" s="12">
        <v>190.45950951999998</v>
      </c>
      <c r="E515" s="12">
        <v>192.77911104</v>
      </c>
      <c r="F515" s="12">
        <v>197.28597944</v>
      </c>
      <c r="G515" s="12">
        <v>195.37586624</v>
      </c>
      <c r="H515" s="12">
        <v>190.56437848000002</v>
      </c>
      <c r="I515" s="12">
        <v>187.85526368</v>
      </c>
      <c r="J515" s="12">
        <v>184.47698504000002</v>
      </c>
      <c r="K515" s="12">
        <v>160.33465232</v>
      </c>
      <c r="L515" s="12">
        <v>162.60931</v>
      </c>
      <c r="M515" s="12">
        <v>182.98634768</v>
      </c>
      <c r="N515" s="12">
        <v>162.74414152</v>
      </c>
      <c r="O515" s="12">
        <v>185.37086807999998</v>
      </c>
      <c r="P515" s="12">
        <v>188.83653751999998</v>
      </c>
      <c r="Q515" s="12">
        <v>193.99758848000002</v>
      </c>
      <c r="R515" s="12">
        <v>197.440786</v>
      </c>
      <c r="S515" s="12">
        <v>189.15613816</v>
      </c>
      <c r="T515" s="12">
        <v>188.00008272000002</v>
      </c>
      <c r="U515" s="12">
        <v>158.44701104</v>
      </c>
      <c r="V515" s="12">
        <v>156.12241576</v>
      </c>
      <c r="W515" s="12">
        <v>154.42953112</v>
      </c>
      <c r="X515" s="12">
        <v>155.78034319999998</v>
      </c>
      <c r="Y515" s="12">
        <v>143.29094944000002</v>
      </c>
    </row>
    <row r="516" spans="1:25" ht="11.25">
      <c r="A516" s="11">
        <f t="shared" si="11"/>
        <v>42456</v>
      </c>
      <c r="B516" s="12">
        <v>190.28472792000002</v>
      </c>
      <c r="C516" s="12">
        <v>196.11993648</v>
      </c>
      <c r="D516" s="12">
        <v>200.09746632</v>
      </c>
      <c r="E516" s="12">
        <v>200.17986336</v>
      </c>
      <c r="F516" s="12">
        <v>200.88398352</v>
      </c>
      <c r="G516" s="12">
        <v>200.51943904</v>
      </c>
      <c r="H516" s="12">
        <v>198.60433207999998</v>
      </c>
      <c r="I516" s="12">
        <v>197.78285856</v>
      </c>
      <c r="J516" s="12">
        <v>195.39584127999998</v>
      </c>
      <c r="K516" s="12">
        <v>193.95264464</v>
      </c>
      <c r="L516" s="12">
        <v>195.26600351999997</v>
      </c>
      <c r="M516" s="12">
        <v>195.54066032</v>
      </c>
      <c r="N516" s="12">
        <v>195.63304488</v>
      </c>
      <c r="O516" s="12">
        <v>196.33466816</v>
      </c>
      <c r="P516" s="12">
        <v>197.19609176</v>
      </c>
      <c r="Q516" s="12">
        <v>199.44328376</v>
      </c>
      <c r="R516" s="12">
        <v>200.98136183999998</v>
      </c>
      <c r="S516" s="12">
        <v>193.86026008</v>
      </c>
      <c r="T516" s="12">
        <v>194.63429288</v>
      </c>
      <c r="U516" s="12">
        <v>191.92018432</v>
      </c>
      <c r="V516" s="12">
        <v>192.93142072000003</v>
      </c>
      <c r="W516" s="12">
        <v>192.60682632</v>
      </c>
      <c r="X516" s="12">
        <v>191.5356648</v>
      </c>
      <c r="Y516" s="12">
        <v>191.63054624</v>
      </c>
    </row>
    <row r="517" spans="1:25" ht="11.25">
      <c r="A517" s="11">
        <f t="shared" si="11"/>
        <v>42457</v>
      </c>
      <c r="B517" s="12">
        <v>167.29595375999997</v>
      </c>
      <c r="C517" s="12">
        <v>178.27972888</v>
      </c>
      <c r="D517" s="12">
        <v>183.10120416</v>
      </c>
      <c r="E517" s="12">
        <v>181.14115336</v>
      </c>
      <c r="F517" s="12">
        <v>201.53317231999998</v>
      </c>
      <c r="G517" s="12">
        <v>201.90271055999997</v>
      </c>
      <c r="H517" s="12">
        <v>200.3371668</v>
      </c>
      <c r="I517" s="12">
        <v>196.07249575999998</v>
      </c>
      <c r="J517" s="12">
        <v>187.86275432</v>
      </c>
      <c r="K517" s="12">
        <v>187.18110607999998</v>
      </c>
      <c r="L517" s="12">
        <v>189.63054535999999</v>
      </c>
      <c r="M517" s="12">
        <v>188.81406560000002</v>
      </c>
      <c r="N517" s="12">
        <v>188.36213031999998</v>
      </c>
      <c r="O517" s="12">
        <v>188.54190568</v>
      </c>
      <c r="P517" s="12">
        <v>189.34839792</v>
      </c>
      <c r="Q517" s="12">
        <v>190.05751184</v>
      </c>
      <c r="R517" s="12">
        <v>197.66550519999998</v>
      </c>
      <c r="S517" s="12">
        <v>189.36837296</v>
      </c>
      <c r="T517" s="12">
        <v>187.78535104</v>
      </c>
      <c r="U517" s="12">
        <v>185.97011927999998</v>
      </c>
      <c r="V517" s="12">
        <v>187.17361544000002</v>
      </c>
      <c r="W517" s="12">
        <v>188.02005776</v>
      </c>
      <c r="X517" s="12">
        <v>186.97136816000003</v>
      </c>
      <c r="Y517" s="12">
        <v>165.57810032</v>
      </c>
    </row>
    <row r="518" spans="1:25" ht="11.25">
      <c r="A518" s="11">
        <f t="shared" si="11"/>
        <v>42458</v>
      </c>
      <c r="B518" s="12">
        <v>155.27597344</v>
      </c>
      <c r="C518" s="12">
        <v>157.07622392</v>
      </c>
      <c r="D518" s="12">
        <v>148.25724376</v>
      </c>
      <c r="E518" s="12">
        <v>152.46448655999998</v>
      </c>
      <c r="F518" s="12">
        <v>156.88396416</v>
      </c>
      <c r="G518" s="12">
        <v>158.51692368</v>
      </c>
      <c r="H518" s="12">
        <v>151.62054111999998</v>
      </c>
      <c r="I518" s="12">
        <v>142.26972551999998</v>
      </c>
      <c r="J518" s="12">
        <v>145.81279824</v>
      </c>
      <c r="K518" s="12">
        <v>158.00506328</v>
      </c>
      <c r="L518" s="12">
        <v>189.47074504</v>
      </c>
      <c r="M518" s="12">
        <v>190.25226848</v>
      </c>
      <c r="N518" s="12">
        <v>189.88273024</v>
      </c>
      <c r="O518" s="12">
        <v>187.41830968</v>
      </c>
      <c r="P518" s="12">
        <v>188.87648760000002</v>
      </c>
      <c r="Q518" s="12">
        <v>169.86524328</v>
      </c>
      <c r="R518" s="12">
        <v>189.79783632000002</v>
      </c>
      <c r="S518" s="12">
        <v>168.94888831999998</v>
      </c>
      <c r="T518" s="12">
        <v>185.43578695999997</v>
      </c>
      <c r="U518" s="12">
        <v>181.42330080000002</v>
      </c>
      <c r="V518" s="12">
        <v>190.52442839999998</v>
      </c>
      <c r="W518" s="12">
        <v>190.95139488</v>
      </c>
      <c r="X518" s="12">
        <v>188.82405312</v>
      </c>
      <c r="Y518" s="12">
        <v>162.31218127999998</v>
      </c>
    </row>
    <row r="519" spans="1:25" ht="11.25">
      <c r="A519" s="11">
        <f t="shared" si="11"/>
        <v>42459</v>
      </c>
      <c r="B519" s="12">
        <v>165.46574072</v>
      </c>
      <c r="C519" s="12">
        <v>167.68796392</v>
      </c>
      <c r="D519" s="12">
        <v>166.29720176</v>
      </c>
      <c r="E519" s="12">
        <v>183.91768392</v>
      </c>
      <c r="F519" s="12">
        <v>193.77536616</v>
      </c>
      <c r="G519" s="12">
        <v>192.36462895999998</v>
      </c>
      <c r="H519" s="12">
        <v>190.4620064</v>
      </c>
      <c r="I519" s="12">
        <v>189.06874736</v>
      </c>
      <c r="J519" s="12">
        <v>189.75538936</v>
      </c>
      <c r="K519" s="12">
        <v>188.5518932</v>
      </c>
      <c r="L519" s="12">
        <v>178.21730688</v>
      </c>
      <c r="M519" s="12">
        <v>178.29221328</v>
      </c>
      <c r="N519" s="12">
        <v>179.94015408</v>
      </c>
      <c r="O519" s="12">
        <v>190.42205632</v>
      </c>
      <c r="P519" s="12">
        <v>195.26350664</v>
      </c>
      <c r="Q519" s="12">
        <v>188.42205544</v>
      </c>
      <c r="R519" s="12">
        <v>188.44203048000003</v>
      </c>
      <c r="S519" s="12">
        <v>156.81405152</v>
      </c>
      <c r="T519" s="12">
        <v>147.17110096</v>
      </c>
      <c r="U519" s="12">
        <v>162.16736224000002</v>
      </c>
      <c r="V519" s="12">
        <v>181.98010504</v>
      </c>
      <c r="W519" s="12">
        <v>177.91768127999998</v>
      </c>
      <c r="X519" s="12">
        <v>176.88646984</v>
      </c>
      <c r="Y519" s="12">
        <v>156.39956944</v>
      </c>
    </row>
    <row r="520" spans="1:25" ht="11.25">
      <c r="A520" s="11">
        <f t="shared" si="11"/>
        <v>42460</v>
      </c>
      <c r="B520" s="12">
        <v>144.694196</v>
      </c>
      <c r="C520" s="12">
        <v>128.93139256</v>
      </c>
      <c r="D520" s="12">
        <v>0</v>
      </c>
      <c r="E520" s="12">
        <v>0</v>
      </c>
      <c r="F520" s="12">
        <v>0</v>
      </c>
      <c r="G520" s="12">
        <v>153.2210412</v>
      </c>
      <c r="H520" s="12">
        <v>188.74415295999998</v>
      </c>
      <c r="I520" s="12">
        <v>192.2972132</v>
      </c>
      <c r="J520" s="12">
        <v>189.0387848</v>
      </c>
      <c r="K520" s="12">
        <v>190.59184416000002</v>
      </c>
      <c r="L520" s="12">
        <v>192.06750024</v>
      </c>
      <c r="M520" s="12">
        <v>191.43329272000003</v>
      </c>
      <c r="N520" s="12">
        <v>191.36587695999998</v>
      </c>
      <c r="O520" s="12">
        <v>191.56313048</v>
      </c>
      <c r="P520" s="12">
        <v>190.59683791999998</v>
      </c>
      <c r="Q520" s="12">
        <v>188.41706168000002</v>
      </c>
      <c r="R520" s="12">
        <v>193.03628967999998</v>
      </c>
      <c r="S520" s="12">
        <v>188.47199304</v>
      </c>
      <c r="T520" s="12">
        <v>184.30220344</v>
      </c>
      <c r="U520" s="12">
        <v>143.03626768</v>
      </c>
      <c r="V520" s="12">
        <v>163.76536544</v>
      </c>
      <c r="W520" s="12">
        <v>145.7054324</v>
      </c>
      <c r="X520" s="12">
        <v>145.84525768</v>
      </c>
      <c r="Y520" s="12">
        <v>133.2460012</v>
      </c>
    </row>
    <row r="522" spans="1:25" ht="12.75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2" ref="A526:A556">A490</f>
        <v>42430</v>
      </c>
      <c r="B526" s="12">
        <v>0.07126020000000001</v>
      </c>
      <c r="C526" s="12">
        <v>0.10451496000000002</v>
      </c>
      <c r="D526" s="12">
        <v>0.11243275999999999</v>
      </c>
      <c r="E526" s="12">
        <v>0.09343004</v>
      </c>
      <c r="F526" s="12">
        <v>0.017419160000000003</v>
      </c>
      <c r="G526" s="12">
        <v>0.011084920000000002</v>
      </c>
      <c r="H526" s="12">
        <v>0</v>
      </c>
      <c r="I526" s="12">
        <v>0.034838320000000006</v>
      </c>
      <c r="J526" s="12">
        <v>0.02850408</v>
      </c>
      <c r="K526" s="12">
        <v>0.011084920000000002</v>
      </c>
      <c r="L526" s="12">
        <v>0.0015835600000000001</v>
      </c>
      <c r="M526" s="12">
        <v>0.0063342400000000005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2"/>
        <v>42431</v>
      </c>
      <c r="B527" s="12">
        <v>0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0.009501359999999999</v>
      </c>
      <c r="Y527" s="12">
        <v>0</v>
      </c>
    </row>
    <row r="528" spans="1:25" ht="11.25">
      <c r="A528" s="11">
        <f t="shared" si="12"/>
        <v>42432</v>
      </c>
      <c r="B528" s="12">
        <v>0</v>
      </c>
      <c r="C528" s="12">
        <v>0.0031671200000000003</v>
      </c>
      <c r="D528" s="12">
        <v>0.050673920000000004</v>
      </c>
      <c r="E528" s="12">
        <v>0.22803264</v>
      </c>
      <c r="F528" s="12">
        <v>0.11401632</v>
      </c>
      <c r="G528" s="12">
        <v>2.91850108</v>
      </c>
      <c r="H528" s="12">
        <v>0.030087640000000002</v>
      </c>
      <c r="I528" s="12">
        <v>0.06809308</v>
      </c>
      <c r="J528" s="12">
        <v>0.004750679999999999</v>
      </c>
      <c r="K528" s="12">
        <v>0.012668480000000001</v>
      </c>
      <c r="L528" s="12">
        <v>0.031671200000000004</v>
      </c>
      <c r="M528" s="12">
        <v>0.012668480000000001</v>
      </c>
      <c r="N528" s="12">
        <v>7.23528564</v>
      </c>
      <c r="O528" s="12">
        <v>11.24802668</v>
      </c>
      <c r="P528" s="12">
        <v>13.685125520000001</v>
      </c>
      <c r="Q528" s="12">
        <v>11.14667884</v>
      </c>
      <c r="R528" s="12">
        <v>4.42446664</v>
      </c>
      <c r="S528" s="12">
        <v>0.6761801199999999</v>
      </c>
      <c r="T528" s="12">
        <v>0.39747356</v>
      </c>
      <c r="U528" s="12">
        <v>0.039589</v>
      </c>
      <c r="V528" s="12">
        <v>2.15997584</v>
      </c>
      <c r="W528" s="12">
        <v>1.9240254</v>
      </c>
      <c r="X528" s="12">
        <v>1.8258446799999999</v>
      </c>
      <c r="Y528" s="12">
        <v>0.48140224000000004</v>
      </c>
    </row>
    <row r="529" spans="1:25" ht="11.25">
      <c r="A529" s="11">
        <f t="shared" si="12"/>
        <v>42433</v>
      </c>
      <c r="B529" s="12">
        <v>0.04275612</v>
      </c>
      <c r="C529" s="12">
        <v>0.42281052</v>
      </c>
      <c r="D529" s="12">
        <v>0.030087640000000002</v>
      </c>
      <c r="E529" s="12">
        <v>0</v>
      </c>
      <c r="F529" s="12">
        <v>11.5283168</v>
      </c>
      <c r="G529" s="12">
        <v>12.18074352</v>
      </c>
      <c r="H529" s="12">
        <v>8.703245760000001</v>
      </c>
      <c r="I529" s="12">
        <v>8.684243040000002</v>
      </c>
      <c r="J529" s="12">
        <v>8.54647332</v>
      </c>
      <c r="K529" s="12">
        <v>5.111731680000001</v>
      </c>
      <c r="L529" s="12">
        <v>0.6856814800000001</v>
      </c>
      <c r="M529" s="12">
        <v>0.038005439999999995</v>
      </c>
      <c r="N529" s="12">
        <v>0.007917800000000001</v>
      </c>
      <c r="O529" s="12">
        <v>0</v>
      </c>
      <c r="P529" s="12">
        <v>0</v>
      </c>
      <c r="Q529" s="12">
        <v>0.007917800000000001</v>
      </c>
      <c r="R529" s="12">
        <v>0.37688728</v>
      </c>
      <c r="S529" s="12">
        <v>0.06967664000000001</v>
      </c>
      <c r="T529" s="12">
        <v>0.03325476</v>
      </c>
      <c r="U529" s="12">
        <v>0.050673920000000004</v>
      </c>
      <c r="V529" s="12">
        <v>0.04592324</v>
      </c>
      <c r="W529" s="12">
        <v>0.036421880000000004</v>
      </c>
      <c r="X529" s="12">
        <v>0.04275612</v>
      </c>
      <c r="Y529" s="12">
        <v>0</v>
      </c>
    </row>
    <row r="530" spans="1:25" ht="11.25">
      <c r="A530" s="11">
        <f t="shared" si="12"/>
        <v>42434</v>
      </c>
      <c r="B530" s="12">
        <v>0.011084920000000002</v>
      </c>
      <c r="C530" s="12">
        <v>0.02850408</v>
      </c>
      <c r="D530" s="12">
        <v>0.13618616</v>
      </c>
      <c r="E530" s="12">
        <v>0.28504080000000004</v>
      </c>
      <c r="F530" s="12">
        <v>4.41338172</v>
      </c>
      <c r="G530" s="12">
        <v>1.15441524</v>
      </c>
      <c r="H530" s="12">
        <v>1.7973406</v>
      </c>
      <c r="I530" s="12">
        <v>0</v>
      </c>
      <c r="J530" s="12">
        <v>0</v>
      </c>
      <c r="K530" s="12">
        <v>0.034838320000000006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2"/>
        <v>42435</v>
      </c>
      <c r="B531" s="12">
        <v>0</v>
      </c>
      <c r="C531" s="12">
        <v>0</v>
      </c>
      <c r="D531" s="12">
        <v>0</v>
      </c>
      <c r="E531" s="12">
        <v>0</v>
      </c>
      <c r="F531" s="12">
        <v>0.6049199199999999</v>
      </c>
      <c r="G531" s="12">
        <v>0</v>
      </c>
      <c r="H531" s="12">
        <v>0.06175884000000001</v>
      </c>
      <c r="I531" s="12">
        <v>0.055424600000000004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0.034838320000000006</v>
      </c>
      <c r="U531" s="12">
        <v>0.07284376000000001</v>
      </c>
      <c r="V531" s="12">
        <v>0.23278332000000002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2"/>
        <v>42436</v>
      </c>
      <c r="B532" s="12">
        <v>0</v>
      </c>
      <c r="C532" s="12">
        <v>0</v>
      </c>
      <c r="D532" s="12">
        <v>0.017419160000000003</v>
      </c>
      <c r="E532" s="12">
        <v>1.6864914000000002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0.07759444</v>
      </c>
      <c r="L532" s="12">
        <v>0.12826836</v>
      </c>
      <c r="M532" s="12">
        <v>0.050673920000000004</v>
      </c>
      <c r="N532" s="12">
        <v>0.044339680000000006</v>
      </c>
      <c r="O532" s="12">
        <v>0.07759444</v>
      </c>
      <c r="P532" s="12">
        <v>0</v>
      </c>
      <c r="Q532" s="12">
        <v>0</v>
      </c>
      <c r="R532" s="12">
        <v>0</v>
      </c>
      <c r="S532" s="12">
        <v>0</v>
      </c>
      <c r="T532" s="12">
        <v>0.08867936000000001</v>
      </c>
      <c r="U532" s="12">
        <v>0.10134784000000001</v>
      </c>
      <c r="V532" s="12">
        <v>0.12668480000000001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42437</v>
      </c>
      <c r="B533" s="12">
        <v>0</v>
      </c>
      <c r="C533" s="12">
        <v>0</v>
      </c>
      <c r="D533" s="12">
        <v>3.0926926800000003</v>
      </c>
      <c r="E533" s="12">
        <v>0</v>
      </c>
      <c r="F533" s="12">
        <v>0</v>
      </c>
      <c r="G533" s="12">
        <v>0.30404351999999996</v>
      </c>
      <c r="H533" s="12">
        <v>1.16866728</v>
      </c>
      <c r="I533" s="12">
        <v>0.12035056000000001</v>
      </c>
      <c r="J533" s="12">
        <v>0</v>
      </c>
      <c r="K533" s="12">
        <v>0.11084920000000001</v>
      </c>
      <c r="L533" s="12">
        <v>0.13143548</v>
      </c>
      <c r="M533" s="12">
        <v>0.16469024000000002</v>
      </c>
      <c r="N533" s="12">
        <v>0.14252040000000002</v>
      </c>
      <c r="O533" s="12">
        <v>0.95330312</v>
      </c>
      <c r="P533" s="12">
        <v>13.805476080000002</v>
      </c>
      <c r="Q533" s="12">
        <v>10.518005519999999</v>
      </c>
      <c r="R533" s="12">
        <v>29.888111440000003</v>
      </c>
      <c r="S533" s="12">
        <v>1.3080205599999999</v>
      </c>
      <c r="T533" s="12">
        <v>0.13776972</v>
      </c>
      <c r="U533" s="12">
        <v>0.34204896</v>
      </c>
      <c r="V533" s="12">
        <v>0.1029314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42438</v>
      </c>
      <c r="B534" s="12">
        <v>0.039589</v>
      </c>
      <c r="C534" s="12">
        <v>1.6769900400000002</v>
      </c>
      <c r="D534" s="12">
        <v>0.12826836</v>
      </c>
      <c r="E534" s="12">
        <v>5.56462984</v>
      </c>
      <c r="F534" s="12">
        <v>0.82503476</v>
      </c>
      <c r="G534" s="12">
        <v>0.31829556</v>
      </c>
      <c r="H534" s="12">
        <v>0.277123</v>
      </c>
      <c r="I534" s="12">
        <v>1.48221216</v>
      </c>
      <c r="J534" s="12">
        <v>1.2462617200000001</v>
      </c>
      <c r="K534" s="12">
        <v>0.06334240000000001</v>
      </c>
      <c r="L534" s="12">
        <v>0.06809308</v>
      </c>
      <c r="M534" s="12">
        <v>0.025336960000000002</v>
      </c>
      <c r="N534" s="12">
        <v>1.8828528400000002</v>
      </c>
      <c r="O534" s="12">
        <v>2.56853432</v>
      </c>
      <c r="P534" s="12">
        <v>24.315563800000003</v>
      </c>
      <c r="Q534" s="12">
        <v>22.04473876</v>
      </c>
      <c r="R534" s="12">
        <v>22.21259612</v>
      </c>
      <c r="S534" s="12">
        <v>1.14649744</v>
      </c>
      <c r="T534" s="12">
        <v>1.45212452</v>
      </c>
      <c r="U534" s="12">
        <v>0.5827500800000001</v>
      </c>
      <c r="V534" s="12">
        <v>0.18527652</v>
      </c>
      <c r="W534" s="12">
        <v>0.15993956</v>
      </c>
      <c r="X534" s="12">
        <v>0</v>
      </c>
      <c r="Y534" s="12">
        <v>0</v>
      </c>
    </row>
    <row r="535" spans="1:25" ht="11.25">
      <c r="A535" s="11">
        <f t="shared" si="12"/>
        <v>42439</v>
      </c>
      <c r="B535" s="12">
        <v>0.10134784000000001</v>
      </c>
      <c r="C535" s="12">
        <v>0.8820429200000001</v>
      </c>
      <c r="D535" s="12">
        <v>18.71134496</v>
      </c>
      <c r="E535" s="12">
        <v>8.812511400000002</v>
      </c>
      <c r="F535" s="12">
        <v>8.90594144</v>
      </c>
      <c r="G535" s="12">
        <v>8.593980120000001</v>
      </c>
      <c r="H535" s="12">
        <v>8.538555520000001</v>
      </c>
      <c r="I535" s="12">
        <v>8.435624120000002</v>
      </c>
      <c r="J535" s="12">
        <v>25.172269760000002</v>
      </c>
      <c r="K535" s="12">
        <v>43.522563039999994</v>
      </c>
      <c r="L535" s="12">
        <v>57.37079524000001</v>
      </c>
      <c r="M535" s="12">
        <v>68.57764936</v>
      </c>
      <c r="N535" s="12">
        <v>73.9364164</v>
      </c>
      <c r="O535" s="12">
        <v>70.428831</v>
      </c>
      <c r="P535" s="12">
        <v>79.77816924000001</v>
      </c>
      <c r="Q535" s="12">
        <v>75.4803874</v>
      </c>
      <c r="R535" s="12">
        <v>83.56762832000001</v>
      </c>
      <c r="S535" s="12">
        <v>79.76550076000001</v>
      </c>
      <c r="T535" s="12">
        <v>58.02322196000001</v>
      </c>
      <c r="U535" s="12">
        <v>42.90497464</v>
      </c>
      <c r="V535" s="12">
        <v>30.51995188</v>
      </c>
      <c r="W535" s="12">
        <v>21.96239364</v>
      </c>
      <c r="X535" s="12">
        <v>7.94313696</v>
      </c>
      <c r="Y535" s="12">
        <v>16.003457360000002</v>
      </c>
    </row>
    <row r="536" spans="1:25" ht="11.25">
      <c r="A536" s="11">
        <f t="shared" si="12"/>
        <v>42440</v>
      </c>
      <c r="B536" s="12">
        <v>0</v>
      </c>
      <c r="C536" s="12">
        <v>0</v>
      </c>
      <c r="D536" s="12">
        <v>3.04518588</v>
      </c>
      <c r="E536" s="12">
        <v>0.50198852</v>
      </c>
      <c r="F536" s="12">
        <v>0.57483228</v>
      </c>
      <c r="G536" s="12">
        <v>0.6080870399999999</v>
      </c>
      <c r="H536" s="12">
        <v>0.4988214</v>
      </c>
      <c r="I536" s="12">
        <v>0.7046842000000001</v>
      </c>
      <c r="J536" s="12">
        <v>1.12274404</v>
      </c>
      <c r="K536" s="12">
        <v>1.7387488800000002</v>
      </c>
      <c r="L536" s="12">
        <v>3.49016624</v>
      </c>
      <c r="M536" s="12">
        <v>2.9881777200000004</v>
      </c>
      <c r="N536" s="12">
        <v>4.69683896</v>
      </c>
      <c r="O536" s="12">
        <v>4.28511336</v>
      </c>
      <c r="P536" s="12">
        <v>4.840942920000001</v>
      </c>
      <c r="Q536" s="12">
        <v>5.190909680000001</v>
      </c>
      <c r="R536" s="12">
        <v>4.91853736</v>
      </c>
      <c r="S536" s="12">
        <v>3.5788456</v>
      </c>
      <c r="T536" s="12">
        <v>5.83700216</v>
      </c>
      <c r="U536" s="12">
        <v>2.22015112</v>
      </c>
      <c r="V536" s="12">
        <v>11.14509528</v>
      </c>
      <c r="W536" s="12">
        <v>11.099172040000001</v>
      </c>
      <c r="X536" s="12">
        <v>0.0031671200000000003</v>
      </c>
      <c r="Y536" s="12">
        <v>0.022169840000000003</v>
      </c>
    </row>
    <row r="537" spans="1:25" ht="11.25">
      <c r="A537" s="11">
        <f t="shared" si="12"/>
        <v>42441</v>
      </c>
      <c r="B537" s="12">
        <v>19.04072544</v>
      </c>
      <c r="C537" s="12">
        <v>0.44656391999999995</v>
      </c>
      <c r="D537" s="12">
        <v>0.33571472</v>
      </c>
      <c r="E537" s="12">
        <v>0.33571472</v>
      </c>
      <c r="F537" s="12">
        <v>0.7775279600000001</v>
      </c>
      <c r="G537" s="12">
        <v>1.3840314400000002</v>
      </c>
      <c r="H537" s="12">
        <v>2.0617951199999998</v>
      </c>
      <c r="I537" s="12">
        <v>1.3697794000000003</v>
      </c>
      <c r="J537" s="12">
        <v>2.19006348</v>
      </c>
      <c r="K537" s="12">
        <v>2.5416138000000004</v>
      </c>
      <c r="L537" s="12">
        <v>1.5914778</v>
      </c>
      <c r="M537" s="12">
        <v>2.0142883200000004</v>
      </c>
      <c r="N537" s="12">
        <v>2.4782714</v>
      </c>
      <c r="O537" s="12">
        <v>1.9715322</v>
      </c>
      <c r="P537" s="12">
        <v>31.862810760000002</v>
      </c>
      <c r="Q537" s="12">
        <v>36.46463612</v>
      </c>
      <c r="R537" s="12">
        <v>26.549966960000003</v>
      </c>
      <c r="S537" s="12">
        <v>0.25495316</v>
      </c>
      <c r="T537" s="12">
        <v>0.45131460000000007</v>
      </c>
      <c r="U537" s="12">
        <v>1.25576308</v>
      </c>
      <c r="V537" s="12">
        <v>0.6508431600000001</v>
      </c>
      <c r="W537" s="12">
        <v>0.316712</v>
      </c>
      <c r="X537" s="12">
        <v>0.2058628</v>
      </c>
      <c r="Y537" s="12">
        <v>0.43231188</v>
      </c>
    </row>
    <row r="538" spans="1:25" ht="11.25">
      <c r="A538" s="11">
        <f t="shared" si="12"/>
        <v>42442</v>
      </c>
      <c r="B538" s="12">
        <v>27.8469026</v>
      </c>
      <c r="C538" s="12">
        <v>1.3444424400000001</v>
      </c>
      <c r="D538" s="12">
        <v>0.75535812</v>
      </c>
      <c r="E538" s="12">
        <v>0.23278332000000002</v>
      </c>
      <c r="F538" s="12">
        <v>0.18527652</v>
      </c>
      <c r="G538" s="12">
        <v>0.42914476</v>
      </c>
      <c r="H538" s="12">
        <v>0.10926564</v>
      </c>
      <c r="I538" s="12">
        <v>1.58989424</v>
      </c>
      <c r="J538" s="12">
        <v>1.52655184</v>
      </c>
      <c r="K538" s="12">
        <v>2.5241946399999997</v>
      </c>
      <c r="L538" s="12">
        <v>1.68015716</v>
      </c>
      <c r="M538" s="12">
        <v>1.3143548000000003</v>
      </c>
      <c r="N538" s="12">
        <v>1.1924206800000001</v>
      </c>
      <c r="O538" s="12">
        <v>1.01822908</v>
      </c>
      <c r="P538" s="12">
        <v>23.297334720000002</v>
      </c>
      <c r="Q538" s="12">
        <v>11.745264520000001</v>
      </c>
      <c r="R538" s="12">
        <v>8.248764040000001</v>
      </c>
      <c r="S538" s="12">
        <v>0.07759444</v>
      </c>
      <c r="T538" s="12">
        <v>0.05700816</v>
      </c>
      <c r="U538" s="12">
        <v>3.1592021999999997</v>
      </c>
      <c r="V538" s="12">
        <v>1.702327</v>
      </c>
      <c r="W538" s="12">
        <v>1.2921849600000002</v>
      </c>
      <c r="X538" s="12">
        <v>0</v>
      </c>
      <c r="Y538" s="12">
        <v>0</v>
      </c>
    </row>
    <row r="539" spans="1:25" ht="11.25">
      <c r="A539" s="11">
        <f t="shared" si="12"/>
        <v>42443</v>
      </c>
      <c r="B539" s="12">
        <v>0.9406346400000001</v>
      </c>
      <c r="C539" s="12">
        <v>1.1005742000000003</v>
      </c>
      <c r="D539" s="12">
        <v>0.6191719600000001</v>
      </c>
      <c r="E539" s="12">
        <v>0.197945</v>
      </c>
      <c r="F539" s="12">
        <v>1.5756421999999999</v>
      </c>
      <c r="G539" s="12">
        <v>0.2296162</v>
      </c>
      <c r="H539" s="12">
        <v>0.14885464</v>
      </c>
      <c r="I539" s="12">
        <v>0.10451496000000002</v>
      </c>
      <c r="J539" s="12">
        <v>0.07759444</v>
      </c>
      <c r="K539" s="12">
        <v>0.11243275999999999</v>
      </c>
      <c r="L539" s="12">
        <v>0.07284376000000001</v>
      </c>
      <c r="M539" s="12">
        <v>0</v>
      </c>
      <c r="N539" s="12">
        <v>0.78544576</v>
      </c>
      <c r="O539" s="12">
        <v>0.18052584</v>
      </c>
      <c r="P539" s="12">
        <v>4.35795712</v>
      </c>
      <c r="Q539" s="12">
        <v>0.11559988</v>
      </c>
      <c r="R539" s="12">
        <v>0</v>
      </c>
      <c r="S539" s="12">
        <v>0</v>
      </c>
      <c r="T539" s="12">
        <v>0</v>
      </c>
      <c r="U539" s="12">
        <v>0.17577516000000004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2"/>
        <v>42444</v>
      </c>
      <c r="B540" s="12">
        <v>0.17260804000000002</v>
      </c>
      <c r="C540" s="12">
        <v>0.21536416000000003</v>
      </c>
      <c r="D540" s="12">
        <v>0.31512844</v>
      </c>
      <c r="E540" s="12">
        <v>4.18693264</v>
      </c>
      <c r="F540" s="12">
        <v>0.16310668000000003</v>
      </c>
      <c r="G540" s="12">
        <v>0.05384104000000001</v>
      </c>
      <c r="H540" s="12">
        <v>0.04275612</v>
      </c>
      <c r="I540" s="12">
        <v>0.08709580000000001</v>
      </c>
      <c r="J540" s="12">
        <v>6.04286496</v>
      </c>
      <c r="K540" s="12">
        <v>6.06345124</v>
      </c>
      <c r="L540" s="12">
        <v>0.82503476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3.29063768</v>
      </c>
      <c r="X540" s="12">
        <v>0</v>
      </c>
      <c r="Y540" s="12">
        <v>0</v>
      </c>
    </row>
    <row r="541" spans="1:25" ht="11.25">
      <c r="A541" s="11">
        <f t="shared" si="12"/>
        <v>42445</v>
      </c>
      <c r="B541" s="12">
        <v>11.124509</v>
      </c>
      <c r="C541" s="12">
        <v>0.11084920000000001</v>
      </c>
      <c r="D541" s="12">
        <v>8.24084624</v>
      </c>
      <c r="E541" s="12">
        <v>1.7862556799999998</v>
      </c>
      <c r="F541" s="12">
        <v>0.1662738</v>
      </c>
      <c r="G541" s="12">
        <v>0.060175280000000005</v>
      </c>
      <c r="H541" s="12">
        <v>0.009501359999999999</v>
      </c>
      <c r="I541" s="12">
        <v>0.22803264</v>
      </c>
      <c r="J541" s="12">
        <v>0.9865578800000001</v>
      </c>
      <c r="K541" s="12">
        <v>0.15518888</v>
      </c>
      <c r="L541" s="12">
        <v>0</v>
      </c>
      <c r="M541" s="12">
        <v>0</v>
      </c>
      <c r="N541" s="12">
        <v>0.02850408</v>
      </c>
      <c r="O541" s="12">
        <v>0.0063342400000000005</v>
      </c>
      <c r="P541" s="12">
        <v>1.4157026400000001</v>
      </c>
      <c r="Q541" s="12">
        <v>2.1995648400000003</v>
      </c>
      <c r="R541" s="12">
        <v>6.643034200000001</v>
      </c>
      <c r="S541" s="12">
        <v>0.06334240000000001</v>
      </c>
      <c r="T541" s="12">
        <v>0</v>
      </c>
      <c r="U541" s="12">
        <v>0</v>
      </c>
      <c r="V541" s="12">
        <v>1.9161076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2"/>
        <v>42446</v>
      </c>
      <c r="B542" s="12">
        <v>1.7957570400000002</v>
      </c>
      <c r="C542" s="12">
        <v>0.752191</v>
      </c>
      <c r="D542" s="12">
        <v>0.78702932</v>
      </c>
      <c r="E542" s="12">
        <v>1.7830885600000002</v>
      </c>
      <c r="F542" s="12">
        <v>1.5851435600000001</v>
      </c>
      <c r="G542" s="12">
        <v>1.4457902800000002</v>
      </c>
      <c r="H542" s="12">
        <v>0.11559988</v>
      </c>
      <c r="I542" s="12">
        <v>0.18686008</v>
      </c>
      <c r="J542" s="12">
        <v>2.19164704</v>
      </c>
      <c r="K542" s="12">
        <v>3.2241281600000002</v>
      </c>
      <c r="L542" s="12">
        <v>0</v>
      </c>
      <c r="M542" s="12">
        <v>0.07601087999999999</v>
      </c>
      <c r="N542" s="12">
        <v>0.0031671200000000003</v>
      </c>
      <c r="O542" s="12">
        <v>0.09026292</v>
      </c>
      <c r="P542" s="12">
        <v>3.51867032</v>
      </c>
      <c r="Q542" s="12">
        <v>0.030087640000000002</v>
      </c>
      <c r="R542" s="12">
        <v>0</v>
      </c>
      <c r="S542" s="12">
        <v>0.10926564</v>
      </c>
      <c r="T542" s="12">
        <v>0</v>
      </c>
      <c r="U542" s="12">
        <v>0.25336960000000003</v>
      </c>
      <c r="V542" s="12">
        <v>0.022169840000000003</v>
      </c>
      <c r="W542" s="12">
        <v>0.0475068</v>
      </c>
      <c r="X542" s="12">
        <v>0</v>
      </c>
      <c r="Y542" s="12">
        <v>0</v>
      </c>
    </row>
    <row r="543" spans="1:25" ht="11.25">
      <c r="A543" s="11">
        <f t="shared" si="12"/>
        <v>42447</v>
      </c>
      <c r="B543" s="12">
        <v>0.08392868</v>
      </c>
      <c r="C543" s="12">
        <v>0.08551224</v>
      </c>
      <c r="D543" s="12">
        <v>0.13776972</v>
      </c>
      <c r="E543" s="12">
        <v>0</v>
      </c>
      <c r="F543" s="12">
        <v>0.7300211600000001</v>
      </c>
      <c r="G543" s="12">
        <v>0</v>
      </c>
      <c r="H543" s="12">
        <v>0</v>
      </c>
      <c r="I543" s="12">
        <v>0.007917800000000001</v>
      </c>
      <c r="J543" s="12">
        <v>0.18844364</v>
      </c>
      <c r="K543" s="12">
        <v>0.022169840000000003</v>
      </c>
      <c r="L543" s="12">
        <v>0</v>
      </c>
      <c r="M543" s="12">
        <v>0.0031671200000000003</v>
      </c>
      <c r="N543" s="12">
        <v>0.30404351999999996</v>
      </c>
      <c r="O543" s="12">
        <v>0.29612572000000004</v>
      </c>
      <c r="P543" s="12">
        <v>0.29612572000000004</v>
      </c>
      <c r="Q543" s="12">
        <v>0.041172560000000004</v>
      </c>
      <c r="R543" s="12">
        <v>0.009501359999999999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42448</v>
      </c>
      <c r="B544" s="12">
        <v>0.17577516000000004</v>
      </c>
      <c r="C544" s="12">
        <v>0.16944092000000002</v>
      </c>
      <c r="D544" s="12">
        <v>0.80444848</v>
      </c>
      <c r="E544" s="12">
        <v>1.4046177199999998</v>
      </c>
      <c r="F544" s="12">
        <v>2.0427924</v>
      </c>
      <c r="G544" s="12">
        <v>1.7688365200000002</v>
      </c>
      <c r="H544" s="12">
        <v>2.2296524800000004</v>
      </c>
      <c r="I544" s="12">
        <v>1.47746148</v>
      </c>
      <c r="J544" s="12">
        <v>2.6461287600000003</v>
      </c>
      <c r="K544" s="12">
        <v>2.14730736</v>
      </c>
      <c r="L544" s="12">
        <v>0.004750679999999999</v>
      </c>
      <c r="M544" s="12">
        <v>0</v>
      </c>
      <c r="N544" s="12">
        <v>0</v>
      </c>
      <c r="O544" s="12">
        <v>0</v>
      </c>
      <c r="P544" s="12">
        <v>0.06492596</v>
      </c>
      <c r="Q544" s="12">
        <v>0</v>
      </c>
      <c r="R544" s="12">
        <v>0</v>
      </c>
      <c r="S544" s="12">
        <v>0</v>
      </c>
      <c r="T544" s="12">
        <v>0</v>
      </c>
      <c r="U544" s="12">
        <v>0.015835600000000002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2"/>
        <v>42449</v>
      </c>
      <c r="B545" s="12">
        <v>0.044339680000000006</v>
      </c>
      <c r="C545" s="12">
        <v>0.1029314</v>
      </c>
      <c r="D545" s="12">
        <v>0</v>
      </c>
      <c r="E545" s="12">
        <v>0.12351768000000002</v>
      </c>
      <c r="F545" s="12">
        <v>0.050673920000000004</v>
      </c>
      <c r="G545" s="12">
        <v>0.030087640000000002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0.08392868</v>
      </c>
      <c r="O545" s="12">
        <v>0.17102448</v>
      </c>
      <c r="P545" s="12">
        <v>0</v>
      </c>
      <c r="Q545" s="12">
        <v>0</v>
      </c>
      <c r="R545" s="12">
        <v>0</v>
      </c>
      <c r="S545" s="12">
        <v>9.594790040000001</v>
      </c>
      <c r="T545" s="12">
        <v>8.78242376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2"/>
        <v>42450</v>
      </c>
      <c r="B546" s="12">
        <v>0</v>
      </c>
      <c r="C546" s="12">
        <v>0</v>
      </c>
      <c r="D546" s="12">
        <v>0.9010456400000001</v>
      </c>
      <c r="E546" s="12">
        <v>6.62878216</v>
      </c>
      <c r="F546" s="12">
        <v>0.41330916</v>
      </c>
      <c r="G546" s="12">
        <v>0.41489272000000005</v>
      </c>
      <c r="H546" s="12">
        <v>0.14093684</v>
      </c>
      <c r="I546" s="12">
        <v>0.09659716000000002</v>
      </c>
      <c r="J546" s="12">
        <v>0.50515564</v>
      </c>
      <c r="K546" s="12">
        <v>0.48615292000000004</v>
      </c>
      <c r="L546" s="12">
        <v>0.5384104</v>
      </c>
      <c r="M546" s="12">
        <v>0.65559384</v>
      </c>
      <c r="N546" s="12">
        <v>0</v>
      </c>
      <c r="O546" s="12">
        <v>0.5035720800000001</v>
      </c>
      <c r="P546" s="12">
        <v>0.43231188</v>
      </c>
      <c r="Q546" s="12">
        <v>0.35630100000000003</v>
      </c>
      <c r="R546" s="12">
        <v>0.37688728</v>
      </c>
      <c r="S546" s="12">
        <v>0.7490238800000001</v>
      </c>
      <c r="T546" s="12">
        <v>0.9659716</v>
      </c>
      <c r="U546" s="12">
        <v>0.53682684</v>
      </c>
      <c r="V546" s="12">
        <v>0.65559384</v>
      </c>
      <c r="W546" s="12">
        <v>0</v>
      </c>
      <c r="X546" s="12">
        <v>0.4671502</v>
      </c>
      <c r="Y546" s="12">
        <v>0.8472046</v>
      </c>
    </row>
    <row r="547" spans="1:25" ht="11.25">
      <c r="A547" s="11">
        <f t="shared" si="12"/>
        <v>42451</v>
      </c>
      <c r="B547" s="12">
        <v>0</v>
      </c>
      <c r="C547" s="12">
        <v>0</v>
      </c>
      <c r="D547" s="12">
        <v>0</v>
      </c>
      <c r="E547" s="12">
        <v>0</v>
      </c>
      <c r="F547" s="12">
        <v>0.0031671200000000003</v>
      </c>
      <c r="G547" s="12">
        <v>0.22486551999999999</v>
      </c>
      <c r="H547" s="12">
        <v>1.4663765599999998</v>
      </c>
      <c r="I547" s="12">
        <v>0.08551224</v>
      </c>
      <c r="J547" s="12">
        <v>0.04592324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0.19636144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2"/>
        <v>42452</v>
      </c>
      <c r="B548" s="12">
        <v>0</v>
      </c>
      <c r="C548" s="12">
        <v>0</v>
      </c>
      <c r="D548" s="12">
        <v>0</v>
      </c>
      <c r="E548" s="12">
        <v>0.31512844</v>
      </c>
      <c r="F548" s="12">
        <v>0.34838320000000006</v>
      </c>
      <c r="G548" s="12">
        <v>0.6017528000000001</v>
      </c>
      <c r="H548" s="12">
        <v>6.83781208</v>
      </c>
      <c r="I548" s="12">
        <v>0.17894227999999998</v>
      </c>
      <c r="J548" s="12">
        <v>6.13787856</v>
      </c>
      <c r="K548" s="12">
        <v>3.4141553599999996</v>
      </c>
      <c r="L548" s="12">
        <v>34.456682040000004</v>
      </c>
      <c r="M548" s="12">
        <v>0</v>
      </c>
      <c r="N548" s="12">
        <v>29.888111440000003</v>
      </c>
      <c r="O548" s="12">
        <v>0.0015835600000000001</v>
      </c>
      <c r="P548" s="12">
        <v>27.9181628</v>
      </c>
      <c r="Q548" s="12">
        <v>31.27055932</v>
      </c>
      <c r="R548" s="12">
        <v>4.62716232</v>
      </c>
      <c r="S548" s="12">
        <v>46.64692692</v>
      </c>
      <c r="T548" s="12">
        <v>3.94781508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2"/>
        <v>42453</v>
      </c>
      <c r="B549" s="12">
        <v>0</v>
      </c>
      <c r="C549" s="12">
        <v>0</v>
      </c>
      <c r="D549" s="12">
        <v>0</v>
      </c>
      <c r="E549" s="12">
        <v>0.12826836</v>
      </c>
      <c r="F549" s="12">
        <v>0.23595044</v>
      </c>
      <c r="G549" s="12">
        <v>4.11567244</v>
      </c>
      <c r="H549" s="12">
        <v>4.351622880000001</v>
      </c>
      <c r="I549" s="12">
        <v>0.31196132</v>
      </c>
      <c r="J549" s="12">
        <v>0.36896948000000007</v>
      </c>
      <c r="K549" s="12">
        <v>22.92519812</v>
      </c>
      <c r="L549" s="12">
        <v>21.390728480000003</v>
      </c>
      <c r="M549" s="12">
        <v>20.752553800000005</v>
      </c>
      <c r="N549" s="12">
        <v>22.3598672</v>
      </c>
      <c r="O549" s="12">
        <v>22.798513319999998</v>
      </c>
      <c r="P549" s="12">
        <v>25.173853320000003</v>
      </c>
      <c r="Q549" s="12">
        <v>6.6588698</v>
      </c>
      <c r="R549" s="12">
        <v>0.80128136</v>
      </c>
      <c r="S549" s="12">
        <v>0.020586280000000002</v>
      </c>
      <c r="T549" s="12">
        <v>18.898205040000004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2"/>
        <v>42454</v>
      </c>
      <c r="B550" s="12">
        <v>0</v>
      </c>
      <c r="C550" s="12">
        <v>0</v>
      </c>
      <c r="D550" s="12">
        <v>0.5304926</v>
      </c>
      <c r="E550" s="12">
        <v>1.53922032</v>
      </c>
      <c r="F550" s="12">
        <v>3.44899368</v>
      </c>
      <c r="G550" s="12">
        <v>2.70947116</v>
      </c>
      <c r="H550" s="12">
        <v>0.45131460000000007</v>
      </c>
      <c r="I550" s="12">
        <v>1.0071441600000002</v>
      </c>
      <c r="J550" s="12">
        <v>4.26294352</v>
      </c>
      <c r="K550" s="12">
        <v>8.39128444</v>
      </c>
      <c r="L550" s="12">
        <v>6.3104866</v>
      </c>
      <c r="M550" s="12">
        <v>3.58834696</v>
      </c>
      <c r="N550" s="12">
        <v>3.97156848</v>
      </c>
      <c r="O550" s="12">
        <v>2.0507102</v>
      </c>
      <c r="P550" s="12">
        <v>8.079323120000002</v>
      </c>
      <c r="Q550" s="12">
        <v>3.5123360800000003</v>
      </c>
      <c r="R550" s="12">
        <v>5.05789064</v>
      </c>
      <c r="S550" s="12">
        <v>1.86543368</v>
      </c>
      <c r="T550" s="12">
        <v>10.87430652</v>
      </c>
      <c r="U550" s="12">
        <v>8.18542164</v>
      </c>
      <c r="V550" s="12">
        <v>0</v>
      </c>
      <c r="W550" s="12">
        <v>0</v>
      </c>
      <c r="X550" s="12">
        <v>0</v>
      </c>
      <c r="Y550" s="12">
        <v>4.61766096</v>
      </c>
    </row>
    <row r="551" spans="1:25" ht="11.25">
      <c r="A551" s="11">
        <f t="shared" si="12"/>
        <v>42455</v>
      </c>
      <c r="B551" s="12">
        <v>0</v>
      </c>
      <c r="C551" s="12">
        <v>0</v>
      </c>
      <c r="D551" s="12">
        <v>0.2296162</v>
      </c>
      <c r="E551" s="12">
        <v>0.6080870399999999</v>
      </c>
      <c r="F551" s="12">
        <v>2.00003628</v>
      </c>
      <c r="G551" s="12">
        <v>2.79339984</v>
      </c>
      <c r="H551" s="12">
        <v>2.1188032800000003</v>
      </c>
      <c r="I551" s="12">
        <v>1.01189484</v>
      </c>
      <c r="J551" s="12">
        <v>2.69046844</v>
      </c>
      <c r="K551" s="12">
        <v>18.05100044</v>
      </c>
      <c r="L551" s="12">
        <v>16.91400436</v>
      </c>
      <c r="M551" s="12">
        <v>3.3333938</v>
      </c>
      <c r="N551" s="12">
        <v>17.21804788</v>
      </c>
      <c r="O551" s="12">
        <v>4.09508616</v>
      </c>
      <c r="P551" s="12">
        <v>5.8243336800000005</v>
      </c>
      <c r="Q551" s="12">
        <v>2.99134484</v>
      </c>
      <c r="R551" s="12">
        <v>0.40855848000000006</v>
      </c>
      <c r="S551" s="12">
        <v>1.3080205599999999</v>
      </c>
      <c r="T551" s="12">
        <v>0.23595044</v>
      </c>
      <c r="U551" s="12">
        <v>0</v>
      </c>
      <c r="V551" s="12">
        <v>16.23307356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2"/>
        <v>42456</v>
      </c>
      <c r="B552" s="12">
        <v>0</v>
      </c>
      <c r="C552" s="12">
        <v>0.91371412</v>
      </c>
      <c r="D552" s="12">
        <v>0.4196434</v>
      </c>
      <c r="E552" s="12">
        <v>0.43706256</v>
      </c>
      <c r="F552" s="12">
        <v>1.53446964</v>
      </c>
      <c r="G552" s="12">
        <v>4.28194624</v>
      </c>
      <c r="H552" s="12">
        <v>3.6960290400000004</v>
      </c>
      <c r="I552" s="12">
        <v>2.08554852</v>
      </c>
      <c r="J552" s="12">
        <v>1.24784528</v>
      </c>
      <c r="K552" s="12">
        <v>1.53446964</v>
      </c>
      <c r="L552" s="12">
        <v>0.8472046</v>
      </c>
      <c r="M552" s="12">
        <v>0.6967664000000001</v>
      </c>
      <c r="N552" s="12">
        <v>1.25576308</v>
      </c>
      <c r="O552" s="12">
        <v>2.67463284</v>
      </c>
      <c r="P552" s="12">
        <v>3.61210036</v>
      </c>
      <c r="Q552" s="12">
        <v>2.10930192</v>
      </c>
      <c r="R552" s="12">
        <v>0.18210939999999998</v>
      </c>
      <c r="S552" s="12">
        <v>0.30721064</v>
      </c>
      <c r="T552" s="12">
        <v>0.514657</v>
      </c>
      <c r="U552" s="12">
        <v>0</v>
      </c>
      <c r="V552" s="12">
        <v>0.4117256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2"/>
        <v>42457</v>
      </c>
      <c r="B553" s="12">
        <v>0</v>
      </c>
      <c r="C553" s="12">
        <v>0</v>
      </c>
      <c r="D553" s="12">
        <v>0</v>
      </c>
      <c r="E553" s="12">
        <v>0</v>
      </c>
      <c r="F553" s="12">
        <v>0.27237232</v>
      </c>
      <c r="G553" s="12">
        <v>0.25178604000000004</v>
      </c>
      <c r="H553" s="12">
        <v>0.35788455999999996</v>
      </c>
      <c r="I553" s="12">
        <v>0.8994620799999999</v>
      </c>
      <c r="J553" s="12">
        <v>0.22803264</v>
      </c>
      <c r="K553" s="12">
        <v>0.6128377200000001</v>
      </c>
      <c r="L553" s="12">
        <v>0.9469688800000001</v>
      </c>
      <c r="M553" s="12">
        <v>0.92954972</v>
      </c>
      <c r="N553" s="12">
        <v>0.9358839600000001</v>
      </c>
      <c r="O553" s="12">
        <v>0</v>
      </c>
      <c r="P553" s="12">
        <v>0.93271684</v>
      </c>
      <c r="Q553" s="12">
        <v>0.8614566400000001</v>
      </c>
      <c r="R553" s="12">
        <v>2.94700516</v>
      </c>
      <c r="S553" s="12">
        <v>0.9358839600000001</v>
      </c>
      <c r="T553" s="12">
        <v>0.1346026</v>
      </c>
      <c r="U553" s="12">
        <v>0.05384104000000001</v>
      </c>
      <c r="V553" s="12">
        <v>1.1243276</v>
      </c>
      <c r="W553" s="12">
        <v>1.0609852</v>
      </c>
      <c r="X553" s="12">
        <v>0.44498036</v>
      </c>
      <c r="Y553" s="12">
        <v>0</v>
      </c>
    </row>
    <row r="554" spans="1:25" ht="11.25">
      <c r="A554" s="11">
        <f t="shared" si="12"/>
        <v>42458</v>
      </c>
      <c r="B554" s="12">
        <v>0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33.907186720000006</v>
      </c>
      <c r="I554" s="12">
        <v>1.9905349200000002</v>
      </c>
      <c r="J554" s="12">
        <v>7.38255672</v>
      </c>
      <c r="K554" s="12">
        <v>0</v>
      </c>
      <c r="L554" s="12">
        <v>0</v>
      </c>
      <c r="M554" s="12">
        <v>0</v>
      </c>
      <c r="N554" s="12">
        <v>0</v>
      </c>
      <c r="O554" s="12">
        <v>0.3325476</v>
      </c>
      <c r="P554" s="12">
        <v>0.4608159600000001</v>
      </c>
      <c r="Q554" s="12">
        <v>12.619389640000001</v>
      </c>
      <c r="R554" s="12">
        <v>7.977975280000001</v>
      </c>
      <c r="S554" s="12">
        <v>0</v>
      </c>
      <c r="T554" s="12">
        <v>0</v>
      </c>
      <c r="U554" s="12">
        <v>0</v>
      </c>
      <c r="V554" s="12">
        <v>0.25336960000000003</v>
      </c>
      <c r="W554" s="12">
        <v>0</v>
      </c>
      <c r="X554" s="12">
        <v>0</v>
      </c>
      <c r="Y554" s="12">
        <v>0</v>
      </c>
    </row>
    <row r="555" spans="1:25" ht="11.25">
      <c r="A555" s="11">
        <f t="shared" si="12"/>
        <v>42459</v>
      </c>
      <c r="B555" s="12">
        <v>0</v>
      </c>
      <c r="C555" s="12">
        <v>15.298773160000001</v>
      </c>
      <c r="D555" s="12">
        <v>0</v>
      </c>
      <c r="E555" s="12">
        <v>4.89795108</v>
      </c>
      <c r="F555" s="12">
        <v>0.15677244</v>
      </c>
      <c r="G555" s="12">
        <v>0.34046540000000003</v>
      </c>
      <c r="H555" s="12">
        <v>0</v>
      </c>
      <c r="I555" s="12">
        <v>0</v>
      </c>
      <c r="J555" s="12">
        <v>0.25812028</v>
      </c>
      <c r="K555" s="12">
        <v>0.3087942</v>
      </c>
      <c r="L555" s="12">
        <v>5.68814752</v>
      </c>
      <c r="M555" s="12">
        <v>5.54246</v>
      </c>
      <c r="N555" s="12">
        <v>4.975545520000001</v>
      </c>
      <c r="O555" s="12">
        <v>0.52890904</v>
      </c>
      <c r="P555" s="12">
        <v>0.91688124</v>
      </c>
      <c r="Q555" s="12">
        <v>1.9556966</v>
      </c>
      <c r="R555" s="12">
        <v>9.107053559999999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2"/>
        <v>42460</v>
      </c>
      <c r="B556" s="12">
        <v>0</v>
      </c>
      <c r="C556" s="12">
        <v>0</v>
      </c>
      <c r="D556" s="12">
        <v>0</v>
      </c>
      <c r="E556" s="12">
        <v>80.55886432</v>
      </c>
      <c r="F556" s="12">
        <v>123.042612</v>
      </c>
      <c r="G556" s="12">
        <v>33.54930216</v>
      </c>
      <c r="H556" s="12">
        <v>8.43404056</v>
      </c>
      <c r="I556" s="12">
        <v>7.38255672</v>
      </c>
      <c r="J556" s="12">
        <v>7.051592680000001</v>
      </c>
      <c r="K556" s="12">
        <v>4.63824724</v>
      </c>
      <c r="L556" s="12">
        <v>0.1662738</v>
      </c>
      <c r="M556" s="12">
        <v>0.05700816</v>
      </c>
      <c r="N556" s="12">
        <v>0.20744636000000002</v>
      </c>
      <c r="O556" s="12">
        <v>0.38163796</v>
      </c>
      <c r="P556" s="12">
        <v>0.06650952</v>
      </c>
      <c r="Q556" s="12">
        <v>0.63975824</v>
      </c>
      <c r="R556" s="12">
        <v>3.1180296400000005</v>
      </c>
      <c r="S556" s="12">
        <v>0.33729828</v>
      </c>
      <c r="T556" s="12">
        <v>0</v>
      </c>
      <c r="U556" s="12">
        <v>0.19952856</v>
      </c>
      <c r="V556" s="12">
        <v>0</v>
      </c>
      <c r="W556" s="12">
        <v>0</v>
      </c>
      <c r="X556" s="12">
        <v>0</v>
      </c>
      <c r="Y556" s="12">
        <v>0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3" ref="A562:A592">A526</f>
        <v>42430</v>
      </c>
      <c r="B562" s="12">
        <v>2.41017832</v>
      </c>
      <c r="C562" s="12">
        <v>1.34127532</v>
      </c>
      <c r="D562" s="12">
        <v>0.14727108</v>
      </c>
      <c r="E562" s="12">
        <v>0.86462376</v>
      </c>
      <c r="F562" s="12">
        <v>6.6588698</v>
      </c>
      <c r="G562" s="12">
        <v>4.060247840000001</v>
      </c>
      <c r="H562" s="12">
        <v>22.35036584</v>
      </c>
      <c r="I562" s="12">
        <v>2.94067092</v>
      </c>
      <c r="J562" s="12">
        <v>5.179824760000001</v>
      </c>
      <c r="K562" s="12">
        <v>9.821239120000001</v>
      </c>
      <c r="L562" s="12">
        <v>9.26857668</v>
      </c>
      <c r="M562" s="12">
        <v>10.768208</v>
      </c>
      <c r="N562" s="12">
        <v>80.840738</v>
      </c>
      <c r="O562" s="12">
        <v>129.46711492000003</v>
      </c>
      <c r="P562" s="12">
        <v>69.122394</v>
      </c>
      <c r="Q562" s="12">
        <v>14.93613792</v>
      </c>
      <c r="R562" s="12">
        <v>71.21427676</v>
      </c>
      <c r="S562" s="12">
        <v>73.01953516</v>
      </c>
      <c r="T562" s="12">
        <v>131.44656492000001</v>
      </c>
      <c r="U562" s="12">
        <v>129.21057820000001</v>
      </c>
      <c r="V562" s="12">
        <v>78.75677304</v>
      </c>
      <c r="W562" s="12">
        <v>31.911901120000003</v>
      </c>
      <c r="X562" s="12">
        <v>8.12841348</v>
      </c>
      <c r="Y562" s="12">
        <v>10.901227040000002</v>
      </c>
    </row>
    <row r="563" spans="1:25" ht="11.25">
      <c r="A563" s="11">
        <f t="shared" si="13"/>
        <v>42431</v>
      </c>
      <c r="B563" s="12">
        <v>2.731641</v>
      </c>
      <c r="C563" s="12">
        <v>3.23679664</v>
      </c>
      <c r="D563" s="12">
        <v>1.64531884</v>
      </c>
      <c r="E563" s="12">
        <v>2.00953764</v>
      </c>
      <c r="F563" s="12">
        <v>78.04892172000001</v>
      </c>
      <c r="G563" s="12">
        <v>9.50136</v>
      </c>
      <c r="H563" s="12">
        <v>5.469616240000001</v>
      </c>
      <c r="I563" s="12">
        <v>10.948733840000001</v>
      </c>
      <c r="J563" s="12">
        <v>10.301057799999999</v>
      </c>
      <c r="K563" s="12">
        <v>10.29789068</v>
      </c>
      <c r="L563" s="12">
        <v>9.263826000000002</v>
      </c>
      <c r="M563" s="12">
        <v>8.15691756</v>
      </c>
      <c r="N563" s="12">
        <v>10.28047152</v>
      </c>
      <c r="O563" s="12">
        <v>11.79118776</v>
      </c>
      <c r="P563" s="12">
        <v>15.151502080000002</v>
      </c>
      <c r="Q563" s="12">
        <v>12.9693564</v>
      </c>
      <c r="R563" s="12">
        <v>10.33431256</v>
      </c>
      <c r="S563" s="12">
        <v>5.84808708</v>
      </c>
      <c r="T563" s="12">
        <v>35.07427044000001</v>
      </c>
      <c r="U563" s="12">
        <v>9.53461476</v>
      </c>
      <c r="V563" s="12">
        <v>14.248872880000002</v>
      </c>
      <c r="W563" s="12">
        <v>30.03538252</v>
      </c>
      <c r="X563" s="12">
        <v>6.18696892</v>
      </c>
      <c r="Y563" s="12">
        <v>14.06834704</v>
      </c>
    </row>
    <row r="564" spans="1:25" ht="11.25">
      <c r="A564" s="11">
        <f t="shared" si="13"/>
        <v>42432</v>
      </c>
      <c r="B564" s="12">
        <v>6.07611972</v>
      </c>
      <c r="C564" s="12">
        <v>3.5139196400000006</v>
      </c>
      <c r="D564" s="12">
        <v>1.25734664</v>
      </c>
      <c r="E564" s="12">
        <v>0.23911756</v>
      </c>
      <c r="F564" s="12">
        <v>1.07365368</v>
      </c>
      <c r="G564" s="12">
        <v>0</v>
      </c>
      <c r="H564" s="12">
        <v>0.70626776</v>
      </c>
      <c r="I564" s="12">
        <v>1.6278996799999998</v>
      </c>
      <c r="J564" s="12">
        <v>1.36027804</v>
      </c>
      <c r="K564" s="12">
        <v>1.52338472</v>
      </c>
      <c r="L564" s="12">
        <v>3.9905712</v>
      </c>
      <c r="M564" s="12">
        <v>4.30411608</v>
      </c>
      <c r="N564" s="12">
        <v>0</v>
      </c>
      <c r="O564" s="12">
        <v>0</v>
      </c>
      <c r="P564" s="12">
        <v>0</v>
      </c>
      <c r="Q564" s="12">
        <v>0</v>
      </c>
      <c r="R564" s="12">
        <v>0.09026292</v>
      </c>
      <c r="S564" s="12">
        <v>0.4671502</v>
      </c>
      <c r="T564" s="12">
        <v>0</v>
      </c>
      <c r="U564" s="12">
        <v>4.45455428</v>
      </c>
      <c r="V564" s="12">
        <v>0</v>
      </c>
      <c r="W564" s="12">
        <v>0</v>
      </c>
      <c r="X564" s="12">
        <v>0.56533092</v>
      </c>
      <c r="Y564" s="12">
        <v>0.57324872</v>
      </c>
    </row>
    <row r="565" spans="1:25" ht="11.25">
      <c r="A565" s="11">
        <f t="shared" si="13"/>
        <v>42433</v>
      </c>
      <c r="B565" s="12">
        <v>0.07284376000000001</v>
      </c>
      <c r="C565" s="12">
        <v>0.08076156000000001</v>
      </c>
      <c r="D565" s="12">
        <v>2.9327531199999997</v>
      </c>
      <c r="E565" s="12">
        <v>9.5567846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0.079178</v>
      </c>
      <c r="M565" s="12">
        <v>1.71974616</v>
      </c>
      <c r="N565" s="12">
        <v>4.3864612</v>
      </c>
      <c r="O565" s="12">
        <v>5.3777697600000005</v>
      </c>
      <c r="P565" s="12">
        <v>5.471199799999999</v>
      </c>
      <c r="Q565" s="12">
        <v>3.5978483199999998</v>
      </c>
      <c r="R565" s="12">
        <v>0.31987912</v>
      </c>
      <c r="S565" s="12">
        <v>0.7759444000000001</v>
      </c>
      <c r="T565" s="12">
        <v>3.5851798400000003</v>
      </c>
      <c r="U565" s="12">
        <v>1.58356</v>
      </c>
      <c r="V565" s="12">
        <v>3.2494651200000004</v>
      </c>
      <c r="W565" s="12">
        <v>3.69127836</v>
      </c>
      <c r="X565" s="12">
        <v>0.9469688800000001</v>
      </c>
      <c r="Y565" s="12">
        <v>10.73970392</v>
      </c>
    </row>
    <row r="566" spans="1:25" ht="11.25">
      <c r="A566" s="11">
        <f t="shared" si="13"/>
        <v>42434</v>
      </c>
      <c r="B566" s="12">
        <v>4.18693264</v>
      </c>
      <c r="C566" s="12">
        <v>4.8219402</v>
      </c>
      <c r="D566" s="12">
        <v>1.5677244000000001</v>
      </c>
      <c r="E566" s="12">
        <v>0.05384104000000001</v>
      </c>
      <c r="F566" s="12">
        <v>0.012668480000000001</v>
      </c>
      <c r="G566" s="12">
        <v>1.4062012800000003</v>
      </c>
      <c r="H566" s="12">
        <v>0.1346026</v>
      </c>
      <c r="I566" s="12">
        <v>7.298628040000001</v>
      </c>
      <c r="J566" s="12">
        <v>10.711199839999999</v>
      </c>
      <c r="K566" s="12">
        <v>2.23915384</v>
      </c>
      <c r="L566" s="12">
        <v>9.96534308</v>
      </c>
      <c r="M566" s="12">
        <v>9.875080160000001</v>
      </c>
      <c r="N566" s="12">
        <v>9.41268064</v>
      </c>
      <c r="O566" s="12">
        <v>11.024744720000001</v>
      </c>
      <c r="P566" s="12">
        <v>12.917098919999999</v>
      </c>
      <c r="Q566" s="12">
        <v>15.84035068</v>
      </c>
      <c r="R566" s="12">
        <v>10.37073444</v>
      </c>
      <c r="S566" s="12">
        <v>4.76334848</v>
      </c>
      <c r="T566" s="12">
        <v>6.3975824</v>
      </c>
      <c r="U566" s="12">
        <v>6.91699008</v>
      </c>
      <c r="V566" s="12">
        <v>14.93613792</v>
      </c>
      <c r="W566" s="12">
        <v>8.59714724</v>
      </c>
      <c r="X566" s="12">
        <v>7.672348200000001</v>
      </c>
      <c r="Y566" s="12">
        <v>117.38613568000001</v>
      </c>
    </row>
    <row r="567" spans="1:25" ht="11.25">
      <c r="A567" s="11">
        <f t="shared" si="13"/>
        <v>42435</v>
      </c>
      <c r="B567" s="12">
        <v>9.162478160000001</v>
      </c>
      <c r="C567" s="12">
        <v>72.35127284000001</v>
      </c>
      <c r="D567" s="12">
        <v>4.70634032</v>
      </c>
      <c r="E567" s="12">
        <v>8.234512</v>
      </c>
      <c r="F567" s="12">
        <v>0.04275612</v>
      </c>
      <c r="G567" s="12">
        <v>3.93197948</v>
      </c>
      <c r="H567" s="12">
        <v>3.58359628</v>
      </c>
      <c r="I567" s="12">
        <v>4.190099760000001</v>
      </c>
      <c r="J567" s="12">
        <v>14.095267560000002</v>
      </c>
      <c r="K567" s="12">
        <v>18.887120120000002</v>
      </c>
      <c r="L567" s="12">
        <v>15.726334360000001</v>
      </c>
      <c r="M567" s="12">
        <v>15.35103064</v>
      </c>
      <c r="N567" s="12">
        <v>18.456391800000002</v>
      </c>
      <c r="O567" s="12">
        <v>12.1854942</v>
      </c>
      <c r="P567" s="12">
        <v>12.67798136</v>
      </c>
      <c r="Q567" s="12">
        <v>7.311296520000001</v>
      </c>
      <c r="R567" s="12">
        <v>2.6508794399999998</v>
      </c>
      <c r="S567" s="12">
        <v>8.910692120000002</v>
      </c>
      <c r="T567" s="12">
        <v>6.635116399999999</v>
      </c>
      <c r="U567" s="12">
        <v>0.435479</v>
      </c>
      <c r="V567" s="12">
        <v>1.1053248800000002</v>
      </c>
      <c r="W567" s="12">
        <v>5.37143552</v>
      </c>
      <c r="X567" s="12">
        <v>7.58208528</v>
      </c>
      <c r="Y567" s="12">
        <v>6.2629798</v>
      </c>
    </row>
    <row r="568" spans="1:25" ht="11.25">
      <c r="A568" s="11">
        <f t="shared" si="13"/>
        <v>42436</v>
      </c>
      <c r="B568" s="12">
        <v>11.661335840000001</v>
      </c>
      <c r="C568" s="12">
        <v>3.95414932</v>
      </c>
      <c r="D568" s="12">
        <v>6.768135440000001</v>
      </c>
      <c r="E568" s="12">
        <v>36.4060444</v>
      </c>
      <c r="F568" s="12">
        <v>81.26513208</v>
      </c>
      <c r="G568" s="12">
        <v>8.97403452</v>
      </c>
      <c r="H568" s="12">
        <v>8.44987616</v>
      </c>
      <c r="I568" s="12">
        <v>7.37780604</v>
      </c>
      <c r="J568" s="12">
        <v>9.41109708</v>
      </c>
      <c r="K568" s="12">
        <v>0.9343004</v>
      </c>
      <c r="L568" s="12">
        <v>0.7157691199999999</v>
      </c>
      <c r="M568" s="12">
        <v>0.9469688800000001</v>
      </c>
      <c r="N568" s="12">
        <v>1.0942399600000001</v>
      </c>
      <c r="O568" s="12">
        <v>1.20033848</v>
      </c>
      <c r="P568" s="12">
        <v>4.93595652</v>
      </c>
      <c r="Q568" s="12">
        <v>11.170432240000002</v>
      </c>
      <c r="R568" s="12">
        <v>5.857588440000001</v>
      </c>
      <c r="S568" s="12">
        <v>4.937540080000001</v>
      </c>
      <c r="T568" s="12">
        <v>3.7989604399999997</v>
      </c>
      <c r="U568" s="12">
        <v>5.77682688</v>
      </c>
      <c r="V568" s="12">
        <v>2.0712964800000004</v>
      </c>
      <c r="W568" s="12">
        <v>11.91153832</v>
      </c>
      <c r="X568" s="12">
        <v>17.26238756</v>
      </c>
      <c r="Y568" s="12">
        <v>17.48091884</v>
      </c>
    </row>
    <row r="569" spans="1:25" ht="11.25">
      <c r="A569" s="11">
        <f t="shared" si="13"/>
        <v>42437</v>
      </c>
      <c r="B569" s="12">
        <v>4.8852826</v>
      </c>
      <c r="C569" s="12">
        <v>5.6358900400000005</v>
      </c>
      <c r="D569" s="12">
        <v>0.20744636000000002</v>
      </c>
      <c r="E569" s="12">
        <v>26.73682704</v>
      </c>
      <c r="F569" s="12">
        <v>34.25715348</v>
      </c>
      <c r="G569" s="12">
        <v>0.2058628</v>
      </c>
      <c r="H569" s="12">
        <v>1.04673316</v>
      </c>
      <c r="I569" s="12">
        <v>0.8282018800000002</v>
      </c>
      <c r="J569" s="12">
        <v>8.164835360000001</v>
      </c>
      <c r="K569" s="12">
        <v>5.642224280000001</v>
      </c>
      <c r="L569" s="12">
        <v>4.5654034800000005</v>
      </c>
      <c r="M569" s="12">
        <v>2.454518</v>
      </c>
      <c r="N569" s="12">
        <v>7.66918108</v>
      </c>
      <c r="O569" s="12">
        <v>5.2700876800000005</v>
      </c>
      <c r="P569" s="12">
        <v>0</v>
      </c>
      <c r="Q569" s="12">
        <v>0.0031671200000000003</v>
      </c>
      <c r="R569" s="12">
        <v>0</v>
      </c>
      <c r="S569" s="12">
        <v>0.0015835600000000001</v>
      </c>
      <c r="T569" s="12">
        <v>1.14333032</v>
      </c>
      <c r="U569" s="12">
        <v>0.18052584</v>
      </c>
      <c r="V569" s="12">
        <v>0.57483228</v>
      </c>
      <c r="W569" s="12">
        <v>12.432529560000003</v>
      </c>
      <c r="X569" s="12">
        <v>14.586171160000001</v>
      </c>
      <c r="Y569" s="12">
        <v>8.39445156</v>
      </c>
    </row>
    <row r="570" spans="1:25" ht="11.25">
      <c r="A570" s="11">
        <f t="shared" si="13"/>
        <v>42438</v>
      </c>
      <c r="B570" s="12">
        <v>8.15216688</v>
      </c>
      <c r="C570" s="12">
        <v>7.672348200000001</v>
      </c>
      <c r="D570" s="12">
        <v>1.18767</v>
      </c>
      <c r="E570" s="12">
        <v>0.1029314</v>
      </c>
      <c r="F570" s="12">
        <v>0.36738592</v>
      </c>
      <c r="G570" s="12">
        <v>0.61125416</v>
      </c>
      <c r="H570" s="12">
        <v>1.6833242800000001</v>
      </c>
      <c r="I570" s="12">
        <v>1.00397704</v>
      </c>
      <c r="J570" s="12">
        <v>0.45131460000000007</v>
      </c>
      <c r="K570" s="12">
        <v>4.4260502</v>
      </c>
      <c r="L570" s="12">
        <v>8.16641892</v>
      </c>
      <c r="M570" s="12">
        <v>7.94630408</v>
      </c>
      <c r="N570" s="12">
        <v>0.42914476</v>
      </c>
      <c r="O570" s="12">
        <v>0.19952856</v>
      </c>
      <c r="P570" s="12">
        <v>0</v>
      </c>
      <c r="Q570" s="12">
        <v>0</v>
      </c>
      <c r="R570" s="12">
        <v>0</v>
      </c>
      <c r="S570" s="12">
        <v>0.04909036</v>
      </c>
      <c r="T570" s="12">
        <v>1.83851316</v>
      </c>
      <c r="U570" s="12">
        <v>3.3365609200000006</v>
      </c>
      <c r="V570" s="12">
        <v>2.21223332</v>
      </c>
      <c r="W570" s="12">
        <v>3.28271988</v>
      </c>
      <c r="X570" s="12">
        <v>18.974215920000002</v>
      </c>
      <c r="Y570" s="12">
        <v>15.577479720000001</v>
      </c>
    </row>
    <row r="571" spans="1:25" ht="11.25">
      <c r="A571" s="11">
        <f t="shared" si="13"/>
        <v>42439</v>
      </c>
      <c r="B571" s="12">
        <v>5.496536760000001</v>
      </c>
      <c r="C571" s="12">
        <v>0.24703536000000004</v>
      </c>
      <c r="D571" s="12">
        <v>0.26762164</v>
      </c>
      <c r="E571" s="12">
        <v>0.0015835600000000001</v>
      </c>
      <c r="F571" s="12">
        <v>0.019002719999999997</v>
      </c>
      <c r="G571" s="12">
        <v>0.06650952</v>
      </c>
      <c r="H571" s="12">
        <v>0.24703536000000004</v>
      </c>
      <c r="I571" s="12">
        <v>0</v>
      </c>
      <c r="J571" s="12">
        <v>0.050673920000000004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0.0015835600000000001</v>
      </c>
      <c r="W571" s="12">
        <v>0.22011484</v>
      </c>
      <c r="X571" s="12">
        <v>1.0356482400000002</v>
      </c>
      <c r="Y571" s="12">
        <v>0.22644908</v>
      </c>
    </row>
    <row r="572" spans="1:25" ht="11.25">
      <c r="A572" s="11">
        <f t="shared" si="13"/>
        <v>42440</v>
      </c>
      <c r="B572" s="12">
        <v>21.0930192</v>
      </c>
      <c r="C572" s="12">
        <v>6.67787252</v>
      </c>
      <c r="D572" s="12">
        <v>0.004750679999999999</v>
      </c>
      <c r="E572" s="12">
        <v>0.39272288</v>
      </c>
      <c r="F572" s="12">
        <v>0</v>
      </c>
      <c r="G572" s="12">
        <v>0</v>
      </c>
      <c r="H572" s="12">
        <v>0.14885464</v>
      </c>
      <c r="I572" s="12">
        <v>0.32938048000000003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1.1860864400000002</v>
      </c>
      <c r="R572" s="12">
        <v>0</v>
      </c>
      <c r="S572" s="12">
        <v>0.63659112</v>
      </c>
      <c r="T572" s="12">
        <v>0</v>
      </c>
      <c r="U572" s="12">
        <v>23.677389120000004</v>
      </c>
      <c r="V572" s="12">
        <v>2.6350438400000002</v>
      </c>
      <c r="W572" s="12">
        <v>2.6698821600000002</v>
      </c>
      <c r="X572" s="12">
        <v>26.85084336</v>
      </c>
      <c r="Y572" s="12">
        <v>24.111284559999998</v>
      </c>
    </row>
    <row r="573" spans="1:25" ht="11.25">
      <c r="A573" s="11">
        <f t="shared" si="13"/>
        <v>42441</v>
      </c>
      <c r="B573" s="12">
        <v>2.4196796799999998</v>
      </c>
      <c r="C573" s="12">
        <v>3.39515264</v>
      </c>
      <c r="D573" s="12">
        <v>3.7229495600000004</v>
      </c>
      <c r="E573" s="12">
        <v>4.31836812</v>
      </c>
      <c r="F573" s="12">
        <v>3.4521608000000006</v>
      </c>
      <c r="G573" s="12">
        <v>3.3159746400000003</v>
      </c>
      <c r="H573" s="12">
        <v>0</v>
      </c>
      <c r="I573" s="12">
        <v>0</v>
      </c>
      <c r="J573" s="12">
        <v>2.82032036</v>
      </c>
      <c r="K573" s="12">
        <v>0.05225748000000001</v>
      </c>
      <c r="L573" s="12">
        <v>0.29612572000000004</v>
      </c>
      <c r="M573" s="12">
        <v>2.4735207200000002</v>
      </c>
      <c r="N573" s="12">
        <v>2.4386824000000002</v>
      </c>
      <c r="O573" s="12">
        <v>2.49885768</v>
      </c>
      <c r="P573" s="12">
        <v>2.0538773200000002</v>
      </c>
      <c r="Q573" s="12">
        <v>1.74825024</v>
      </c>
      <c r="R573" s="12">
        <v>0</v>
      </c>
      <c r="S573" s="12">
        <v>0.09343004</v>
      </c>
      <c r="T573" s="12">
        <v>1.20192204</v>
      </c>
      <c r="U573" s="12">
        <v>0.0015835600000000001</v>
      </c>
      <c r="V573" s="12">
        <v>0.12668480000000001</v>
      </c>
      <c r="W573" s="12">
        <v>0.30404351999999996</v>
      </c>
      <c r="X573" s="12">
        <v>1.48221216</v>
      </c>
      <c r="Y573" s="12">
        <v>1.5946449200000001</v>
      </c>
    </row>
    <row r="574" spans="1:25" ht="11.25">
      <c r="A574" s="11">
        <f t="shared" si="13"/>
        <v>42442</v>
      </c>
      <c r="B574" s="12">
        <v>0</v>
      </c>
      <c r="C574" s="12">
        <v>0.13143548</v>
      </c>
      <c r="D574" s="12">
        <v>0.2296162</v>
      </c>
      <c r="E574" s="12">
        <v>4.18693264</v>
      </c>
      <c r="F574" s="12">
        <v>4.21702028</v>
      </c>
      <c r="G574" s="12">
        <v>3.3048897200000003</v>
      </c>
      <c r="H574" s="12">
        <v>3.56301</v>
      </c>
      <c r="I574" s="12">
        <v>3.1037776000000004</v>
      </c>
      <c r="J574" s="12">
        <v>3.17345424</v>
      </c>
      <c r="K574" s="12">
        <v>3.03410096</v>
      </c>
      <c r="L574" s="12">
        <v>3.4157389200000003</v>
      </c>
      <c r="M574" s="12">
        <v>3.3365609200000006</v>
      </c>
      <c r="N574" s="12">
        <v>3.2383802</v>
      </c>
      <c r="O574" s="12">
        <v>3.4885826800000004</v>
      </c>
      <c r="P574" s="12">
        <v>3.5899305200000007</v>
      </c>
      <c r="Q574" s="12">
        <v>3.9082260800000004</v>
      </c>
      <c r="R574" s="12">
        <v>3.82588096</v>
      </c>
      <c r="S574" s="12">
        <v>0.12668480000000001</v>
      </c>
      <c r="T574" s="12">
        <v>0.6017528000000001</v>
      </c>
      <c r="U574" s="12">
        <v>0</v>
      </c>
      <c r="V574" s="12">
        <v>0.02850408</v>
      </c>
      <c r="W574" s="12">
        <v>0.14410396000000003</v>
      </c>
      <c r="X574" s="12">
        <v>3.0958598000000004</v>
      </c>
      <c r="Y574" s="12">
        <v>4.9802962</v>
      </c>
    </row>
    <row r="575" spans="1:25" ht="11.25">
      <c r="A575" s="11">
        <f t="shared" si="13"/>
        <v>42443</v>
      </c>
      <c r="B575" s="12">
        <v>0.038005439999999995</v>
      </c>
      <c r="C575" s="12">
        <v>0.07442732</v>
      </c>
      <c r="D575" s="12">
        <v>0.24386824000000001</v>
      </c>
      <c r="E575" s="12">
        <v>0.46556664000000003</v>
      </c>
      <c r="F575" s="12">
        <v>0</v>
      </c>
      <c r="G575" s="12">
        <v>0.39747356</v>
      </c>
      <c r="H575" s="12">
        <v>0.3515503200000001</v>
      </c>
      <c r="I575" s="12">
        <v>0.31829556</v>
      </c>
      <c r="J575" s="12">
        <v>0.7838622000000001</v>
      </c>
      <c r="K575" s="12">
        <v>1.2161740799999998</v>
      </c>
      <c r="L575" s="12">
        <v>0.08234512000000001</v>
      </c>
      <c r="M575" s="12">
        <v>10.89964348</v>
      </c>
      <c r="N575" s="12">
        <v>0.08076156000000001</v>
      </c>
      <c r="O575" s="12">
        <v>3.8322152</v>
      </c>
      <c r="P575" s="12">
        <v>0</v>
      </c>
      <c r="Q575" s="12">
        <v>1.14491388</v>
      </c>
      <c r="R575" s="12">
        <v>3.36823212</v>
      </c>
      <c r="S575" s="12">
        <v>3.8512179200000003</v>
      </c>
      <c r="T575" s="12">
        <v>10.27097016</v>
      </c>
      <c r="U575" s="12">
        <v>0.19952856</v>
      </c>
      <c r="V575" s="12">
        <v>2.67304928</v>
      </c>
      <c r="W575" s="12">
        <v>10.82996684</v>
      </c>
      <c r="X575" s="12">
        <v>8.217092840000001</v>
      </c>
      <c r="Y575" s="12">
        <v>12.910764680000002</v>
      </c>
    </row>
    <row r="576" spans="1:25" ht="11.25">
      <c r="A576" s="11">
        <f t="shared" si="13"/>
        <v>42444</v>
      </c>
      <c r="B576" s="12">
        <v>4.738011520000001</v>
      </c>
      <c r="C576" s="12">
        <v>3.6073496800000004</v>
      </c>
      <c r="D576" s="12">
        <v>1.07207012</v>
      </c>
      <c r="E576" s="12">
        <v>0.039589</v>
      </c>
      <c r="F576" s="12">
        <v>0.52415836</v>
      </c>
      <c r="G576" s="12">
        <v>2.5178604000000004</v>
      </c>
      <c r="H576" s="12">
        <v>3.2431308800000003</v>
      </c>
      <c r="I576" s="12">
        <v>1.39669992</v>
      </c>
      <c r="J576" s="12">
        <v>0</v>
      </c>
      <c r="K576" s="12">
        <v>0</v>
      </c>
      <c r="L576" s="12">
        <v>0.017419160000000003</v>
      </c>
      <c r="M576" s="12">
        <v>8.41345428</v>
      </c>
      <c r="N576" s="12">
        <v>10.86005448</v>
      </c>
      <c r="O576" s="12">
        <v>11.33512248</v>
      </c>
      <c r="P576" s="12">
        <v>11.72309468</v>
      </c>
      <c r="Q576" s="12">
        <v>14.391393279999999</v>
      </c>
      <c r="R576" s="12">
        <v>16.84591128</v>
      </c>
      <c r="S576" s="12">
        <v>14.02717448</v>
      </c>
      <c r="T576" s="12">
        <v>11.58690852</v>
      </c>
      <c r="U576" s="12">
        <v>6.09195532</v>
      </c>
      <c r="V576" s="12">
        <v>7.36197044</v>
      </c>
      <c r="W576" s="12">
        <v>0</v>
      </c>
      <c r="X576" s="12">
        <v>6.2218072399999995</v>
      </c>
      <c r="Y576" s="12">
        <v>6.25347844</v>
      </c>
    </row>
    <row r="577" spans="1:25" ht="11.25">
      <c r="A577" s="11">
        <f t="shared" si="13"/>
        <v>42445</v>
      </c>
      <c r="B577" s="12">
        <v>0</v>
      </c>
      <c r="C577" s="12">
        <v>0.04275612</v>
      </c>
      <c r="D577" s="12">
        <v>0</v>
      </c>
      <c r="E577" s="12">
        <v>0.011084920000000002</v>
      </c>
      <c r="F577" s="12">
        <v>2.48143852</v>
      </c>
      <c r="G577" s="12">
        <v>0.06492596</v>
      </c>
      <c r="H577" s="12">
        <v>0.36263524</v>
      </c>
      <c r="I577" s="12">
        <v>0.0063342400000000005</v>
      </c>
      <c r="J577" s="12">
        <v>0</v>
      </c>
      <c r="K577" s="12">
        <v>0.12193412000000001</v>
      </c>
      <c r="L577" s="12">
        <v>1.36502872</v>
      </c>
      <c r="M577" s="12">
        <v>3.3587307600000003</v>
      </c>
      <c r="N577" s="12">
        <v>1.03881536</v>
      </c>
      <c r="O577" s="12">
        <v>1.8147597600000003</v>
      </c>
      <c r="P577" s="12">
        <v>0.19636144</v>
      </c>
      <c r="Q577" s="12">
        <v>0.10926564</v>
      </c>
      <c r="R577" s="12">
        <v>0.05859172000000001</v>
      </c>
      <c r="S577" s="12">
        <v>1.3270232800000001</v>
      </c>
      <c r="T577" s="12">
        <v>85.71651924</v>
      </c>
      <c r="U577" s="12">
        <v>5.989023920000001</v>
      </c>
      <c r="V577" s="12">
        <v>0.20269568000000002</v>
      </c>
      <c r="W577" s="12">
        <v>8.05081904</v>
      </c>
      <c r="X577" s="12">
        <v>10.94715028</v>
      </c>
      <c r="Y577" s="12">
        <v>8.89010584</v>
      </c>
    </row>
    <row r="578" spans="1:25" ht="11.25">
      <c r="A578" s="11">
        <f t="shared" si="13"/>
        <v>42446</v>
      </c>
      <c r="B578" s="12">
        <v>0.52099124</v>
      </c>
      <c r="C578" s="12">
        <v>0.6967664000000001</v>
      </c>
      <c r="D578" s="12">
        <v>0.69834996</v>
      </c>
      <c r="E578" s="12">
        <v>0.6318404400000001</v>
      </c>
      <c r="F578" s="12">
        <v>0.9073798800000001</v>
      </c>
      <c r="G578" s="12">
        <v>0.9548866800000001</v>
      </c>
      <c r="H578" s="12">
        <v>1.1607494800000002</v>
      </c>
      <c r="I578" s="12">
        <v>0.9802236400000001</v>
      </c>
      <c r="J578" s="12">
        <v>0.27870656000000005</v>
      </c>
      <c r="K578" s="12">
        <v>0.28820792000000006</v>
      </c>
      <c r="L578" s="12">
        <v>8.733333400000001</v>
      </c>
      <c r="M578" s="12">
        <v>2.05546088</v>
      </c>
      <c r="N578" s="12">
        <v>4.96762772</v>
      </c>
      <c r="O578" s="12">
        <v>2.1140526</v>
      </c>
      <c r="P578" s="12">
        <v>0.40697491999999996</v>
      </c>
      <c r="Q578" s="12">
        <v>3.7166153200000003</v>
      </c>
      <c r="R578" s="12">
        <v>13.895738999999999</v>
      </c>
      <c r="S578" s="12">
        <v>4.02065884</v>
      </c>
      <c r="T578" s="12">
        <v>117.25786732</v>
      </c>
      <c r="U578" s="12">
        <v>9.77373232</v>
      </c>
      <c r="V578" s="12">
        <v>3.76728924</v>
      </c>
      <c r="W578" s="12">
        <v>3.1386159200000003</v>
      </c>
      <c r="X578" s="12">
        <v>11.26386228</v>
      </c>
      <c r="Y578" s="12">
        <v>13.03428236</v>
      </c>
    </row>
    <row r="579" spans="1:25" ht="11.25">
      <c r="A579" s="11">
        <f t="shared" si="13"/>
        <v>42447</v>
      </c>
      <c r="B579" s="12">
        <v>0.7775279600000001</v>
      </c>
      <c r="C579" s="12">
        <v>0.8994620799999999</v>
      </c>
      <c r="D579" s="12">
        <v>1.91294048</v>
      </c>
      <c r="E579" s="12">
        <v>7.06584472</v>
      </c>
      <c r="F579" s="12">
        <v>0.2929586</v>
      </c>
      <c r="G579" s="12">
        <v>7.051592680000001</v>
      </c>
      <c r="H579" s="12">
        <v>7.751526200000002</v>
      </c>
      <c r="I579" s="12">
        <v>2.31833184</v>
      </c>
      <c r="J579" s="12">
        <v>0.5875007600000001</v>
      </c>
      <c r="K579" s="12">
        <v>3.9240616800000003</v>
      </c>
      <c r="L579" s="12">
        <v>7.113351520000001</v>
      </c>
      <c r="M579" s="12">
        <v>5.811665200000001</v>
      </c>
      <c r="N579" s="12">
        <v>1.65006952</v>
      </c>
      <c r="O579" s="12">
        <v>1.2098398399999999</v>
      </c>
      <c r="P579" s="12">
        <v>0.5526624400000001</v>
      </c>
      <c r="Q579" s="12">
        <v>1.9778664400000001</v>
      </c>
      <c r="R579" s="12">
        <v>3.0974433599999998</v>
      </c>
      <c r="S579" s="12">
        <v>12.220332520000001</v>
      </c>
      <c r="T579" s="12">
        <v>86.95011248000002</v>
      </c>
      <c r="U579" s="12">
        <v>10.16487164</v>
      </c>
      <c r="V579" s="12">
        <v>21.663100800000002</v>
      </c>
      <c r="W579" s="12">
        <v>23.856331400000002</v>
      </c>
      <c r="X579" s="12">
        <v>17.946485480000003</v>
      </c>
      <c r="Y579" s="12">
        <v>6.05236632</v>
      </c>
    </row>
    <row r="580" spans="1:25" ht="11.25">
      <c r="A580" s="11">
        <f t="shared" si="13"/>
        <v>42448</v>
      </c>
      <c r="B580" s="12">
        <v>0.9026292000000001</v>
      </c>
      <c r="C580" s="12">
        <v>0.20269568000000002</v>
      </c>
      <c r="D580" s="12">
        <v>0</v>
      </c>
      <c r="E580" s="12">
        <v>0</v>
      </c>
      <c r="F580" s="12">
        <v>0.020586280000000002</v>
      </c>
      <c r="G580" s="12">
        <v>0.020586280000000002</v>
      </c>
      <c r="H580" s="12">
        <v>0.026920520000000003</v>
      </c>
      <c r="I580" s="12">
        <v>0</v>
      </c>
      <c r="J580" s="12">
        <v>0.06809308</v>
      </c>
      <c r="K580" s="12">
        <v>0.079178</v>
      </c>
      <c r="L580" s="12">
        <v>4.26135996</v>
      </c>
      <c r="M580" s="12">
        <v>15.758005560000003</v>
      </c>
      <c r="N580" s="12">
        <v>18.45005756</v>
      </c>
      <c r="O580" s="12">
        <v>17.62977348</v>
      </c>
      <c r="P580" s="12">
        <v>2.7728135600000003</v>
      </c>
      <c r="Q580" s="12">
        <v>9.64863108</v>
      </c>
      <c r="R580" s="12">
        <v>7.06584472</v>
      </c>
      <c r="S580" s="12">
        <v>14.367639880000002</v>
      </c>
      <c r="T580" s="12">
        <v>0.031671200000000004</v>
      </c>
      <c r="U580" s="12">
        <v>1.4410396</v>
      </c>
      <c r="V580" s="12">
        <v>11.865615080000001</v>
      </c>
      <c r="W580" s="12">
        <v>19.3669388</v>
      </c>
      <c r="X580" s="12">
        <v>73.65137560000001</v>
      </c>
      <c r="Y580" s="12">
        <v>9.5647024</v>
      </c>
    </row>
    <row r="581" spans="1:25" ht="11.25">
      <c r="A581" s="11">
        <f t="shared" si="13"/>
        <v>42449</v>
      </c>
      <c r="B581" s="12">
        <v>2.4877727600000004</v>
      </c>
      <c r="C581" s="12">
        <v>1.89552132</v>
      </c>
      <c r="D581" s="12">
        <v>6.26139624</v>
      </c>
      <c r="E581" s="12">
        <v>0.70151708</v>
      </c>
      <c r="F581" s="12">
        <v>0.23119976</v>
      </c>
      <c r="G581" s="12">
        <v>1.3840314400000002</v>
      </c>
      <c r="H581" s="12">
        <v>13.764303520000002</v>
      </c>
      <c r="I581" s="12">
        <v>16.3819282</v>
      </c>
      <c r="J581" s="12">
        <v>11.66450296</v>
      </c>
      <c r="K581" s="12">
        <v>9.689803640000001</v>
      </c>
      <c r="L581" s="12">
        <v>13.72313096</v>
      </c>
      <c r="M581" s="12">
        <v>40.25567876</v>
      </c>
      <c r="N581" s="12">
        <v>0.8947114</v>
      </c>
      <c r="O581" s="12">
        <v>0.44814748000000004</v>
      </c>
      <c r="P581" s="12">
        <v>14.347053599999999</v>
      </c>
      <c r="Q581" s="12">
        <v>12.663729320000002</v>
      </c>
      <c r="R581" s="12">
        <v>9.2004836</v>
      </c>
      <c r="S581" s="12">
        <v>0.026920520000000003</v>
      </c>
      <c r="T581" s="12">
        <v>0</v>
      </c>
      <c r="U581" s="12">
        <v>15.65982484</v>
      </c>
      <c r="V581" s="12">
        <v>1.9762828800000003</v>
      </c>
      <c r="W581" s="12">
        <v>10.18387436</v>
      </c>
      <c r="X581" s="12">
        <v>7.77686316</v>
      </c>
      <c r="Y581" s="12">
        <v>7.85129048</v>
      </c>
    </row>
    <row r="582" spans="1:25" ht="11.25">
      <c r="A582" s="11">
        <f t="shared" si="13"/>
        <v>42450</v>
      </c>
      <c r="B582" s="12">
        <v>21.42398324</v>
      </c>
      <c r="C582" s="12">
        <v>27.215062160000006</v>
      </c>
      <c r="D582" s="12">
        <v>0.30087640000000004</v>
      </c>
      <c r="E582" s="12">
        <v>0.0015835600000000001</v>
      </c>
      <c r="F582" s="12">
        <v>2.8979148000000006</v>
      </c>
      <c r="G582" s="12">
        <v>2.96442432</v>
      </c>
      <c r="H582" s="12">
        <v>6.614530120000001</v>
      </c>
      <c r="I582" s="12">
        <v>7.54407984</v>
      </c>
      <c r="J582" s="12">
        <v>9.93525544</v>
      </c>
      <c r="K582" s="12">
        <v>10.13003332</v>
      </c>
      <c r="L582" s="12">
        <v>11.019994040000002</v>
      </c>
      <c r="M582" s="12">
        <v>7.594753760000001</v>
      </c>
      <c r="N582" s="12">
        <v>25.382883239999998</v>
      </c>
      <c r="O582" s="12">
        <v>11.430136080000002</v>
      </c>
      <c r="P582" s="12">
        <v>10.939232480000001</v>
      </c>
      <c r="Q582" s="12">
        <v>10.56551232</v>
      </c>
      <c r="R582" s="12">
        <v>10.101529240000001</v>
      </c>
      <c r="S582" s="12">
        <v>5.992191040000001</v>
      </c>
      <c r="T582" s="12">
        <v>7.00408588</v>
      </c>
      <c r="U582" s="12">
        <v>13.167301400000001</v>
      </c>
      <c r="V582" s="12">
        <v>10.769791560000002</v>
      </c>
      <c r="W582" s="12">
        <v>44.58038112</v>
      </c>
      <c r="X582" s="12">
        <v>10.738120360000002</v>
      </c>
      <c r="Y582" s="12">
        <v>5.5899668</v>
      </c>
    </row>
    <row r="583" spans="1:25" ht="11.25">
      <c r="A583" s="11">
        <f t="shared" si="13"/>
        <v>42451</v>
      </c>
      <c r="B583" s="12">
        <v>99.80228544</v>
      </c>
      <c r="C583" s="12">
        <v>98.84106452</v>
      </c>
      <c r="D583" s="12">
        <v>99.99706332000001</v>
      </c>
      <c r="E583" s="12">
        <v>86.46554312</v>
      </c>
      <c r="F583" s="12">
        <v>8.187005200000002</v>
      </c>
      <c r="G583" s="12">
        <v>4.8393593599999996</v>
      </c>
      <c r="H583" s="12">
        <v>0.54316108</v>
      </c>
      <c r="I583" s="12">
        <v>11.26069516</v>
      </c>
      <c r="J583" s="12">
        <v>14.019256680000002</v>
      </c>
      <c r="K583" s="12">
        <v>66.38125164</v>
      </c>
      <c r="L583" s="12">
        <v>115.42410484000001</v>
      </c>
      <c r="M583" s="12">
        <v>115.38293228</v>
      </c>
      <c r="N583" s="12">
        <v>115.441524</v>
      </c>
      <c r="O583" s="12">
        <v>115.81999484</v>
      </c>
      <c r="P583" s="12">
        <v>116.34098608000001</v>
      </c>
      <c r="Q583" s="12">
        <v>35.904055879999994</v>
      </c>
      <c r="R583" s="12">
        <v>117.36713295999999</v>
      </c>
      <c r="S583" s="12">
        <v>42.030849520000004</v>
      </c>
      <c r="T583" s="12">
        <v>18.609997120000003</v>
      </c>
      <c r="U583" s="12">
        <v>111.17858048000001</v>
      </c>
      <c r="V583" s="12">
        <v>109.44616583999999</v>
      </c>
      <c r="W583" s="12">
        <v>109.67261492000002</v>
      </c>
      <c r="X583" s="12">
        <v>23.87375056</v>
      </c>
      <c r="Y583" s="12">
        <v>104.33443416</v>
      </c>
    </row>
    <row r="584" spans="1:25" ht="11.25">
      <c r="A584" s="11">
        <f t="shared" si="13"/>
        <v>42452</v>
      </c>
      <c r="B584" s="12">
        <v>76.31017284</v>
      </c>
      <c r="C584" s="12">
        <v>79.23817528000001</v>
      </c>
      <c r="D584" s="12">
        <v>83.74340348000001</v>
      </c>
      <c r="E584" s="12">
        <v>5.13706864</v>
      </c>
      <c r="F584" s="12">
        <v>4.464055640000001</v>
      </c>
      <c r="G584" s="12">
        <v>0.6650952</v>
      </c>
      <c r="H584" s="12">
        <v>0.13618616</v>
      </c>
      <c r="I584" s="12">
        <v>0.77911152</v>
      </c>
      <c r="J584" s="12">
        <v>0</v>
      </c>
      <c r="K584" s="12">
        <v>0</v>
      </c>
      <c r="L584" s="12">
        <v>0</v>
      </c>
      <c r="M584" s="12">
        <v>82.03157512000001</v>
      </c>
      <c r="N584" s="12">
        <v>0</v>
      </c>
      <c r="O584" s="12">
        <v>3.51708676</v>
      </c>
      <c r="P584" s="12">
        <v>0.12826836</v>
      </c>
      <c r="Q584" s="12">
        <v>0</v>
      </c>
      <c r="R584" s="12">
        <v>0</v>
      </c>
      <c r="S584" s="12">
        <v>0</v>
      </c>
      <c r="T584" s="12">
        <v>0.40855848000000006</v>
      </c>
      <c r="U584" s="12">
        <v>25.302121680000003</v>
      </c>
      <c r="V584" s="12">
        <v>67.13027552</v>
      </c>
      <c r="W584" s="12">
        <v>70.94823868</v>
      </c>
      <c r="X584" s="12">
        <v>73.23331576</v>
      </c>
      <c r="Y584" s="12">
        <v>73.7859782</v>
      </c>
    </row>
    <row r="585" spans="1:25" ht="11.25">
      <c r="A585" s="11">
        <f t="shared" si="13"/>
        <v>42453</v>
      </c>
      <c r="B585" s="12">
        <v>89.49172628000001</v>
      </c>
      <c r="C585" s="12">
        <v>94.36117328</v>
      </c>
      <c r="D585" s="12">
        <v>17.39699016</v>
      </c>
      <c r="E585" s="12">
        <v>7.322381440000001</v>
      </c>
      <c r="F585" s="12">
        <v>2.94225448</v>
      </c>
      <c r="G585" s="12">
        <v>0.09976428</v>
      </c>
      <c r="H585" s="12">
        <v>0.011084920000000002</v>
      </c>
      <c r="I585" s="12">
        <v>0.68251436</v>
      </c>
      <c r="J585" s="12">
        <v>0.79494712</v>
      </c>
      <c r="K585" s="12">
        <v>0.10609852</v>
      </c>
      <c r="L585" s="12">
        <v>0.25812028</v>
      </c>
      <c r="M585" s="12">
        <v>0.27870656000000005</v>
      </c>
      <c r="N585" s="12">
        <v>0.2296162</v>
      </c>
      <c r="O585" s="12">
        <v>0.20269568000000002</v>
      </c>
      <c r="P585" s="12">
        <v>0.197945</v>
      </c>
      <c r="Q585" s="12">
        <v>0.31987912</v>
      </c>
      <c r="R585" s="12">
        <v>0</v>
      </c>
      <c r="S585" s="12">
        <v>14.638428639999999</v>
      </c>
      <c r="T585" s="12">
        <v>0</v>
      </c>
      <c r="U585" s="12">
        <v>3.72770024</v>
      </c>
      <c r="V585" s="12">
        <v>16.20615304</v>
      </c>
      <c r="W585" s="12">
        <v>91.38091336</v>
      </c>
      <c r="X585" s="12">
        <v>91.2368094</v>
      </c>
      <c r="Y585" s="12">
        <v>91.39199828</v>
      </c>
    </row>
    <row r="586" spans="1:25" ht="11.25">
      <c r="A586" s="11">
        <f t="shared" si="13"/>
        <v>42454</v>
      </c>
      <c r="B586" s="12">
        <v>99.46182004</v>
      </c>
      <c r="C586" s="12">
        <v>52.90198892</v>
      </c>
      <c r="D586" s="12">
        <v>0.7727772800000001</v>
      </c>
      <c r="E586" s="12">
        <v>0.11084920000000001</v>
      </c>
      <c r="F586" s="12">
        <v>0.11084920000000001</v>
      </c>
      <c r="G586" s="12">
        <v>0</v>
      </c>
      <c r="H586" s="12">
        <v>0.020586280000000002</v>
      </c>
      <c r="I586" s="12">
        <v>0.44498036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0.055424600000000004</v>
      </c>
      <c r="R586" s="12">
        <v>0</v>
      </c>
      <c r="S586" s="12">
        <v>0</v>
      </c>
      <c r="T586" s="12">
        <v>0</v>
      </c>
      <c r="U586" s="12">
        <v>0</v>
      </c>
      <c r="V586" s="12">
        <v>18.052584</v>
      </c>
      <c r="W586" s="12">
        <v>18.714512080000002</v>
      </c>
      <c r="X586" s="12">
        <v>8.75233612</v>
      </c>
      <c r="Y586" s="12">
        <v>3.73878516</v>
      </c>
    </row>
    <row r="587" spans="1:25" ht="11.25">
      <c r="A587" s="11">
        <f t="shared" si="13"/>
        <v>42455</v>
      </c>
      <c r="B587" s="12">
        <v>94.55595116</v>
      </c>
      <c r="C587" s="12">
        <v>96.50056284000001</v>
      </c>
      <c r="D587" s="12">
        <v>6.60186164</v>
      </c>
      <c r="E587" s="12">
        <v>7.9542218799999995</v>
      </c>
      <c r="F587" s="12">
        <v>0.36580236000000005</v>
      </c>
      <c r="G587" s="12">
        <v>0.10926564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0.0015835600000000001</v>
      </c>
      <c r="S587" s="12">
        <v>0</v>
      </c>
      <c r="T587" s="12">
        <v>1.9778664400000001</v>
      </c>
      <c r="U587" s="12">
        <v>105.59653148000002</v>
      </c>
      <c r="V587" s="12">
        <v>0</v>
      </c>
      <c r="W587" s="12">
        <v>24.92206728</v>
      </c>
      <c r="X587" s="12">
        <v>26.087567440000004</v>
      </c>
      <c r="Y587" s="12">
        <v>5.954185600000001</v>
      </c>
    </row>
    <row r="588" spans="1:25" ht="11.25">
      <c r="A588" s="11">
        <f t="shared" si="13"/>
        <v>42456</v>
      </c>
      <c r="B588" s="12">
        <v>11.96854648</v>
      </c>
      <c r="C588" s="12">
        <v>0.031671200000000004</v>
      </c>
      <c r="D588" s="12">
        <v>0.53207616</v>
      </c>
      <c r="E588" s="12">
        <v>0.6920157200000001</v>
      </c>
      <c r="F588" s="12">
        <v>0.04592324</v>
      </c>
      <c r="G588" s="12">
        <v>0.0031671200000000003</v>
      </c>
      <c r="H588" s="12">
        <v>0.0015835600000000001</v>
      </c>
      <c r="I588" s="12">
        <v>0</v>
      </c>
      <c r="J588" s="12">
        <v>0</v>
      </c>
      <c r="K588" s="12">
        <v>0</v>
      </c>
      <c r="L588" s="12">
        <v>0.0015835600000000001</v>
      </c>
      <c r="M588" s="12">
        <v>0</v>
      </c>
      <c r="N588" s="12">
        <v>0</v>
      </c>
      <c r="O588" s="12">
        <v>0</v>
      </c>
      <c r="P588" s="12">
        <v>0.0063342400000000005</v>
      </c>
      <c r="Q588" s="12">
        <v>0</v>
      </c>
      <c r="R588" s="12">
        <v>0.79494712</v>
      </c>
      <c r="S588" s="12">
        <v>0.20111212</v>
      </c>
      <c r="T588" s="12">
        <v>0.8155334000000001</v>
      </c>
      <c r="U588" s="12">
        <v>18.489646560000004</v>
      </c>
      <c r="V588" s="12">
        <v>1.1750015200000001</v>
      </c>
      <c r="W588" s="12">
        <v>35.432155</v>
      </c>
      <c r="X588" s="12">
        <v>116.31723268</v>
      </c>
      <c r="Y588" s="12">
        <v>125.90885560000001</v>
      </c>
    </row>
    <row r="589" spans="1:25" ht="11.25">
      <c r="A589" s="11">
        <f t="shared" si="13"/>
        <v>42457</v>
      </c>
      <c r="B589" s="12">
        <v>109.99249404000001</v>
      </c>
      <c r="C589" s="12">
        <v>116.64186248000001</v>
      </c>
      <c r="D589" s="12">
        <v>119.29749260000001</v>
      </c>
      <c r="E589" s="12">
        <v>117.9593844</v>
      </c>
      <c r="F589" s="12">
        <v>0.43706256</v>
      </c>
      <c r="G589" s="12">
        <v>3.07844064</v>
      </c>
      <c r="H589" s="12">
        <v>6.57810824</v>
      </c>
      <c r="I589" s="12">
        <v>0.4940707200000001</v>
      </c>
      <c r="J589" s="12">
        <v>10.598767080000002</v>
      </c>
      <c r="K589" s="12">
        <v>5.046805720000001</v>
      </c>
      <c r="L589" s="12">
        <v>2.76964644</v>
      </c>
      <c r="M589" s="12">
        <v>2.3278331999999997</v>
      </c>
      <c r="N589" s="12">
        <v>2.51627684</v>
      </c>
      <c r="O589" s="12">
        <v>65.76207968</v>
      </c>
      <c r="P589" s="12">
        <v>3.29063768</v>
      </c>
      <c r="Q589" s="12">
        <v>2.5431973599999997</v>
      </c>
      <c r="R589" s="12">
        <v>0.09976428</v>
      </c>
      <c r="S589" s="12">
        <v>2.50677548</v>
      </c>
      <c r="T589" s="12">
        <v>12.907597560000001</v>
      </c>
      <c r="U589" s="12">
        <v>16.196651680000002</v>
      </c>
      <c r="V589" s="12">
        <v>1.2620973199999999</v>
      </c>
      <c r="W589" s="12">
        <v>1.9952856</v>
      </c>
      <c r="X589" s="12">
        <v>8.22025996</v>
      </c>
      <c r="Y589" s="12">
        <v>57.492729360000006</v>
      </c>
    </row>
    <row r="590" spans="1:25" ht="11.25">
      <c r="A590" s="11">
        <f t="shared" si="13"/>
        <v>42458</v>
      </c>
      <c r="B590" s="12">
        <v>102.44524707999999</v>
      </c>
      <c r="C590" s="12">
        <v>103.49514735999999</v>
      </c>
      <c r="D590" s="12">
        <v>97.19891279999999</v>
      </c>
      <c r="E590" s="12">
        <v>99.01367256</v>
      </c>
      <c r="F590" s="12">
        <v>101.61387807999999</v>
      </c>
      <c r="G590" s="12">
        <v>102.86330692000001</v>
      </c>
      <c r="H590" s="12">
        <v>0.14727108</v>
      </c>
      <c r="I590" s="12">
        <v>0.04275612</v>
      </c>
      <c r="J590" s="12">
        <v>0</v>
      </c>
      <c r="K590" s="12">
        <v>7.44431556</v>
      </c>
      <c r="L590" s="12">
        <v>11.745264520000001</v>
      </c>
      <c r="M590" s="12">
        <v>12.3280146</v>
      </c>
      <c r="N590" s="12">
        <v>42.029265960000004</v>
      </c>
      <c r="O590" s="12">
        <v>0.88362648</v>
      </c>
      <c r="P590" s="12">
        <v>0.45131460000000007</v>
      </c>
      <c r="Q590" s="12">
        <v>0</v>
      </c>
      <c r="R590" s="12">
        <v>0.20744636000000002</v>
      </c>
      <c r="S590" s="12">
        <v>15.712082320000002</v>
      </c>
      <c r="T590" s="12">
        <v>28.54525256</v>
      </c>
      <c r="U590" s="12">
        <v>26.295013800000003</v>
      </c>
      <c r="V590" s="12">
        <v>0.7711937200000001</v>
      </c>
      <c r="W590" s="12">
        <v>31.552433</v>
      </c>
      <c r="X590" s="12">
        <v>70.53492952</v>
      </c>
      <c r="Y590" s="12">
        <v>106.81112200000001</v>
      </c>
    </row>
    <row r="591" spans="1:25" ht="11.25">
      <c r="A591" s="11">
        <f t="shared" si="13"/>
        <v>42459</v>
      </c>
      <c r="B591" s="12">
        <v>52.81330956</v>
      </c>
      <c r="C591" s="12">
        <v>0</v>
      </c>
      <c r="D591" s="12">
        <v>12.576633520000001</v>
      </c>
      <c r="E591" s="12">
        <v>0.0031671200000000003</v>
      </c>
      <c r="F591" s="12">
        <v>3.04518588</v>
      </c>
      <c r="G591" s="12">
        <v>1.08948928</v>
      </c>
      <c r="H591" s="12">
        <v>43.91370236</v>
      </c>
      <c r="I591" s="12">
        <v>68.06932660000001</v>
      </c>
      <c r="J591" s="12">
        <v>1.94144456</v>
      </c>
      <c r="K591" s="12">
        <v>1.8511816399999999</v>
      </c>
      <c r="L591" s="12">
        <v>0.009501359999999999</v>
      </c>
      <c r="M591" s="12">
        <v>0.015835600000000002</v>
      </c>
      <c r="N591" s="12">
        <v>0.009501359999999999</v>
      </c>
      <c r="O591" s="12">
        <v>1.3444424400000001</v>
      </c>
      <c r="P591" s="12">
        <v>0.9469688800000001</v>
      </c>
      <c r="Q591" s="12">
        <v>1.00397704</v>
      </c>
      <c r="R591" s="12">
        <v>0.26762164</v>
      </c>
      <c r="S591" s="12">
        <v>25.533321440000005</v>
      </c>
      <c r="T591" s="12">
        <v>22.955285760000002</v>
      </c>
      <c r="U591" s="12">
        <v>37.389435160000005</v>
      </c>
      <c r="V591" s="12">
        <v>67.09385364</v>
      </c>
      <c r="W591" s="12">
        <v>117.78360923999999</v>
      </c>
      <c r="X591" s="12">
        <v>39.403723480000004</v>
      </c>
      <c r="Y591" s="12">
        <v>8.0207314</v>
      </c>
    </row>
    <row r="592" spans="1:25" ht="11.25">
      <c r="A592" s="11">
        <f t="shared" si="13"/>
        <v>42460</v>
      </c>
      <c r="B592" s="12">
        <v>40.17333364</v>
      </c>
      <c r="C592" s="12">
        <v>84.03319496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0.14568752000000001</v>
      </c>
      <c r="M592" s="12">
        <v>0.99289212</v>
      </c>
      <c r="N592" s="12">
        <v>0.45606528</v>
      </c>
      <c r="O592" s="12">
        <v>0.07442732</v>
      </c>
      <c r="P592" s="12">
        <v>2.533696</v>
      </c>
      <c r="Q592" s="12">
        <v>0</v>
      </c>
      <c r="R592" s="12">
        <v>0</v>
      </c>
      <c r="S592" s="12">
        <v>0</v>
      </c>
      <c r="T592" s="12">
        <v>20.12546404</v>
      </c>
      <c r="U592" s="12">
        <v>0.47031732000000004</v>
      </c>
      <c r="V592" s="12">
        <v>11.529900360000001</v>
      </c>
      <c r="W592" s="12">
        <v>12.09681484</v>
      </c>
      <c r="X592" s="12">
        <v>24.187295440000003</v>
      </c>
      <c r="Y592" s="12">
        <v>88.600182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4" ref="A598:A628">A562</f>
        <v>42430</v>
      </c>
      <c r="B598" s="12">
        <v>121.16609340000001</v>
      </c>
      <c r="C598" s="12">
        <v>120.99665248000002</v>
      </c>
      <c r="D598" s="12">
        <v>117.69334632</v>
      </c>
      <c r="E598" s="12">
        <v>119.74722364000002</v>
      </c>
      <c r="F598" s="12">
        <v>121.79476672000001</v>
      </c>
      <c r="G598" s="12">
        <v>122.83199852</v>
      </c>
      <c r="H598" s="12">
        <v>121.08216472000001</v>
      </c>
      <c r="I598" s="12">
        <v>121.63799428</v>
      </c>
      <c r="J598" s="12">
        <v>126.12580332000002</v>
      </c>
      <c r="K598" s="12">
        <v>127.89939052</v>
      </c>
      <c r="L598" s="12">
        <v>128.18601488000002</v>
      </c>
      <c r="M598" s="12">
        <v>128.27152712</v>
      </c>
      <c r="N598" s="12">
        <v>128.1575108</v>
      </c>
      <c r="O598" s="12">
        <v>123.93890696</v>
      </c>
      <c r="P598" s="12">
        <v>122.70689728</v>
      </c>
      <c r="Q598" s="12">
        <v>130.56610556</v>
      </c>
      <c r="R598" s="12">
        <v>122.77815748000002</v>
      </c>
      <c r="S598" s="12">
        <v>121.07899760000001</v>
      </c>
      <c r="T598" s="12">
        <v>124.53907620000001</v>
      </c>
      <c r="U598" s="12">
        <v>121.59207104000001</v>
      </c>
      <c r="V598" s="12">
        <v>123.07903388000001</v>
      </c>
      <c r="W598" s="12">
        <v>121.30544668</v>
      </c>
      <c r="X598" s="12">
        <v>121.54298068000001</v>
      </c>
      <c r="Y598" s="12">
        <v>122.3775168</v>
      </c>
    </row>
    <row r="599" spans="1:25" ht="11.25">
      <c r="A599" s="11">
        <f t="shared" si="14"/>
        <v>42431</v>
      </c>
      <c r="B599" s="12">
        <v>122.02755004000001</v>
      </c>
      <c r="C599" s="12">
        <v>122.0687226</v>
      </c>
      <c r="D599" s="12">
        <v>121.59523816000001</v>
      </c>
      <c r="E599" s="12">
        <v>123.676036</v>
      </c>
      <c r="F599" s="12">
        <v>123.8423098</v>
      </c>
      <c r="G599" s="12">
        <v>125.9563624</v>
      </c>
      <c r="H599" s="12">
        <v>122.97768604000002</v>
      </c>
      <c r="I599" s="12">
        <v>129.61913668</v>
      </c>
      <c r="J599" s="12">
        <v>128.57873776000002</v>
      </c>
      <c r="K599" s="12">
        <v>125.88826932</v>
      </c>
      <c r="L599" s="12">
        <v>127.82021252</v>
      </c>
      <c r="M599" s="12">
        <v>127.63335244000001</v>
      </c>
      <c r="N599" s="12">
        <v>128.24302304</v>
      </c>
      <c r="O599" s="12">
        <v>130.68170544</v>
      </c>
      <c r="P599" s="12">
        <v>135.70159064</v>
      </c>
      <c r="Q599" s="12">
        <v>136.41419264</v>
      </c>
      <c r="R599" s="12">
        <v>131.08868035999998</v>
      </c>
      <c r="S599" s="12">
        <v>123.79638656</v>
      </c>
      <c r="T599" s="12">
        <v>122.27141828</v>
      </c>
      <c r="U599" s="12">
        <v>119.41467604</v>
      </c>
      <c r="V599" s="12">
        <v>119.1312188</v>
      </c>
      <c r="W599" s="12">
        <v>119.03937232000001</v>
      </c>
      <c r="X599" s="12">
        <v>120.26821488</v>
      </c>
      <c r="Y599" s="12">
        <v>121.37670688</v>
      </c>
    </row>
    <row r="600" spans="1:25" ht="11.25">
      <c r="A600" s="11">
        <f t="shared" si="14"/>
        <v>42432</v>
      </c>
      <c r="B600" s="12">
        <v>120.98873468000001</v>
      </c>
      <c r="C600" s="12">
        <v>121.23418648000002</v>
      </c>
      <c r="D600" s="12">
        <v>119.78997976000001</v>
      </c>
      <c r="E600" s="12">
        <v>122.13364856</v>
      </c>
      <c r="F600" s="12">
        <v>121.96262408</v>
      </c>
      <c r="G600" s="12">
        <v>121.49072320000002</v>
      </c>
      <c r="H600" s="12">
        <v>124.20652860000001</v>
      </c>
      <c r="I600" s="12">
        <v>123.67128532000001</v>
      </c>
      <c r="J600" s="12">
        <v>121.8707776</v>
      </c>
      <c r="K600" s="12">
        <v>121.09483320000001</v>
      </c>
      <c r="L600" s="12">
        <v>120.83988004000001</v>
      </c>
      <c r="M600" s="12">
        <v>121.15500848</v>
      </c>
      <c r="N600" s="12">
        <v>122.67997676</v>
      </c>
      <c r="O600" s="12">
        <v>122.66414116000001</v>
      </c>
      <c r="P600" s="12">
        <v>122.87950532</v>
      </c>
      <c r="Q600" s="12">
        <v>125.12340984000001</v>
      </c>
      <c r="R600" s="12">
        <v>124.14318620000002</v>
      </c>
      <c r="S600" s="12">
        <v>122.17482111999999</v>
      </c>
      <c r="T600" s="12">
        <v>121.44796708</v>
      </c>
      <c r="U600" s="12">
        <v>118.9174382</v>
      </c>
      <c r="V600" s="12">
        <v>117.96255152</v>
      </c>
      <c r="W600" s="12">
        <v>118.64348232000002</v>
      </c>
      <c r="X600" s="12">
        <v>119.31649532000002</v>
      </c>
      <c r="Y600" s="12">
        <v>119.4162596</v>
      </c>
    </row>
    <row r="601" spans="1:25" ht="11.25">
      <c r="A601" s="11">
        <f t="shared" si="14"/>
        <v>42433</v>
      </c>
      <c r="B601" s="12">
        <v>121.35453704000001</v>
      </c>
      <c r="C601" s="12">
        <v>121.87236116</v>
      </c>
      <c r="D601" s="12">
        <v>122.77974104000002</v>
      </c>
      <c r="E601" s="12">
        <v>125.56680664000002</v>
      </c>
      <c r="F601" s="12">
        <v>126.32216476</v>
      </c>
      <c r="G601" s="12">
        <v>125.82651048000002</v>
      </c>
      <c r="H601" s="12">
        <v>125.64915176000001</v>
      </c>
      <c r="I601" s="12">
        <v>123.84389336</v>
      </c>
      <c r="J601" s="12">
        <v>121.10275100000001</v>
      </c>
      <c r="K601" s="12">
        <v>120.2159574</v>
      </c>
      <c r="L601" s="12">
        <v>120.43923935999999</v>
      </c>
      <c r="M601" s="12">
        <v>120.53583652</v>
      </c>
      <c r="N601" s="12">
        <v>120.88580328</v>
      </c>
      <c r="O601" s="12">
        <v>121.94678848000001</v>
      </c>
      <c r="P601" s="12">
        <v>126.16380876000001</v>
      </c>
      <c r="Q601" s="12">
        <v>128.66583356</v>
      </c>
      <c r="R601" s="12">
        <v>125.16774952</v>
      </c>
      <c r="S601" s="12">
        <v>121.30227956000002</v>
      </c>
      <c r="T601" s="12">
        <v>120.58492688000001</v>
      </c>
      <c r="U601" s="12">
        <v>118.60072620000001</v>
      </c>
      <c r="V601" s="12">
        <v>118.34418948000001</v>
      </c>
      <c r="W601" s="12">
        <v>118.97127924</v>
      </c>
      <c r="X601" s="12">
        <v>119.21673104</v>
      </c>
      <c r="Y601" s="12">
        <v>119.91191388</v>
      </c>
    </row>
    <row r="602" spans="1:25" ht="11.25">
      <c r="A602" s="11">
        <f t="shared" si="14"/>
        <v>42434</v>
      </c>
      <c r="B602" s="12">
        <v>119.61737172000001</v>
      </c>
      <c r="C602" s="12">
        <v>119.31016108</v>
      </c>
      <c r="D602" s="12">
        <v>118.33627168000001</v>
      </c>
      <c r="E602" s="12">
        <v>122.15265128000001</v>
      </c>
      <c r="F602" s="12">
        <v>121.85177488000001</v>
      </c>
      <c r="G602" s="12">
        <v>129.47503272</v>
      </c>
      <c r="H602" s="12">
        <v>128.6325788</v>
      </c>
      <c r="I602" s="12">
        <v>127.73945096</v>
      </c>
      <c r="J602" s="12">
        <v>123.85656184</v>
      </c>
      <c r="K602" s="12">
        <v>122.66730828000001</v>
      </c>
      <c r="L602" s="12">
        <v>123.07269964000001</v>
      </c>
      <c r="M602" s="12">
        <v>122.93017924</v>
      </c>
      <c r="N602" s="12">
        <v>123.67286888000001</v>
      </c>
      <c r="O602" s="12">
        <v>125.59056004</v>
      </c>
      <c r="P602" s="12">
        <v>129.88834188</v>
      </c>
      <c r="Q602" s="12">
        <v>135.85677952</v>
      </c>
      <c r="R602" s="12">
        <v>130.5803576</v>
      </c>
      <c r="S602" s="12">
        <v>124.81778276000001</v>
      </c>
      <c r="T602" s="12">
        <v>122.89534092000001</v>
      </c>
      <c r="U602" s="12">
        <v>121.13758932</v>
      </c>
      <c r="V602" s="12">
        <v>121.55881628</v>
      </c>
      <c r="W602" s="12">
        <v>122.15265128000001</v>
      </c>
      <c r="X602" s="12">
        <v>122.47253040000001</v>
      </c>
      <c r="Y602" s="12">
        <v>122.94443128</v>
      </c>
    </row>
    <row r="603" spans="1:25" ht="11.25">
      <c r="A603" s="11">
        <f t="shared" si="14"/>
        <v>42435</v>
      </c>
      <c r="B603" s="12">
        <v>124.43297768000001</v>
      </c>
      <c r="C603" s="12">
        <v>121.97054188000001</v>
      </c>
      <c r="D603" s="12">
        <v>127.74103452</v>
      </c>
      <c r="E603" s="12">
        <v>130.77671904000002</v>
      </c>
      <c r="F603" s="12">
        <v>132.5123008</v>
      </c>
      <c r="G603" s="12">
        <v>136.72932108</v>
      </c>
      <c r="H603" s="12">
        <v>137.40708476</v>
      </c>
      <c r="I603" s="12">
        <v>136.6691458</v>
      </c>
      <c r="J603" s="12">
        <v>136.01830264000003</v>
      </c>
      <c r="K603" s="12">
        <v>135.42605120000002</v>
      </c>
      <c r="L603" s="12">
        <v>135.79027</v>
      </c>
      <c r="M603" s="12">
        <v>135.71742623999998</v>
      </c>
      <c r="N603" s="12">
        <v>135.47514156</v>
      </c>
      <c r="O603" s="12">
        <v>135.46722376000002</v>
      </c>
      <c r="P603" s="12">
        <v>136.8354196</v>
      </c>
      <c r="Q603" s="12">
        <v>143.60672216</v>
      </c>
      <c r="R603" s="12">
        <v>138.40631112</v>
      </c>
      <c r="S603" s="12">
        <v>135.06341596000001</v>
      </c>
      <c r="T603" s="12">
        <v>129.09497832000002</v>
      </c>
      <c r="U603" s="12">
        <v>123.36249112</v>
      </c>
      <c r="V603" s="12">
        <v>123.95157544000001</v>
      </c>
      <c r="W603" s="12">
        <v>127.34989520000002</v>
      </c>
      <c r="X603" s="12">
        <v>124.04658904</v>
      </c>
      <c r="Y603" s="12">
        <v>124.36013392000001</v>
      </c>
    </row>
    <row r="604" spans="1:25" ht="11.25">
      <c r="A604" s="11">
        <f t="shared" si="14"/>
        <v>42436</v>
      </c>
      <c r="B604" s="12">
        <v>123.40524724000001</v>
      </c>
      <c r="C604" s="12">
        <v>122.03071716000001</v>
      </c>
      <c r="D604" s="12">
        <v>123.73304416</v>
      </c>
      <c r="E604" s="12">
        <v>129.48453408</v>
      </c>
      <c r="F604" s="12">
        <v>139.97245196</v>
      </c>
      <c r="G604" s="12">
        <v>141.76662544</v>
      </c>
      <c r="H604" s="12">
        <v>141.03660428</v>
      </c>
      <c r="I604" s="12">
        <v>139.19334044000001</v>
      </c>
      <c r="J604" s="12">
        <v>130.55977132</v>
      </c>
      <c r="K604" s="12">
        <v>129.58904904000002</v>
      </c>
      <c r="L604" s="12">
        <v>129.73790368</v>
      </c>
      <c r="M604" s="12">
        <v>129.69989824</v>
      </c>
      <c r="N604" s="12">
        <v>130.406166</v>
      </c>
      <c r="O604" s="12">
        <v>132.42203788</v>
      </c>
      <c r="P604" s="12">
        <v>134.59943288000002</v>
      </c>
      <c r="Q604" s="12">
        <v>140.65021564000003</v>
      </c>
      <c r="R604" s="12">
        <v>134.53450692</v>
      </c>
      <c r="S604" s="12">
        <v>128.52172960000001</v>
      </c>
      <c r="T604" s="12">
        <v>126.12263620000002</v>
      </c>
      <c r="U604" s="12">
        <v>126.80673412000002</v>
      </c>
      <c r="V604" s="12">
        <v>125.49713000000001</v>
      </c>
      <c r="W604" s="12">
        <v>127.32139112</v>
      </c>
      <c r="X604" s="12">
        <v>127.69194416</v>
      </c>
      <c r="Y604" s="12">
        <v>127.91047544000001</v>
      </c>
    </row>
    <row r="605" spans="1:25" ht="11.25">
      <c r="A605" s="11">
        <f t="shared" si="14"/>
        <v>42437</v>
      </c>
      <c r="B605" s="12">
        <v>120.42815444000001</v>
      </c>
      <c r="C605" s="12">
        <v>123.8106386</v>
      </c>
      <c r="D605" s="12">
        <v>118.35685796</v>
      </c>
      <c r="E605" s="12">
        <v>123.09170236</v>
      </c>
      <c r="F605" s="12">
        <v>124.29204084</v>
      </c>
      <c r="G605" s="12">
        <v>129.7410708</v>
      </c>
      <c r="H605" s="12">
        <v>129.79016116</v>
      </c>
      <c r="I605" s="12">
        <v>129.73315300000002</v>
      </c>
      <c r="J605" s="12">
        <v>128.35228868000002</v>
      </c>
      <c r="K605" s="12">
        <v>127.93422884</v>
      </c>
      <c r="L605" s="12">
        <v>126.91916688</v>
      </c>
      <c r="M605" s="12">
        <v>124.77027595999999</v>
      </c>
      <c r="N605" s="12">
        <v>127.45441016000001</v>
      </c>
      <c r="O605" s="12">
        <v>127.31664044</v>
      </c>
      <c r="P605" s="12">
        <v>129.1314002</v>
      </c>
      <c r="Q605" s="12">
        <v>131.5384114</v>
      </c>
      <c r="R605" s="12">
        <v>129.42910948000002</v>
      </c>
      <c r="S605" s="12">
        <v>127.66185652</v>
      </c>
      <c r="T605" s="12">
        <v>123.6602004</v>
      </c>
      <c r="U605" s="12">
        <v>121.9024488</v>
      </c>
      <c r="V605" s="12">
        <v>121.3482028</v>
      </c>
      <c r="W605" s="12">
        <v>121.65541344</v>
      </c>
      <c r="X605" s="12">
        <v>122.12731432000001</v>
      </c>
      <c r="Y605" s="12">
        <v>122.9475984</v>
      </c>
    </row>
    <row r="606" spans="1:25" ht="11.25">
      <c r="A606" s="11">
        <f t="shared" si="14"/>
        <v>42438</v>
      </c>
      <c r="B606" s="12">
        <v>126.36333732000001</v>
      </c>
      <c r="C606" s="12">
        <v>127.37048148000002</v>
      </c>
      <c r="D606" s="12">
        <v>124.29520796</v>
      </c>
      <c r="E606" s="12">
        <v>124.32529560000002</v>
      </c>
      <c r="F606" s="12">
        <v>129.52412308</v>
      </c>
      <c r="G606" s="12">
        <v>129.70623248</v>
      </c>
      <c r="H606" s="12">
        <v>131.40855948</v>
      </c>
      <c r="I606" s="12">
        <v>129.13456732</v>
      </c>
      <c r="J606" s="12">
        <v>128.73234308</v>
      </c>
      <c r="K606" s="12">
        <v>128.53123096000002</v>
      </c>
      <c r="L606" s="12">
        <v>128.24143948</v>
      </c>
      <c r="M606" s="12">
        <v>127.69511128</v>
      </c>
      <c r="N606" s="12">
        <v>127.38948420000001</v>
      </c>
      <c r="O606" s="12">
        <v>128.30953256</v>
      </c>
      <c r="P606" s="12">
        <v>132.06256976000003</v>
      </c>
      <c r="Q606" s="12">
        <v>138.0705964</v>
      </c>
      <c r="R606" s="12">
        <v>137.32790676000002</v>
      </c>
      <c r="S606" s="12">
        <v>129.56529564000002</v>
      </c>
      <c r="T606" s="12">
        <v>127.60009768</v>
      </c>
      <c r="U606" s="12">
        <v>126.30632916000002</v>
      </c>
      <c r="V606" s="12">
        <v>125.92785832000001</v>
      </c>
      <c r="W606" s="12">
        <v>125.62539836</v>
      </c>
      <c r="X606" s="12">
        <v>126.882745</v>
      </c>
      <c r="Y606" s="12">
        <v>127.52091968</v>
      </c>
    </row>
    <row r="607" spans="1:25" ht="11.25">
      <c r="A607" s="11">
        <f t="shared" si="14"/>
        <v>42439</v>
      </c>
      <c r="B607" s="12">
        <v>127.88197136</v>
      </c>
      <c r="C607" s="12">
        <v>112.50877088000001</v>
      </c>
      <c r="D607" s="12">
        <v>113.28471528</v>
      </c>
      <c r="E607" s="12">
        <v>123.74887976000001</v>
      </c>
      <c r="F607" s="12">
        <v>123.41791572</v>
      </c>
      <c r="G607" s="12">
        <v>123.6206114</v>
      </c>
      <c r="H607" s="12">
        <v>123.35457332</v>
      </c>
      <c r="I607" s="12">
        <v>122.488366</v>
      </c>
      <c r="J607" s="12">
        <v>112.75897336</v>
      </c>
      <c r="K607" s="12">
        <v>112.61803652</v>
      </c>
      <c r="L607" s="12">
        <v>112.67504468</v>
      </c>
      <c r="M607" s="12">
        <v>113.02817856</v>
      </c>
      <c r="N607" s="12">
        <v>113.24987696000001</v>
      </c>
      <c r="O607" s="12">
        <v>121.89294744</v>
      </c>
      <c r="P607" s="12">
        <v>122.66255760000001</v>
      </c>
      <c r="Q607" s="12">
        <v>130.23514151999998</v>
      </c>
      <c r="R607" s="12">
        <v>129.81549812</v>
      </c>
      <c r="S607" s="12">
        <v>122.01804868</v>
      </c>
      <c r="T607" s="12">
        <v>110.77160556000001</v>
      </c>
      <c r="U607" s="12">
        <v>108.30441908</v>
      </c>
      <c r="V607" s="12">
        <v>108.1254768</v>
      </c>
      <c r="W607" s="12">
        <v>107.99245776000001</v>
      </c>
      <c r="X607" s="12">
        <v>108.4105176</v>
      </c>
      <c r="Y607" s="12">
        <v>108.38834776</v>
      </c>
    </row>
    <row r="608" spans="1:25" ht="11.25">
      <c r="A608" s="11">
        <f t="shared" si="14"/>
        <v>42440</v>
      </c>
      <c r="B608" s="12">
        <v>136.89717844</v>
      </c>
      <c r="C608" s="12">
        <v>142.29711804000002</v>
      </c>
      <c r="D608" s="12">
        <v>144.97175088</v>
      </c>
      <c r="E608" s="12">
        <v>150.71057232</v>
      </c>
      <c r="F608" s="12">
        <v>151.40100448</v>
      </c>
      <c r="G608" s="12">
        <v>151.66387544000003</v>
      </c>
      <c r="H608" s="12">
        <v>151.42634144000002</v>
      </c>
      <c r="I608" s="12">
        <v>150.98136108</v>
      </c>
      <c r="J608" s="12">
        <v>150.200666</v>
      </c>
      <c r="K608" s="12">
        <v>149.56407488000002</v>
      </c>
      <c r="L608" s="12">
        <v>149.86811840000001</v>
      </c>
      <c r="M608" s="12">
        <v>149.87920332000002</v>
      </c>
      <c r="N608" s="12">
        <v>149.98055116</v>
      </c>
      <c r="O608" s="12">
        <v>150.48412324</v>
      </c>
      <c r="P608" s="12">
        <v>151.47701536</v>
      </c>
      <c r="Q608" s="12">
        <v>153.22684916000003</v>
      </c>
      <c r="R608" s="12">
        <v>151.08745960000002</v>
      </c>
      <c r="S608" s="12">
        <v>150.01538948</v>
      </c>
      <c r="T608" s="12">
        <v>144.73896756000002</v>
      </c>
      <c r="U608" s="12">
        <v>137.29623556</v>
      </c>
      <c r="V608" s="12">
        <v>137.3500766</v>
      </c>
      <c r="W608" s="12">
        <v>138.01200468</v>
      </c>
      <c r="X608" s="12">
        <v>138.89404760000002</v>
      </c>
      <c r="Y608" s="12">
        <v>136.26375444</v>
      </c>
    </row>
    <row r="609" spans="1:25" ht="11.25">
      <c r="A609" s="11">
        <f t="shared" si="14"/>
        <v>42441</v>
      </c>
      <c r="B609" s="12">
        <v>124.39497224</v>
      </c>
      <c r="C609" s="12">
        <v>149.47381196</v>
      </c>
      <c r="D609" s="12">
        <v>150.76916404000002</v>
      </c>
      <c r="E609" s="12">
        <v>151.43267568000002</v>
      </c>
      <c r="F609" s="12">
        <v>151.507103</v>
      </c>
      <c r="G609" s="12">
        <v>151.25848408000002</v>
      </c>
      <c r="H609" s="12">
        <v>151.20464304</v>
      </c>
      <c r="I609" s="12">
        <v>150.57596972000002</v>
      </c>
      <c r="J609" s="12">
        <v>150.34001928</v>
      </c>
      <c r="K609" s="12">
        <v>150.64247924</v>
      </c>
      <c r="L609" s="12">
        <v>150.57438616000002</v>
      </c>
      <c r="M609" s="12">
        <v>150.85625984</v>
      </c>
      <c r="N609" s="12">
        <v>150.86417764</v>
      </c>
      <c r="O609" s="12">
        <v>151.05578839999998</v>
      </c>
      <c r="P609" s="12">
        <v>152.5918416</v>
      </c>
      <c r="Q609" s="12">
        <v>153.64807612</v>
      </c>
      <c r="R609" s="12">
        <v>152.75653183999998</v>
      </c>
      <c r="S609" s="12">
        <v>151.23156355999998</v>
      </c>
      <c r="T609" s="12">
        <v>150.54271495999998</v>
      </c>
      <c r="U609" s="12">
        <v>124.45514752000001</v>
      </c>
      <c r="V609" s="12">
        <v>122.90959296000001</v>
      </c>
      <c r="W609" s="12">
        <v>122.82724784</v>
      </c>
      <c r="X609" s="12">
        <v>124.40764072</v>
      </c>
      <c r="Y609" s="12">
        <v>125.28810007999999</v>
      </c>
    </row>
    <row r="610" spans="1:25" ht="11.25">
      <c r="A610" s="11">
        <f t="shared" si="14"/>
        <v>42442</v>
      </c>
      <c r="B610" s="12">
        <v>125.0933222</v>
      </c>
      <c r="C610" s="12">
        <v>149.34079292</v>
      </c>
      <c r="D610" s="12">
        <v>150.8103366</v>
      </c>
      <c r="E610" s="12">
        <v>151.10012808</v>
      </c>
      <c r="F610" s="12">
        <v>151.57519608</v>
      </c>
      <c r="G610" s="12">
        <v>151.12071436</v>
      </c>
      <c r="H610" s="12">
        <v>151.02253364</v>
      </c>
      <c r="I610" s="12">
        <v>150.37169048</v>
      </c>
      <c r="J610" s="12">
        <v>149.686009</v>
      </c>
      <c r="K610" s="12">
        <v>149.2822012</v>
      </c>
      <c r="L610" s="12">
        <v>150.31784944</v>
      </c>
      <c r="M610" s="12">
        <v>150.61080804000002</v>
      </c>
      <c r="N610" s="12">
        <v>150.50312596</v>
      </c>
      <c r="O610" s="12">
        <v>151.04153636</v>
      </c>
      <c r="P610" s="12">
        <v>151.77947532000002</v>
      </c>
      <c r="Q610" s="12">
        <v>160.82477004</v>
      </c>
      <c r="R610" s="12">
        <v>157.66081716000002</v>
      </c>
      <c r="S610" s="12">
        <v>150.64564636</v>
      </c>
      <c r="T610" s="12">
        <v>149.92671012</v>
      </c>
      <c r="U610" s="12">
        <v>146.28293856</v>
      </c>
      <c r="V610" s="12">
        <v>146.65349160000002</v>
      </c>
      <c r="W610" s="12">
        <v>147.69547408</v>
      </c>
      <c r="X610" s="12">
        <v>141.87589107999997</v>
      </c>
      <c r="Y610" s="12">
        <v>142.92737492</v>
      </c>
    </row>
    <row r="611" spans="1:25" ht="11.25">
      <c r="A611" s="11">
        <f t="shared" si="14"/>
        <v>42443</v>
      </c>
      <c r="B611" s="12">
        <v>137.49734768</v>
      </c>
      <c r="C611" s="12">
        <v>136.69764988000003</v>
      </c>
      <c r="D611" s="12">
        <v>137.51635040000002</v>
      </c>
      <c r="E611" s="12">
        <v>140.17831476000003</v>
      </c>
      <c r="F611" s="12">
        <v>138.65493004000004</v>
      </c>
      <c r="G611" s="12">
        <v>135.61132772</v>
      </c>
      <c r="H611" s="12">
        <v>135.98504788</v>
      </c>
      <c r="I611" s="12">
        <v>135.95020956000002</v>
      </c>
      <c r="J611" s="12">
        <v>134.75778888000002</v>
      </c>
      <c r="K611" s="12">
        <v>134.523422</v>
      </c>
      <c r="L611" s="12">
        <v>134.96206812</v>
      </c>
      <c r="M611" s="12">
        <v>133.54161480000002</v>
      </c>
      <c r="N611" s="12">
        <v>133.3199164</v>
      </c>
      <c r="O611" s="12">
        <v>134.75620532000002</v>
      </c>
      <c r="P611" s="12">
        <v>134.8163806</v>
      </c>
      <c r="Q611" s="12">
        <v>138.47915488</v>
      </c>
      <c r="R611" s="12">
        <v>137.74755016</v>
      </c>
      <c r="S611" s="12">
        <v>133.86466104000002</v>
      </c>
      <c r="T611" s="12">
        <v>129.43544372</v>
      </c>
      <c r="U611" s="12">
        <v>131.38163896</v>
      </c>
      <c r="V611" s="12">
        <v>131.63659212</v>
      </c>
      <c r="W611" s="12">
        <v>131.39430744</v>
      </c>
      <c r="X611" s="12">
        <v>129.31034248</v>
      </c>
      <c r="Y611" s="12">
        <v>125.63331616000002</v>
      </c>
    </row>
    <row r="612" spans="1:25" ht="11.25">
      <c r="A612" s="11">
        <f t="shared" si="14"/>
        <v>42444</v>
      </c>
      <c r="B612" s="12">
        <v>122.17482111999999</v>
      </c>
      <c r="C612" s="12">
        <v>121.28169328000001</v>
      </c>
      <c r="D612" s="12">
        <v>121.61899156</v>
      </c>
      <c r="E612" s="12">
        <v>128.70225544000002</v>
      </c>
      <c r="F612" s="12">
        <v>134.36189888</v>
      </c>
      <c r="G612" s="12">
        <v>135.26769520000002</v>
      </c>
      <c r="H612" s="12">
        <v>135.68258792</v>
      </c>
      <c r="I612" s="12">
        <v>134.39357008</v>
      </c>
      <c r="J612" s="12">
        <v>128.65316508</v>
      </c>
      <c r="K612" s="12">
        <v>128.82894024</v>
      </c>
      <c r="L612" s="12">
        <v>130.14487860000003</v>
      </c>
      <c r="M612" s="12">
        <v>123.62694564000002</v>
      </c>
      <c r="N612" s="12">
        <v>123.30865007999999</v>
      </c>
      <c r="O612" s="12">
        <v>125.29918500000001</v>
      </c>
      <c r="P612" s="12">
        <v>129.62072024</v>
      </c>
      <c r="Q612" s="12">
        <v>132.65640476000002</v>
      </c>
      <c r="R612" s="12">
        <v>133.10930292</v>
      </c>
      <c r="S612" s="12">
        <v>126.75130951999999</v>
      </c>
      <c r="T612" s="12">
        <v>122.75915476000002</v>
      </c>
      <c r="U612" s="12">
        <v>121.22468512</v>
      </c>
      <c r="V612" s="12">
        <v>123.02994352</v>
      </c>
      <c r="W612" s="12">
        <v>123.47175676000002</v>
      </c>
      <c r="X612" s="12">
        <v>123.21838716000002</v>
      </c>
      <c r="Y612" s="12">
        <v>122.2191608</v>
      </c>
    </row>
    <row r="613" spans="1:25" ht="11.25">
      <c r="A613" s="11">
        <f t="shared" si="14"/>
        <v>42445</v>
      </c>
      <c r="B613" s="12">
        <v>118.2998498</v>
      </c>
      <c r="C613" s="12">
        <v>129.02213456</v>
      </c>
      <c r="D613" s="12">
        <v>130.30956884</v>
      </c>
      <c r="E613" s="12">
        <v>140.61696088</v>
      </c>
      <c r="F613" s="12">
        <v>142.57107392000003</v>
      </c>
      <c r="G613" s="12">
        <v>141.49266956</v>
      </c>
      <c r="H613" s="12">
        <v>140.501361</v>
      </c>
      <c r="I613" s="12">
        <v>138.63592732</v>
      </c>
      <c r="J613" s="12">
        <v>136.94468524</v>
      </c>
      <c r="K613" s="12">
        <v>137.81722680000001</v>
      </c>
      <c r="L613" s="12">
        <v>138.23053596</v>
      </c>
      <c r="M613" s="12">
        <v>128.28736272</v>
      </c>
      <c r="N613" s="12">
        <v>128.83527448</v>
      </c>
      <c r="O613" s="12">
        <v>130.14329504000003</v>
      </c>
      <c r="P613" s="12">
        <v>134.879723</v>
      </c>
      <c r="Q613" s="12">
        <v>141.5465106</v>
      </c>
      <c r="R613" s="12">
        <v>137.0808714</v>
      </c>
      <c r="S613" s="12">
        <v>115.62204984</v>
      </c>
      <c r="T613" s="12">
        <v>87.84324032000002</v>
      </c>
      <c r="U613" s="12">
        <v>125.36094384</v>
      </c>
      <c r="V613" s="12">
        <v>120.42498732000001</v>
      </c>
      <c r="W613" s="12">
        <v>123.13129135999999</v>
      </c>
      <c r="X613" s="12">
        <v>124.56282960000001</v>
      </c>
      <c r="Y613" s="12">
        <v>123.52084712000001</v>
      </c>
    </row>
    <row r="614" spans="1:25" ht="11.25">
      <c r="A614" s="11">
        <f t="shared" si="14"/>
        <v>42446</v>
      </c>
      <c r="B614" s="12">
        <v>121.11858660000001</v>
      </c>
      <c r="C614" s="12">
        <v>132.4727118</v>
      </c>
      <c r="D614" s="12">
        <v>139.06507208</v>
      </c>
      <c r="E614" s="12">
        <v>140.55203492</v>
      </c>
      <c r="F614" s="12">
        <v>141.96932112</v>
      </c>
      <c r="G614" s="12">
        <v>141.52434076000003</v>
      </c>
      <c r="H614" s="12">
        <v>141.60826944000002</v>
      </c>
      <c r="I614" s="12">
        <v>139.32794304</v>
      </c>
      <c r="J614" s="12">
        <v>137.77447068</v>
      </c>
      <c r="K614" s="12">
        <v>136.89242776000003</v>
      </c>
      <c r="L614" s="12">
        <v>138.43956588</v>
      </c>
      <c r="M614" s="12">
        <v>132.44737484</v>
      </c>
      <c r="N614" s="12">
        <v>132.36344616000002</v>
      </c>
      <c r="O614" s="12">
        <v>133.01904000000002</v>
      </c>
      <c r="P614" s="12">
        <v>132.46321044</v>
      </c>
      <c r="Q614" s="12">
        <v>135.0064078</v>
      </c>
      <c r="R614" s="12">
        <v>136.29859276000002</v>
      </c>
      <c r="S614" s="12">
        <v>120.71002812</v>
      </c>
      <c r="T614" s="12">
        <v>117.58091356000001</v>
      </c>
      <c r="U614" s="12">
        <v>129.94218292000002</v>
      </c>
      <c r="V614" s="12">
        <v>123.00619012</v>
      </c>
      <c r="W614" s="12">
        <v>121.1898468</v>
      </c>
      <c r="X614" s="12">
        <v>124.78136088000001</v>
      </c>
      <c r="Y614" s="12">
        <v>122.88267244000001</v>
      </c>
    </row>
    <row r="615" spans="1:25" ht="11.25">
      <c r="A615" s="11">
        <f t="shared" si="14"/>
        <v>42447</v>
      </c>
      <c r="B615" s="12">
        <v>120.16845060000001</v>
      </c>
      <c r="C615" s="12">
        <v>120.3743134</v>
      </c>
      <c r="D615" s="12">
        <v>134.89872572000002</v>
      </c>
      <c r="E615" s="12">
        <v>140.71989228</v>
      </c>
      <c r="F615" s="12">
        <v>141.91231296</v>
      </c>
      <c r="G615" s="12">
        <v>140.78640180000002</v>
      </c>
      <c r="H615" s="12">
        <v>141.77612680000001</v>
      </c>
      <c r="I615" s="12">
        <v>141.9740718</v>
      </c>
      <c r="J615" s="12">
        <v>139.08882548000003</v>
      </c>
      <c r="K615" s="12">
        <v>136.84017028</v>
      </c>
      <c r="L615" s="12">
        <v>139.33269372</v>
      </c>
      <c r="M615" s="12">
        <v>133.57170244</v>
      </c>
      <c r="N615" s="12">
        <v>133.33258488</v>
      </c>
      <c r="O615" s="12">
        <v>133.88683088000002</v>
      </c>
      <c r="P615" s="12">
        <v>134.7055314</v>
      </c>
      <c r="Q615" s="12">
        <v>137.97083212</v>
      </c>
      <c r="R615" s="12">
        <v>135.64774960000003</v>
      </c>
      <c r="S615" s="12">
        <v>119.97050560000001</v>
      </c>
      <c r="T615" s="12">
        <v>87.51227628000001</v>
      </c>
      <c r="U615" s="12">
        <v>127.32455824</v>
      </c>
      <c r="V615" s="12">
        <v>125.42111912</v>
      </c>
      <c r="W615" s="12">
        <v>124.87795804000001</v>
      </c>
      <c r="X615" s="12">
        <v>122.78607528</v>
      </c>
      <c r="Y615" s="12">
        <v>124.06242464000002</v>
      </c>
    </row>
    <row r="616" spans="1:25" ht="11.25">
      <c r="A616" s="11">
        <f t="shared" si="14"/>
        <v>42448</v>
      </c>
      <c r="B616" s="12">
        <v>117.09000996</v>
      </c>
      <c r="C616" s="12">
        <v>130.76405056000002</v>
      </c>
      <c r="D616" s="12">
        <v>134.36348244</v>
      </c>
      <c r="E616" s="12">
        <v>135.95971092000002</v>
      </c>
      <c r="F616" s="12">
        <v>136.90826336</v>
      </c>
      <c r="G616" s="12">
        <v>137.79188983999998</v>
      </c>
      <c r="H616" s="12">
        <v>135.2439418</v>
      </c>
      <c r="I616" s="12">
        <v>135.01115848</v>
      </c>
      <c r="J616" s="12">
        <v>133.43709984</v>
      </c>
      <c r="K616" s="12">
        <v>132.900273</v>
      </c>
      <c r="L616" s="12">
        <v>134.95256676000002</v>
      </c>
      <c r="M616" s="12">
        <v>130.67062052</v>
      </c>
      <c r="N616" s="12">
        <v>130.71812732</v>
      </c>
      <c r="O616" s="12">
        <v>131.03325576</v>
      </c>
      <c r="P616" s="12">
        <v>131.72368792</v>
      </c>
      <c r="Q616" s="12">
        <v>139.115746</v>
      </c>
      <c r="R616" s="12">
        <v>136.23525036</v>
      </c>
      <c r="S616" s="12">
        <v>128.74026088</v>
      </c>
      <c r="T616" s="12">
        <v>0.9548866800000001</v>
      </c>
      <c r="U616" s="12">
        <v>116.62127620000001</v>
      </c>
      <c r="V616" s="12">
        <v>115.12006132000002</v>
      </c>
      <c r="W616" s="12">
        <v>115.1960722</v>
      </c>
      <c r="X616" s="12">
        <v>115.39876788000001</v>
      </c>
      <c r="Y616" s="12">
        <v>115.90233996</v>
      </c>
    </row>
    <row r="617" spans="1:25" ht="11.25">
      <c r="A617" s="11">
        <f t="shared" si="14"/>
        <v>42449</v>
      </c>
      <c r="B617" s="12">
        <v>114.62123992000002</v>
      </c>
      <c r="C617" s="12">
        <v>115.34334328</v>
      </c>
      <c r="D617" s="12">
        <v>121.32761651999999</v>
      </c>
      <c r="E617" s="12">
        <v>127.3657308</v>
      </c>
      <c r="F617" s="12">
        <v>127.97381784000001</v>
      </c>
      <c r="G617" s="12">
        <v>127.04743524000001</v>
      </c>
      <c r="H617" s="12">
        <v>126.6293754</v>
      </c>
      <c r="I617" s="12">
        <v>125.80909132000001</v>
      </c>
      <c r="J617" s="12">
        <v>121.99112816</v>
      </c>
      <c r="K617" s="12">
        <v>119.88182624000001</v>
      </c>
      <c r="L617" s="12">
        <v>112.20947804000002</v>
      </c>
      <c r="M617" s="12">
        <v>112.04795492000001</v>
      </c>
      <c r="N617" s="12">
        <v>113.00284160000001</v>
      </c>
      <c r="O617" s="12">
        <v>117.03933604000002</v>
      </c>
      <c r="P617" s="12">
        <v>119.31016108</v>
      </c>
      <c r="Q617" s="12">
        <v>124.73385408</v>
      </c>
      <c r="R617" s="12">
        <v>120.63560079999999</v>
      </c>
      <c r="S617" s="12">
        <v>110.96796700000002</v>
      </c>
      <c r="T617" s="12">
        <v>117.65534088000001</v>
      </c>
      <c r="U617" s="12">
        <v>118.72107676</v>
      </c>
      <c r="V617" s="12">
        <v>117.74718736</v>
      </c>
      <c r="W617" s="12">
        <v>120.49308040000001</v>
      </c>
      <c r="X617" s="12">
        <v>118.92535600000001</v>
      </c>
      <c r="Y617" s="12">
        <v>119.00295044</v>
      </c>
    </row>
    <row r="618" spans="1:25" ht="11.25">
      <c r="A618" s="11">
        <f t="shared" si="14"/>
        <v>42450</v>
      </c>
      <c r="B618" s="12">
        <v>111.89910028000001</v>
      </c>
      <c r="C618" s="12">
        <v>112.90624444</v>
      </c>
      <c r="D618" s="12">
        <v>114.03532272000001</v>
      </c>
      <c r="E618" s="12">
        <v>117.06784012</v>
      </c>
      <c r="F618" s="12">
        <v>123.72512635999999</v>
      </c>
      <c r="G618" s="12">
        <v>123.56360324</v>
      </c>
      <c r="H618" s="12">
        <v>122.02279936</v>
      </c>
      <c r="I618" s="12">
        <v>125.02997979999999</v>
      </c>
      <c r="J618" s="12">
        <v>124.05450684</v>
      </c>
      <c r="K618" s="12">
        <v>123.33240348000001</v>
      </c>
      <c r="L618" s="12">
        <v>118.96177788</v>
      </c>
      <c r="M618" s="12">
        <v>117.84536807999999</v>
      </c>
      <c r="N618" s="12">
        <v>118.96336144</v>
      </c>
      <c r="O618" s="12">
        <v>121.88661320000001</v>
      </c>
      <c r="P618" s="12">
        <v>123.25955972000001</v>
      </c>
      <c r="Q618" s="12">
        <v>123.82330708</v>
      </c>
      <c r="R618" s="12">
        <v>123.7314606</v>
      </c>
      <c r="S618" s="12">
        <v>114.82235204</v>
      </c>
      <c r="T618" s="12">
        <v>117.65217376000001</v>
      </c>
      <c r="U618" s="12">
        <v>114.55948108</v>
      </c>
      <c r="V618" s="12">
        <v>111.87851400000001</v>
      </c>
      <c r="W618" s="12">
        <v>111.41453092000002</v>
      </c>
      <c r="X618" s="12">
        <v>111.08039976</v>
      </c>
      <c r="Y618" s="12">
        <v>111.4192816</v>
      </c>
    </row>
    <row r="619" spans="1:25" ht="11.25">
      <c r="A619" s="11">
        <f t="shared" si="14"/>
        <v>42451</v>
      </c>
      <c r="B619" s="12">
        <v>95.98590584</v>
      </c>
      <c r="C619" s="12">
        <v>95.2273806</v>
      </c>
      <c r="D619" s="12">
        <v>96.44672179999999</v>
      </c>
      <c r="E619" s="12">
        <v>83.71014871999999</v>
      </c>
      <c r="F619" s="12">
        <v>98.58927848000002</v>
      </c>
      <c r="G619" s="12">
        <v>111.08039976</v>
      </c>
      <c r="H619" s="12">
        <v>107.80718124</v>
      </c>
      <c r="I619" s="12">
        <v>112.80806372</v>
      </c>
      <c r="J619" s="12">
        <v>112.16513835999999</v>
      </c>
      <c r="K619" s="12">
        <v>111.73441004</v>
      </c>
      <c r="L619" s="12">
        <v>109.74070800000001</v>
      </c>
      <c r="M619" s="12">
        <v>109.81513532000001</v>
      </c>
      <c r="N619" s="12">
        <v>109.7486258</v>
      </c>
      <c r="O619" s="12">
        <v>110.40738676000001</v>
      </c>
      <c r="P619" s="12">
        <v>111.14215860000002</v>
      </c>
      <c r="Q619" s="12">
        <v>112.15405344000001</v>
      </c>
      <c r="R619" s="12">
        <v>111.94660708</v>
      </c>
      <c r="S619" s="12">
        <v>110.35512928000001</v>
      </c>
      <c r="T619" s="12">
        <v>109.92281740000001</v>
      </c>
      <c r="U619" s="12">
        <v>104.17607816000002</v>
      </c>
      <c r="V619" s="12">
        <v>103.76593612</v>
      </c>
      <c r="W619" s="12">
        <v>104.25683972</v>
      </c>
      <c r="X619" s="12">
        <v>104.75091044</v>
      </c>
      <c r="Y619" s="12">
        <v>100.2472658</v>
      </c>
    </row>
    <row r="620" spans="1:25" ht="11.25">
      <c r="A620" s="11">
        <f t="shared" si="14"/>
        <v>42452</v>
      </c>
      <c r="B620" s="12">
        <v>73.9205808</v>
      </c>
      <c r="C620" s="12">
        <v>76.82166272</v>
      </c>
      <c r="D620" s="12">
        <v>81.19387188</v>
      </c>
      <c r="E620" s="12">
        <v>111.33852004000002</v>
      </c>
      <c r="F620" s="12">
        <v>124.14635332000002</v>
      </c>
      <c r="G620" s="12">
        <v>121.88502964000001</v>
      </c>
      <c r="H620" s="12">
        <v>115.62838407999999</v>
      </c>
      <c r="I620" s="12">
        <v>112.16513835999999</v>
      </c>
      <c r="J620" s="12">
        <v>111.86901264000001</v>
      </c>
      <c r="K620" s="12">
        <v>110.50715104000001</v>
      </c>
      <c r="L620" s="12">
        <v>78.64434028</v>
      </c>
      <c r="M620" s="12">
        <v>78.42105832000001</v>
      </c>
      <c r="N620" s="12">
        <v>79.39019704</v>
      </c>
      <c r="O620" s="12">
        <v>80.85815716000002</v>
      </c>
      <c r="P620" s="12">
        <v>81.97139984</v>
      </c>
      <c r="Q620" s="12">
        <v>82.71408948000001</v>
      </c>
      <c r="R620" s="12">
        <v>111.32585156</v>
      </c>
      <c r="S620" s="12">
        <v>67.51824772</v>
      </c>
      <c r="T620" s="12">
        <v>74.19770380000001</v>
      </c>
      <c r="U620" s="12">
        <v>71.27445204</v>
      </c>
      <c r="V620" s="12">
        <v>63.9599884</v>
      </c>
      <c r="W620" s="12">
        <v>68.1247512</v>
      </c>
      <c r="X620" s="12">
        <v>70.55393224000001</v>
      </c>
      <c r="Y620" s="12">
        <v>71.17943844</v>
      </c>
    </row>
    <row r="621" spans="1:25" ht="11.25">
      <c r="A621" s="11">
        <f t="shared" si="14"/>
        <v>42453</v>
      </c>
      <c r="B621" s="12">
        <v>86.1298284</v>
      </c>
      <c r="C621" s="12">
        <v>90.8805084</v>
      </c>
      <c r="D621" s="12">
        <v>91.10379036</v>
      </c>
      <c r="E621" s="12">
        <v>114.38687304</v>
      </c>
      <c r="F621" s="12">
        <v>117.6743436</v>
      </c>
      <c r="G621" s="12">
        <v>114.50088935999999</v>
      </c>
      <c r="H621" s="12">
        <v>113.57133964000002</v>
      </c>
      <c r="I621" s="12">
        <v>112.92366360000001</v>
      </c>
      <c r="J621" s="12">
        <v>112.10337951999999</v>
      </c>
      <c r="K621" s="12">
        <v>89.24627448000001</v>
      </c>
      <c r="L621" s="12">
        <v>90.32309528000002</v>
      </c>
      <c r="M621" s="12">
        <v>90.698399</v>
      </c>
      <c r="N621" s="12">
        <v>89.75776436</v>
      </c>
      <c r="O621" s="12">
        <v>90.3104268</v>
      </c>
      <c r="P621" s="12">
        <v>93.43637423999999</v>
      </c>
      <c r="Q621" s="12">
        <v>118.44237020000001</v>
      </c>
      <c r="R621" s="12">
        <v>118.2840142</v>
      </c>
      <c r="S621" s="12">
        <v>110.58949616000001</v>
      </c>
      <c r="T621" s="12">
        <v>86.84718108</v>
      </c>
      <c r="U621" s="12">
        <v>87.83373896</v>
      </c>
      <c r="V621" s="12">
        <v>87.45843524</v>
      </c>
      <c r="W621" s="12">
        <v>86.92477552</v>
      </c>
      <c r="X621" s="12">
        <v>87.31591484</v>
      </c>
      <c r="Y621" s="12">
        <v>87.54078035999999</v>
      </c>
    </row>
    <row r="622" spans="1:25" ht="11.25">
      <c r="A622" s="11">
        <f t="shared" si="14"/>
        <v>42454</v>
      </c>
      <c r="B622" s="12">
        <v>96.22343984</v>
      </c>
      <c r="C622" s="12">
        <v>103.37954748</v>
      </c>
      <c r="D622" s="12">
        <v>116.747961</v>
      </c>
      <c r="E622" s="12">
        <v>118.78916984</v>
      </c>
      <c r="F622" s="12">
        <v>121.3244494</v>
      </c>
      <c r="G622" s="12">
        <v>118.57855636000001</v>
      </c>
      <c r="H622" s="12">
        <v>118.1573294</v>
      </c>
      <c r="I622" s="12">
        <v>115.18182016000002</v>
      </c>
      <c r="J622" s="12">
        <v>109.68845051999999</v>
      </c>
      <c r="K622" s="12">
        <v>106.60367564</v>
      </c>
      <c r="L622" s="12">
        <v>109.73595732000001</v>
      </c>
      <c r="M622" s="12">
        <v>111.72332512</v>
      </c>
      <c r="N622" s="12">
        <v>110.42480592000003</v>
      </c>
      <c r="O622" s="12">
        <v>112.72096792</v>
      </c>
      <c r="P622" s="12">
        <v>116.0432768</v>
      </c>
      <c r="Q622" s="12">
        <v>120.98081688</v>
      </c>
      <c r="R622" s="12">
        <v>116.49300784</v>
      </c>
      <c r="S622" s="12">
        <v>113.85479688000001</v>
      </c>
      <c r="T622" s="12">
        <v>114.76692744</v>
      </c>
      <c r="U622" s="12">
        <v>107.49997060000001</v>
      </c>
      <c r="V622" s="12">
        <v>106.88554932000001</v>
      </c>
      <c r="W622" s="12">
        <v>101.09922107999999</v>
      </c>
      <c r="X622" s="12">
        <v>105.4492604</v>
      </c>
      <c r="Y622" s="12">
        <v>93.16558548000002</v>
      </c>
    </row>
    <row r="623" spans="1:25" ht="11.25">
      <c r="A623" s="11">
        <f t="shared" si="14"/>
        <v>42455</v>
      </c>
      <c r="B623" s="12">
        <v>91.1101246</v>
      </c>
      <c r="C623" s="12">
        <v>93.33819352</v>
      </c>
      <c r="D623" s="12">
        <v>120.79237324</v>
      </c>
      <c r="E623" s="12">
        <v>122.26350048</v>
      </c>
      <c r="F623" s="12">
        <v>125.12182628000001</v>
      </c>
      <c r="G623" s="12">
        <v>123.91040288</v>
      </c>
      <c r="H623" s="12">
        <v>120.85888276000001</v>
      </c>
      <c r="I623" s="12">
        <v>119.14072016000001</v>
      </c>
      <c r="J623" s="12">
        <v>116.99816348</v>
      </c>
      <c r="K623" s="12">
        <v>101.68672184</v>
      </c>
      <c r="L623" s="12">
        <v>103.129345</v>
      </c>
      <c r="M623" s="12">
        <v>116.05277816</v>
      </c>
      <c r="N623" s="12">
        <v>103.21485724</v>
      </c>
      <c r="O623" s="12">
        <v>117.56507796</v>
      </c>
      <c r="P623" s="12">
        <v>119.76305923999999</v>
      </c>
      <c r="Q623" s="12">
        <v>123.03627776000002</v>
      </c>
      <c r="R623" s="12">
        <v>125.220007</v>
      </c>
      <c r="S623" s="12">
        <v>119.96575492000001</v>
      </c>
      <c r="T623" s="12">
        <v>119.23256664000002</v>
      </c>
      <c r="U623" s="12">
        <v>100.48955048</v>
      </c>
      <c r="V623" s="12">
        <v>99.01525612</v>
      </c>
      <c r="W623" s="12">
        <v>97.94160244</v>
      </c>
      <c r="X623" s="12">
        <v>98.7983084</v>
      </c>
      <c r="Y623" s="12">
        <v>90.87734128000001</v>
      </c>
    </row>
    <row r="624" spans="1:25" ht="11.25">
      <c r="A624" s="11">
        <f t="shared" si="14"/>
        <v>42456</v>
      </c>
      <c r="B624" s="12">
        <v>120.68152404000001</v>
      </c>
      <c r="C624" s="12">
        <v>124.38230376000001</v>
      </c>
      <c r="D624" s="12">
        <v>126.90491484</v>
      </c>
      <c r="E624" s="12">
        <v>126.95717232000001</v>
      </c>
      <c r="F624" s="12">
        <v>127.40373624</v>
      </c>
      <c r="G624" s="12">
        <v>127.17253648000002</v>
      </c>
      <c r="H624" s="12">
        <v>125.95794596</v>
      </c>
      <c r="I624" s="12">
        <v>125.43695472000002</v>
      </c>
      <c r="J624" s="12">
        <v>123.92307136</v>
      </c>
      <c r="K624" s="12">
        <v>123.00777368</v>
      </c>
      <c r="L624" s="12">
        <v>123.84072624</v>
      </c>
      <c r="M624" s="12">
        <v>124.01491784000001</v>
      </c>
      <c r="N624" s="12">
        <v>124.07350956</v>
      </c>
      <c r="O624" s="12">
        <v>124.51848992000002</v>
      </c>
      <c r="P624" s="12">
        <v>125.06481812000001</v>
      </c>
      <c r="Q624" s="12">
        <v>126.49002212</v>
      </c>
      <c r="R624" s="12">
        <v>127.46549508</v>
      </c>
      <c r="S624" s="12">
        <v>122.94918196</v>
      </c>
      <c r="T624" s="12">
        <v>123.44008556</v>
      </c>
      <c r="U624" s="12">
        <v>121.71875584</v>
      </c>
      <c r="V624" s="12">
        <v>122.36009764000002</v>
      </c>
      <c r="W624" s="12">
        <v>122.15423484</v>
      </c>
      <c r="X624" s="12">
        <v>121.47488760000002</v>
      </c>
      <c r="Y624" s="12">
        <v>121.53506288000001</v>
      </c>
    </row>
    <row r="625" spans="1:25" ht="11.25">
      <c r="A625" s="11">
        <f t="shared" si="14"/>
        <v>42457</v>
      </c>
      <c r="B625" s="12">
        <v>106.10168712</v>
      </c>
      <c r="C625" s="12">
        <v>113.06776756000001</v>
      </c>
      <c r="D625" s="12">
        <v>116.12562192000001</v>
      </c>
      <c r="E625" s="12">
        <v>114.88252732000001</v>
      </c>
      <c r="F625" s="12">
        <v>127.81546184</v>
      </c>
      <c r="G625" s="12">
        <v>128.04982872</v>
      </c>
      <c r="H625" s="12">
        <v>127.05693660000001</v>
      </c>
      <c r="I625" s="12">
        <v>124.35221612</v>
      </c>
      <c r="J625" s="12">
        <v>119.14547084</v>
      </c>
      <c r="K625" s="12">
        <v>118.71315896</v>
      </c>
      <c r="L625" s="12">
        <v>120.26663132</v>
      </c>
      <c r="M625" s="12">
        <v>119.74880720000002</v>
      </c>
      <c r="N625" s="12">
        <v>119.46218284</v>
      </c>
      <c r="O625" s="12">
        <v>119.57619916000002</v>
      </c>
      <c r="P625" s="12">
        <v>120.08768904</v>
      </c>
      <c r="Q625" s="12">
        <v>120.53742008</v>
      </c>
      <c r="R625" s="12">
        <v>125.3625274</v>
      </c>
      <c r="S625" s="12">
        <v>120.10035752</v>
      </c>
      <c r="T625" s="12">
        <v>119.09638048000001</v>
      </c>
      <c r="U625" s="12">
        <v>117.94513236</v>
      </c>
      <c r="V625" s="12">
        <v>118.70840828000001</v>
      </c>
      <c r="W625" s="12">
        <v>119.24523512</v>
      </c>
      <c r="X625" s="12">
        <v>118.58013992000002</v>
      </c>
      <c r="Y625" s="12">
        <v>105.01219784</v>
      </c>
    </row>
    <row r="626" spans="1:25" ht="11.25">
      <c r="A626" s="11">
        <f t="shared" si="14"/>
        <v>42458</v>
      </c>
      <c r="B626" s="12">
        <v>98.47842928000001</v>
      </c>
      <c r="C626" s="12">
        <v>99.62017604</v>
      </c>
      <c r="D626" s="12">
        <v>94.02704212</v>
      </c>
      <c r="E626" s="12">
        <v>96.69534072</v>
      </c>
      <c r="F626" s="12">
        <v>99.49824192000001</v>
      </c>
      <c r="G626" s="12">
        <v>100.53389016</v>
      </c>
      <c r="H626" s="12">
        <v>96.16009744</v>
      </c>
      <c r="I626" s="12">
        <v>90.22966524</v>
      </c>
      <c r="J626" s="12">
        <v>92.47673688000002</v>
      </c>
      <c r="K626" s="12">
        <v>100.20926036</v>
      </c>
      <c r="L626" s="12">
        <v>120.16528348000001</v>
      </c>
      <c r="M626" s="12">
        <v>120.66093776000001</v>
      </c>
      <c r="N626" s="12">
        <v>120.42657088000001</v>
      </c>
      <c r="O626" s="12">
        <v>118.86359716000001</v>
      </c>
      <c r="P626" s="12">
        <v>119.78839620000001</v>
      </c>
      <c r="Q626" s="12">
        <v>107.73117036</v>
      </c>
      <c r="R626" s="12">
        <v>120.37272984</v>
      </c>
      <c r="S626" s="12">
        <v>107.15000384</v>
      </c>
      <c r="T626" s="12">
        <v>117.60625051999999</v>
      </c>
      <c r="U626" s="12">
        <v>115.06146960000001</v>
      </c>
      <c r="V626" s="12">
        <v>120.8335458</v>
      </c>
      <c r="W626" s="12">
        <v>121.10433456000001</v>
      </c>
      <c r="X626" s="12">
        <v>119.75514144000002</v>
      </c>
      <c r="Y626" s="12">
        <v>102.94090135999998</v>
      </c>
    </row>
    <row r="627" spans="1:25" ht="11.25">
      <c r="A627" s="11">
        <f t="shared" si="14"/>
        <v>42459</v>
      </c>
      <c r="B627" s="12">
        <v>104.94093764000002</v>
      </c>
      <c r="C627" s="12">
        <v>106.35030604</v>
      </c>
      <c r="D627" s="12">
        <v>105.46826312</v>
      </c>
      <c r="E627" s="12">
        <v>116.64344604000001</v>
      </c>
      <c r="F627" s="12">
        <v>122.89534092000001</v>
      </c>
      <c r="G627" s="12">
        <v>122.00062951999999</v>
      </c>
      <c r="H627" s="12">
        <v>120.7939568</v>
      </c>
      <c r="I627" s="12">
        <v>119.91033032000001</v>
      </c>
      <c r="J627" s="12">
        <v>120.34580932000001</v>
      </c>
      <c r="K627" s="12">
        <v>119.5825334</v>
      </c>
      <c r="L627" s="12">
        <v>113.02817856</v>
      </c>
      <c r="M627" s="12">
        <v>113.07568536000001</v>
      </c>
      <c r="N627" s="12">
        <v>114.12083496000001</v>
      </c>
      <c r="O627" s="12">
        <v>120.76861984</v>
      </c>
      <c r="P627" s="12">
        <v>123.83914268000001</v>
      </c>
      <c r="Q627" s="12">
        <v>119.50018828</v>
      </c>
      <c r="R627" s="12">
        <v>119.51285676000002</v>
      </c>
      <c r="S627" s="12">
        <v>99.45390224</v>
      </c>
      <c r="T627" s="12">
        <v>93.33819352</v>
      </c>
      <c r="U627" s="12">
        <v>102.84905488000001</v>
      </c>
      <c r="V627" s="12">
        <v>115.41460348000001</v>
      </c>
      <c r="W627" s="12">
        <v>112.83815136</v>
      </c>
      <c r="X627" s="12">
        <v>112.18414108</v>
      </c>
      <c r="Y627" s="12">
        <v>99.19103128</v>
      </c>
    </row>
    <row r="628" spans="1:25" ht="11.25">
      <c r="A628" s="11">
        <f t="shared" si="14"/>
        <v>42460</v>
      </c>
      <c r="B628" s="12">
        <v>91.767302</v>
      </c>
      <c r="C628" s="12">
        <v>81.77028772000001</v>
      </c>
      <c r="D628" s="12">
        <v>0</v>
      </c>
      <c r="E628" s="12">
        <v>0</v>
      </c>
      <c r="F628" s="12">
        <v>0</v>
      </c>
      <c r="G628" s="12">
        <v>97.17515940000001</v>
      </c>
      <c r="H628" s="12">
        <v>119.70446752</v>
      </c>
      <c r="I628" s="12">
        <v>121.9578734</v>
      </c>
      <c r="J628" s="12">
        <v>119.8913276</v>
      </c>
      <c r="K628" s="12">
        <v>120.87630192000002</v>
      </c>
      <c r="L628" s="12">
        <v>121.81218588</v>
      </c>
      <c r="M628" s="12">
        <v>121.40996164000002</v>
      </c>
      <c r="N628" s="12">
        <v>121.36720552</v>
      </c>
      <c r="O628" s="12">
        <v>121.49230676000002</v>
      </c>
      <c r="P628" s="12">
        <v>120.87946904</v>
      </c>
      <c r="Q628" s="12">
        <v>119.49702116000002</v>
      </c>
      <c r="R628" s="12">
        <v>122.42660716</v>
      </c>
      <c r="S628" s="12">
        <v>119.53185948000001</v>
      </c>
      <c r="T628" s="12">
        <v>116.88731428000001</v>
      </c>
      <c r="U628" s="12">
        <v>90.71581816</v>
      </c>
      <c r="V628" s="12">
        <v>103.86253328000001</v>
      </c>
      <c r="W628" s="12">
        <v>92.40864380000001</v>
      </c>
      <c r="X628" s="12">
        <v>92.49732316000001</v>
      </c>
      <c r="Y628" s="12">
        <v>84.50667940000001</v>
      </c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5" ref="A634:A664">A598</f>
        <v>42430</v>
      </c>
      <c r="B634" s="12">
        <v>0.038444400000000004</v>
      </c>
      <c r="C634" s="12">
        <v>0.05638512000000001</v>
      </c>
      <c r="D634" s="12">
        <v>0.06065672</v>
      </c>
      <c r="E634" s="12">
        <v>0.05040488</v>
      </c>
      <c r="F634" s="12">
        <v>0.009397520000000001</v>
      </c>
      <c r="G634" s="12">
        <v>0.005980240000000001</v>
      </c>
      <c r="H634" s="12">
        <v>0</v>
      </c>
      <c r="I634" s="12">
        <v>0.018795040000000002</v>
      </c>
      <c r="J634" s="12">
        <v>0.015377759999999999</v>
      </c>
      <c r="K634" s="12">
        <v>0.005980240000000001</v>
      </c>
      <c r="L634" s="12">
        <v>0.0008543200000000001</v>
      </c>
      <c r="M634" s="12">
        <v>0.0034172800000000004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5"/>
        <v>42431</v>
      </c>
      <c r="B635" s="12">
        <v>0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0.00512592</v>
      </c>
      <c r="Y635" s="12">
        <v>0</v>
      </c>
    </row>
    <row r="636" spans="1:25" ht="11.25">
      <c r="A636" s="11">
        <f t="shared" si="15"/>
        <v>42432</v>
      </c>
      <c r="B636" s="12">
        <v>0</v>
      </c>
      <c r="C636" s="12">
        <v>0.0017086400000000002</v>
      </c>
      <c r="D636" s="12">
        <v>0.027338240000000003</v>
      </c>
      <c r="E636" s="12">
        <v>0.12302207999999999</v>
      </c>
      <c r="F636" s="12">
        <v>0.061511039999999996</v>
      </c>
      <c r="G636" s="12">
        <v>1.57451176</v>
      </c>
      <c r="H636" s="12">
        <v>0.01623208</v>
      </c>
      <c r="I636" s="12">
        <v>0.03673576</v>
      </c>
      <c r="J636" s="12">
        <v>0.00256296</v>
      </c>
      <c r="K636" s="12">
        <v>0.006834560000000001</v>
      </c>
      <c r="L636" s="12">
        <v>0.0170864</v>
      </c>
      <c r="M636" s="12">
        <v>0.006834560000000001</v>
      </c>
      <c r="N636" s="12">
        <v>3.90338808</v>
      </c>
      <c r="O636" s="12">
        <v>6.06823496</v>
      </c>
      <c r="P636" s="12">
        <v>7.383033440000001</v>
      </c>
      <c r="Q636" s="12">
        <v>6.01355848</v>
      </c>
      <c r="R636" s="12">
        <v>2.38697008</v>
      </c>
      <c r="S636" s="12">
        <v>0.36479463999999995</v>
      </c>
      <c r="T636" s="12">
        <v>0.21443432</v>
      </c>
      <c r="U636" s="12">
        <v>0.021358000000000002</v>
      </c>
      <c r="V636" s="12">
        <v>1.16529248</v>
      </c>
      <c r="W636" s="12">
        <v>1.0379988</v>
      </c>
      <c r="X636" s="12">
        <v>0.9850309599999999</v>
      </c>
      <c r="Y636" s="12">
        <v>0.25971328</v>
      </c>
    </row>
    <row r="637" spans="1:25" ht="11.25">
      <c r="A637" s="11">
        <f t="shared" si="15"/>
        <v>42433</v>
      </c>
      <c r="B637" s="12">
        <v>0.023066640000000003</v>
      </c>
      <c r="C637" s="12">
        <v>0.22810344000000002</v>
      </c>
      <c r="D637" s="12">
        <v>0.01623208</v>
      </c>
      <c r="E637" s="12">
        <v>0</v>
      </c>
      <c r="F637" s="12">
        <v>6.2194496</v>
      </c>
      <c r="G637" s="12">
        <v>6.57142944</v>
      </c>
      <c r="H637" s="12">
        <v>4.69534272</v>
      </c>
      <c r="I637" s="12">
        <v>4.685090880000001</v>
      </c>
      <c r="J637" s="12">
        <v>4.61076504</v>
      </c>
      <c r="K637" s="12">
        <v>2.7577449600000006</v>
      </c>
      <c r="L637" s="12">
        <v>0.36992056</v>
      </c>
      <c r="M637" s="12">
        <v>0.02050368</v>
      </c>
      <c r="N637" s="12">
        <v>0.0042716</v>
      </c>
      <c r="O637" s="12">
        <v>0</v>
      </c>
      <c r="P637" s="12">
        <v>0</v>
      </c>
      <c r="Q637" s="12">
        <v>0.0042716</v>
      </c>
      <c r="R637" s="12">
        <v>0.20332816</v>
      </c>
      <c r="S637" s="12">
        <v>0.037590080000000005</v>
      </c>
      <c r="T637" s="12">
        <v>0.01794072</v>
      </c>
      <c r="U637" s="12">
        <v>0.027338240000000003</v>
      </c>
      <c r="V637" s="12">
        <v>0.024775279999999997</v>
      </c>
      <c r="W637" s="12">
        <v>0.01964936</v>
      </c>
      <c r="X637" s="12">
        <v>0.023066640000000003</v>
      </c>
      <c r="Y637" s="12">
        <v>0</v>
      </c>
    </row>
    <row r="638" spans="1:25" ht="11.25">
      <c r="A638" s="11">
        <f t="shared" si="15"/>
        <v>42434</v>
      </c>
      <c r="B638" s="12">
        <v>0.005980240000000001</v>
      </c>
      <c r="C638" s="12">
        <v>0.015377759999999999</v>
      </c>
      <c r="D638" s="12">
        <v>0.07347152</v>
      </c>
      <c r="E638" s="12">
        <v>0.15377760000000001</v>
      </c>
      <c r="F638" s="12">
        <v>2.3809898400000002</v>
      </c>
      <c r="G638" s="12">
        <v>0.6227992800000001</v>
      </c>
      <c r="H638" s="12">
        <v>0.9696532</v>
      </c>
      <c r="I638" s="12">
        <v>0</v>
      </c>
      <c r="J638" s="12">
        <v>0</v>
      </c>
      <c r="K638" s="12">
        <v>0.018795040000000002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5"/>
        <v>42435</v>
      </c>
      <c r="B639" s="12">
        <v>0</v>
      </c>
      <c r="C639" s="12">
        <v>0</v>
      </c>
      <c r="D639" s="12">
        <v>0</v>
      </c>
      <c r="E639" s="12">
        <v>0</v>
      </c>
      <c r="F639" s="12">
        <v>0.32635023999999996</v>
      </c>
      <c r="G639" s="12">
        <v>0</v>
      </c>
      <c r="H639" s="12">
        <v>0.033318480000000004</v>
      </c>
      <c r="I639" s="12">
        <v>0.0299012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0.018795040000000002</v>
      </c>
      <c r="U639" s="12">
        <v>0.03929872</v>
      </c>
      <c r="V639" s="12">
        <v>0.12558504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5"/>
        <v>42436</v>
      </c>
      <c r="B640" s="12">
        <v>0</v>
      </c>
      <c r="C640" s="12">
        <v>0</v>
      </c>
      <c r="D640" s="12">
        <v>0.009397520000000001</v>
      </c>
      <c r="E640" s="12">
        <v>0.9098508000000001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0.04186168</v>
      </c>
      <c r="L640" s="12">
        <v>0.06919992</v>
      </c>
      <c r="M640" s="12">
        <v>0.027338240000000003</v>
      </c>
      <c r="N640" s="12">
        <v>0.023920960000000005</v>
      </c>
      <c r="O640" s="12">
        <v>0.04186168</v>
      </c>
      <c r="P640" s="12">
        <v>0</v>
      </c>
      <c r="Q640" s="12">
        <v>0</v>
      </c>
      <c r="R640" s="12">
        <v>0</v>
      </c>
      <c r="S640" s="12">
        <v>0</v>
      </c>
      <c r="T640" s="12">
        <v>0.04784192000000001</v>
      </c>
      <c r="U640" s="12">
        <v>0.054676480000000006</v>
      </c>
      <c r="V640" s="12">
        <v>0.0683456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5"/>
        <v>42437</v>
      </c>
      <c r="B641" s="12">
        <v>0</v>
      </c>
      <c r="C641" s="12">
        <v>0</v>
      </c>
      <c r="D641" s="12">
        <v>1.6684869600000003</v>
      </c>
      <c r="E641" s="12">
        <v>0</v>
      </c>
      <c r="F641" s="12">
        <v>0</v>
      </c>
      <c r="G641" s="12">
        <v>0.16402944</v>
      </c>
      <c r="H641" s="12">
        <v>0.63048816</v>
      </c>
      <c r="I641" s="12">
        <v>0.06492832</v>
      </c>
      <c r="J641" s="12">
        <v>0</v>
      </c>
      <c r="K641" s="12">
        <v>0.0598024</v>
      </c>
      <c r="L641" s="12">
        <v>0.07090856</v>
      </c>
      <c r="M641" s="12">
        <v>0.08884928000000002</v>
      </c>
      <c r="N641" s="12">
        <v>0.07688880000000001</v>
      </c>
      <c r="O641" s="12">
        <v>0.51430064</v>
      </c>
      <c r="P641" s="12">
        <v>7.447961760000001</v>
      </c>
      <c r="Q641" s="12">
        <v>5.67439344</v>
      </c>
      <c r="R641" s="12">
        <v>16.12443568</v>
      </c>
      <c r="S641" s="12">
        <v>0.7056683199999999</v>
      </c>
      <c r="T641" s="12">
        <v>0.07432584</v>
      </c>
      <c r="U641" s="12">
        <v>0.18453312000000002</v>
      </c>
      <c r="V641" s="12">
        <v>0.055530800000000005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5"/>
        <v>42438</v>
      </c>
      <c r="B642" s="12">
        <v>0.021358000000000002</v>
      </c>
      <c r="C642" s="12">
        <v>0.9047248800000001</v>
      </c>
      <c r="D642" s="12">
        <v>0.06919992</v>
      </c>
      <c r="E642" s="12">
        <v>3.00208048</v>
      </c>
      <c r="F642" s="12">
        <v>0.44510072</v>
      </c>
      <c r="G642" s="12">
        <v>0.17171831999999998</v>
      </c>
      <c r="H642" s="12">
        <v>0.149506</v>
      </c>
      <c r="I642" s="12">
        <v>0.7996435199999999</v>
      </c>
      <c r="J642" s="12">
        <v>0.6723498400000001</v>
      </c>
      <c r="K642" s="12">
        <v>0.0341728</v>
      </c>
      <c r="L642" s="12">
        <v>0.03673576</v>
      </c>
      <c r="M642" s="12">
        <v>0.013669120000000002</v>
      </c>
      <c r="N642" s="12">
        <v>1.01578648</v>
      </c>
      <c r="O642" s="12">
        <v>1.38570704</v>
      </c>
      <c r="P642" s="12">
        <v>13.1180836</v>
      </c>
      <c r="Q642" s="12">
        <v>11.89298872</v>
      </c>
      <c r="R642" s="12">
        <v>11.98354664</v>
      </c>
      <c r="S642" s="12">
        <v>0.6185276800000001</v>
      </c>
      <c r="T642" s="12">
        <v>0.78341144</v>
      </c>
      <c r="U642" s="12">
        <v>0.31438976</v>
      </c>
      <c r="V642" s="12">
        <v>0.09995543999999999</v>
      </c>
      <c r="W642" s="12">
        <v>0.08628632</v>
      </c>
      <c r="X642" s="12">
        <v>0</v>
      </c>
      <c r="Y642" s="12">
        <v>0</v>
      </c>
    </row>
    <row r="643" spans="1:25" ht="11.25">
      <c r="A643" s="11">
        <f t="shared" si="15"/>
        <v>42439</v>
      </c>
      <c r="B643" s="12">
        <v>0.054676480000000006</v>
      </c>
      <c r="C643" s="12">
        <v>0.47585624</v>
      </c>
      <c r="D643" s="12">
        <v>10.094645120000001</v>
      </c>
      <c r="E643" s="12">
        <v>4.754290800000001</v>
      </c>
      <c r="F643" s="12">
        <v>4.80469568</v>
      </c>
      <c r="G643" s="12">
        <v>4.636394640000001</v>
      </c>
      <c r="H643" s="12">
        <v>4.60649344</v>
      </c>
      <c r="I643" s="12">
        <v>4.550962640000001</v>
      </c>
      <c r="J643" s="12">
        <v>13.580270720000001</v>
      </c>
      <c r="K643" s="12">
        <v>23.480130879999997</v>
      </c>
      <c r="L643" s="12">
        <v>30.951159280000002</v>
      </c>
      <c r="M643" s="12">
        <v>36.99718192</v>
      </c>
      <c r="N643" s="12">
        <v>39.88820079999999</v>
      </c>
      <c r="O643" s="12">
        <v>37.995882</v>
      </c>
      <c r="P643" s="12">
        <v>43.039787280000006</v>
      </c>
      <c r="Q643" s="12">
        <v>40.721162799999995</v>
      </c>
      <c r="R643" s="12">
        <v>45.084175040000005</v>
      </c>
      <c r="S643" s="12">
        <v>43.032952720000004</v>
      </c>
      <c r="T643" s="12">
        <v>31.303139120000004</v>
      </c>
      <c r="U643" s="12">
        <v>23.14694608</v>
      </c>
      <c r="V643" s="12">
        <v>16.46530936</v>
      </c>
      <c r="W643" s="12">
        <v>11.84856408</v>
      </c>
      <c r="X643" s="12">
        <v>4.28526912</v>
      </c>
      <c r="Y643" s="12">
        <v>8.63375792</v>
      </c>
    </row>
    <row r="644" spans="1:25" ht="11.25">
      <c r="A644" s="11">
        <f t="shared" si="15"/>
        <v>42440</v>
      </c>
      <c r="B644" s="12">
        <v>0</v>
      </c>
      <c r="C644" s="12">
        <v>0</v>
      </c>
      <c r="D644" s="12">
        <v>1.64285736</v>
      </c>
      <c r="E644" s="12">
        <v>0.27081944</v>
      </c>
      <c r="F644" s="12">
        <v>0.31011816</v>
      </c>
      <c r="G644" s="12">
        <v>0.32805888</v>
      </c>
      <c r="H644" s="12">
        <v>0.2691108</v>
      </c>
      <c r="I644" s="12">
        <v>0.3801724000000001</v>
      </c>
      <c r="J644" s="12">
        <v>0.60571288</v>
      </c>
      <c r="K644" s="12">
        <v>0.9380433600000001</v>
      </c>
      <c r="L644" s="12">
        <v>1.88292128</v>
      </c>
      <c r="M644" s="12">
        <v>1.6121018400000002</v>
      </c>
      <c r="N644" s="12">
        <v>2.53391312</v>
      </c>
      <c r="O644" s="12">
        <v>2.31178992</v>
      </c>
      <c r="P644" s="12">
        <v>2.6116562400000003</v>
      </c>
      <c r="Q644" s="12">
        <v>2.80046096</v>
      </c>
      <c r="R644" s="12">
        <v>2.65351792</v>
      </c>
      <c r="S644" s="12">
        <v>1.9307632000000001</v>
      </c>
      <c r="T644" s="12">
        <v>3.14902352</v>
      </c>
      <c r="U644" s="12">
        <v>1.19775664</v>
      </c>
      <c r="V644" s="12">
        <v>6.012704159999999</v>
      </c>
      <c r="W644" s="12">
        <v>5.98792888</v>
      </c>
      <c r="X644" s="12">
        <v>0.0017086400000000002</v>
      </c>
      <c r="Y644" s="12">
        <v>0.011960480000000002</v>
      </c>
    </row>
    <row r="645" spans="1:25" ht="11.25">
      <c r="A645" s="11">
        <f t="shared" si="15"/>
        <v>42441</v>
      </c>
      <c r="B645" s="12">
        <v>10.27234368</v>
      </c>
      <c r="C645" s="12">
        <v>0.24091823999999998</v>
      </c>
      <c r="D645" s="12">
        <v>0.18111584</v>
      </c>
      <c r="E645" s="12">
        <v>0.18111584</v>
      </c>
      <c r="F645" s="12">
        <v>0.41947112000000003</v>
      </c>
      <c r="G645" s="12">
        <v>0.7466756800000001</v>
      </c>
      <c r="H645" s="12">
        <v>1.11232464</v>
      </c>
      <c r="I645" s="12">
        <v>0.7389868000000002</v>
      </c>
      <c r="J645" s="12">
        <v>1.18152456</v>
      </c>
      <c r="K645" s="12">
        <v>1.3711836000000002</v>
      </c>
      <c r="L645" s="12">
        <v>0.8585916000000001</v>
      </c>
      <c r="M645" s="12">
        <v>1.0866950400000002</v>
      </c>
      <c r="N645" s="12">
        <v>1.3370108</v>
      </c>
      <c r="O645" s="12">
        <v>1.0636284</v>
      </c>
      <c r="P645" s="12">
        <v>17.18977272</v>
      </c>
      <c r="Q645" s="12">
        <v>19.67242664</v>
      </c>
      <c r="R645" s="12">
        <v>14.32352912</v>
      </c>
      <c r="S645" s="12">
        <v>0.13754552</v>
      </c>
      <c r="T645" s="12">
        <v>0.2434812</v>
      </c>
      <c r="U645" s="12">
        <v>0.67747576</v>
      </c>
      <c r="V645" s="12">
        <v>0.35112552</v>
      </c>
      <c r="W645" s="12">
        <v>0.17086400000000002</v>
      </c>
      <c r="X645" s="12">
        <v>0.11106160000000001</v>
      </c>
      <c r="Y645" s="12">
        <v>0.23322936</v>
      </c>
    </row>
    <row r="646" spans="1:25" ht="11.25">
      <c r="A646" s="11">
        <f t="shared" si="15"/>
        <v>42442</v>
      </c>
      <c r="B646" s="12">
        <v>15.0232172</v>
      </c>
      <c r="C646" s="12">
        <v>0.7253176800000001</v>
      </c>
      <c r="D646" s="12">
        <v>0.40751064</v>
      </c>
      <c r="E646" s="12">
        <v>0.12558504</v>
      </c>
      <c r="F646" s="12">
        <v>0.09995543999999999</v>
      </c>
      <c r="G646" s="12">
        <v>0.23152072</v>
      </c>
      <c r="H646" s="12">
        <v>0.05894808</v>
      </c>
      <c r="I646" s="12">
        <v>0.85773728</v>
      </c>
      <c r="J646" s="12">
        <v>0.82356448</v>
      </c>
      <c r="K646" s="12">
        <v>1.36178608</v>
      </c>
      <c r="L646" s="12">
        <v>0.90643352</v>
      </c>
      <c r="M646" s="12">
        <v>0.7090856000000001</v>
      </c>
      <c r="N646" s="12">
        <v>0.6433029600000001</v>
      </c>
      <c r="O646" s="12">
        <v>0.54932776</v>
      </c>
      <c r="P646" s="12">
        <v>12.56875584</v>
      </c>
      <c r="Q646" s="12">
        <v>6.3364914400000005</v>
      </c>
      <c r="R646" s="12">
        <v>4.45015288</v>
      </c>
      <c r="S646" s="12">
        <v>0.04186168</v>
      </c>
      <c r="T646" s="12">
        <v>0.030755519999999998</v>
      </c>
      <c r="U646" s="12">
        <v>1.7043684</v>
      </c>
      <c r="V646" s="12">
        <v>0.9183939999999999</v>
      </c>
      <c r="W646" s="12">
        <v>0.69712512</v>
      </c>
      <c r="X646" s="12">
        <v>0</v>
      </c>
      <c r="Y646" s="12">
        <v>0</v>
      </c>
    </row>
    <row r="647" spans="1:25" ht="11.25">
      <c r="A647" s="11">
        <f t="shared" si="15"/>
        <v>42443</v>
      </c>
      <c r="B647" s="12">
        <v>0.50746608</v>
      </c>
      <c r="C647" s="12">
        <v>0.5937524000000001</v>
      </c>
      <c r="D647" s="12">
        <v>0.3340391200000001</v>
      </c>
      <c r="E647" s="12">
        <v>0.10679</v>
      </c>
      <c r="F647" s="12">
        <v>0.8500483999999999</v>
      </c>
      <c r="G647" s="12">
        <v>0.1238764</v>
      </c>
      <c r="H647" s="12">
        <v>0.08030608</v>
      </c>
      <c r="I647" s="12">
        <v>0.05638512000000001</v>
      </c>
      <c r="J647" s="12">
        <v>0.04186168</v>
      </c>
      <c r="K647" s="12">
        <v>0.06065672</v>
      </c>
      <c r="L647" s="12">
        <v>0.03929872</v>
      </c>
      <c r="M647" s="12">
        <v>0</v>
      </c>
      <c r="N647" s="12">
        <v>0.42374271999999996</v>
      </c>
      <c r="O647" s="12">
        <v>0.09739247999999999</v>
      </c>
      <c r="P647" s="12">
        <v>2.35108864</v>
      </c>
      <c r="Q647" s="12">
        <v>0.06236536</v>
      </c>
      <c r="R647" s="12">
        <v>0</v>
      </c>
      <c r="S647" s="12">
        <v>0</v>
      </c>
      <c r="T647" s="12">
        <v>0</v>
      </c>
      <c r="U647" s="12">
        <v>0.09482952000000001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5"/>
        <v>42444</v>
      </c>
      <c r="B648" s="12">
        <v>0.09312088</v>
      </c>
      <c r="C648" s="12">
        <v>0.11618752000000002</v>
      </c>
      <c r="D648" s="12">
        <v>0.17000968</v>
      </c>
      <c r="E648" s="12">
        <v>2.2588220800000003</v>
      </c>
      <c r="F648" s="12">
        <v>0.08799496000000001</v>
      </c>
      <c r="G648" s="12">
        <v>0.029046880000000004</v>
      </c>
      <c r="H648" s="12">
        <v>0.023066640000000003</v>
      </c>
      <c r="I648" s="12">
        <v>0.046987600000000004</v>
      </c>
      <c r="J648" s="12">
        <v>3.26008512</v>
      </c>
      <c r="K648" s="12">
        <v>3.27119128</v>
      </c>
      <c r="L648" s="12">
        <v>0.44510072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1.77527696</v>
      </c>
      <c r="X648" s="12">
        <v>0</v>
      </c>
      <c r="Y648" s="12">
        <v>0</v>
      </c>
    </row>
    <row r="649" spans="1:25" ht="11.25">
      <c r="A649" s="11">
        <f t="shared" si="15"/>
        <v>42445</v>
      </c>
      <c r="B649" s="12">
        <v>6.001598</v>
      </c>
      <c r="C649" s="12">
        <v>0.0598024</v>
      </c>
      <c r="D649" s="12">
        <v>4.44588128</v>
      </c>
      <c r="E649" s="12">
        <v>0.9636729599999999</v>
      </c>
      <c r="F649" s="12">
        <v>0.0897036</v>
      </c>
      <c r="G649" s="12">
        <v>0.03246416</v>
      </c>
      <c r="H649" s="12">
        <v>0.00512592</v>
      </c>
      <c r="I649" s="12">
        <v>0.12302207999999999</v>
      </c>
      <c r="J649" s="12">
        <v>0.53224136</v>
      </c>
      <c r="K649" s="12">
        <v>0.08372336</v>
      </c>
      <c r="L649" s="12">
        <v>0</v>
      </c>
      <c r="M649" s="12">
        <v>0</v>
      </c>
      <c r="N649" s="12">
        <v>0.015377759999999999</v>
      </c>
      <c r="O649" s="12">
        <v>0.0034172800000000004</v>
      </c>
      <c r="P649" s="12">
        <v>0.76376208</v>
      </c>
      <c r="Q649" s="12">
        <v>1.1866504800000002</v>
      </c>
      <c r="R649" s="12">
        <v>3.5838724</v>
      </c>
      <c r="S649" s="12">
        <v>0.0341728</v>
      </c>
      <c r="T649" s="12">
        <v>0</v>
      </c>
      <c r="U649" s="12">
        <v>0</v>
      </c>
      <c r="V649" s="12">
        <v>1.0337272</v>
      </c>
      <c r="W649" s="12">
        <v>0</v>
      </c>
      <c r="X649" s="12">
        <v>0</v>
      </c>
      <c r="Y649" s="12">
        <v>0</v>
      </c>
    </row>
    <row r="650" spans="1:25" ht="11.25">
      <c r="A650" s="11">
        <f t="shared" si="15"/>
        <v>42446</v>
      </c>
      <c r="B650" s="12">
        <v>0.96879888</v>
      </c>
      <c r="C650" s="12">
        <v>0.405802</v>
      </c>
      <c r="D650" s="12">
        <v>0.42459704</v>
      </c>
      <c r="E650" s="12">
        <v>0.9619643200000001</v>
      </c>
      <c r="F650" s="12">
        <v>0.85517432</v>
      </c>
      <c r="G650" s="12">
        <v>0.7799941600000001</v>
      </c>
      <c r="H650" s="12">
        <v>0.06236536</v>
      </c>
      <c r="I650" s="12">
        <v>0.10080976</v>
      </c>
      <c r="J650" s="12">
        <v>1.1823788800000001</v>
      </c>
      <c r="K650" s="12">
        <v>1.73939552</v>
      </c>
      <c r="L650" s="12">
        <v>0</v>
      </c>
      <c r="M650" s="12">
        <v>0.04100736</v>
      </c>
      <c r="N650" s="12">
        <v>0.0017086400000000002</v>
      </c>
      <c r="O650" s="12">
        <v>0.048696239999999995</v>
      </c>
      <c r="P650" s="12">
        <v>1.89829904</v>
      </c>
      <c r="Q650" s="12">
        <v>0.01623208</v>
      </c>
      <c r="R650" s="12">
        <v>0</v>
      </c>
      <c r="S650" s="12">
        <v>0.05894808</v>
      </c>
      <c r="T650" s="12">
        <v>0</v>
      </c>
      <c r="U650" s="12">
        <v>0.1366912</v>
      </c>
      <c r="V650" s="12">
        <v>0.011960480000000002</v>
      </c>
      <c r="W650" s="12">
        <v>0.025629600000000002</v>
      </c>
      <c r="X650" s="12">
        <v>0</v>
      </c>
      <c r="Y650" s="12">
        <v>0</v>
      </c>
    </row>
    <row r="651" spans="1:25" ht="11.25">
      <c r="A651" s="11">
        <f t="shared" si="15"/>
        <v>42447</v>
      </c>
      <c r="B651" s="12">
        <v>0.04527896</v>
      </c>
      <c r="C651" s="12">
        <v>0.046133280000000006</v>
      </c>
      <c r="D651" s="12">
        <v>0.07432584</v>
      </c>
      <c r="E651" s="12">
        <v>0</v>
      </c>
      <c r="F651" s="12">
        <v>0.39384152000000006</v>
      </c>
      <c r="G651" s="12">
        <v>0</v>
      </c>
      <c r="H651" s="12">
        <v>0</v>
      </c>
      <c r="I651" s="12">
        <v>0.0042716</v>
      </c>
      <c r="J651" s="12">
        <v>0.10166408</v>
      </c>
      <c r="K651" s="12">
        <v>0.011960480000000002</v>
      </c>
      <c r="L651" s="12">
        <v>0</v>
      </c>
      <c r="M651" s="12">
        <v>0.0017086400000000002</v>
      </c>
      <c r="N651" s="12">
        <v>0.16402944</v>
      </c>
      <c r="O651" s="12">
        <v>0.15975784</v>
      </c>
      <c r="P651" s="12">
        <v>0.15975784</v>
      </c>
      <c r="Q651" s="12">
        <v>0.022212320000000004</v>
      </c>
      <c r="R651" s="12">
        <v>0.00512592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42448</v>
      </c>
      <c r="B652" s="12">
        <v>0.09482952000000001</v>
      </c>
      <c r="C652" s="12">
        <v>0.09141224</v>
      </c>
      <c r="D652" s="12">
        <v>0.43399456000000003</v>
      </c>
      <c r="E652" s="12">
        <v>0.7577818399999999</v>
      </c>
      <c r="F652" s="12">
        <v>1.1020728</v>
      </c>
      <c r="G652" s="12">
        <v>0.9542754400000001</v>
      </c>
      <c r="H652" s="12">
        <v>1.2028825600000002</v>
      </c>
      <c r="I652" s="12">
        <v>0.79708056</v>
      </c>
      <c r="J652" s="12">
        <v>1.4275687200000002</v>
      </c>
      <c r="K652" s="12">
        <v>1.15845792</v>
      </c>
      <c r="L652" s="12">
        <v>0.00256296</v>
      </c>
      <c r="M652" s="12">
        <v>0</v>
      </c>
      <c r="N652" s="12">
        <v>0</v>
      </c>
      <c r="O652" s="12">
        <v>0</v>
      </c>
      <c r="P652" s="12">
        <v>0.03502712</v>
      </c>
      <c r="Q652" s="12">
        <v>0</v>
      </c>
      <c r="R652" s="12">
        <v>0</v>
      </c>
      <c r="S652" s="12">
        <v>0</v>
      </c>
      <c r="T652" s="12">
        <v>0</v>
      </c>
      <c r="U652" s="12">
        <v>0.0085432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5"/>
        <v>42449</v>
      </c>
      <c r="B653" s="12">
        <v>0.023920960000000005</v>
      </c>
      <c r="C653" s="12">
        <v>0.055530800000000005</v>
      </c>
      <c r="D653" s="12">
        <v>0</v>
      </c>
      <c r="E653" s="12">
        <v>0.06663696000000001</v>
      </c>
      <c r="F653" s="12">
        <v>0.027338240000000003</v>
      </c>
      <c r="G653" s="12">
        <v>0.01623208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0.04527896</v>
      </c>
      <c r="O653" s="12">
        <v>0.09226656000000001</v>
      </c>
      <c r="P653" s="12">
        <v>0</v>
      </c>
      <c r="Q653" s="12">
        <v>0</v>
      </c>
      <c r="R653" s="12">
        <v>0</v>
      </c>
      <c r="S653" s="12">
        <v>5.17632488</v>
      </c>
      <c r="T653" s="12">
        <v>4.73805872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5"/>
        <v>42450</v>
      </c>
      <c r="B654" s="12">
        <v>0</v>
      </c>
      <c r="C654" s="12">
        <v>0</v>
      </c>
      <c r="D654" s="12">
        <v>0.48610808000000005</v>
      </c>
      <c r="E654" s="12">
        <v>3.57618352</v>
      </c>
      <c r="F654" s="12">
        <v>0.22297751999999998</v>
      </c>
      <c r="G654" s="12">
        <v>0.22383184000000003</v>
      </c>
      <c r="H654" s="12">
        <v>0.07603448</v>
      </c>
      <c r="I654" s="12">
        <v>0.05211352</v>
      </c>
      <c r="J654" s="12">
        <v>0.27252808</v>
      </c>
      <c r="K654" s="12">
        <v>0.26227624</v>
      </c>
      <c r="L654" s="12">
        <v>0.29046879999999997</v>
      </c>
      <c r="M654" s="12">
        <v>0.35368847999999997</v>
      </c>
      <c r="N654" s="12">
        <v>0</v>
      </c>
      <c r="O654" s="12">
        <v>0.27167376000000004</v>
      </c>
      <c r="P654" s="12">
        <v>0.23322936</v>
      </c>
      <c r="Q654" s="12">
        <v>0.192222</v>
      </c>
      <c r="R654" s="12">
        <v>0.20332816</v>
      </c>
      <c r="S654" s="12">
        <v>0.40409336000000007</v>
      </c>
      <c r="T654" s="12">
        <v>0.5211352</v>
      </c>
      <c r="U654" s="12">
        <v>0.28961448</v>
      </c>
      <c r="V654" s="12">
        <v>0.35368847999999997</v>
      </c>
      <c r="W654" s="12">
        <v>0</v>
      </c>
      <c r="X654" s="12">
        <v>0.25202440000000004</v>
      </c>
      <c r="Y654" s="12">
        <v>0.45706119999999995</v>
      </c>
    </row>
    <row r="655" spans="1:25" ht="11.25">
      <c r="A655" s="11">
        <f t="shared" si="15"/>
        <v>42451</v>
      </c>
      <c r="B655" s="12">
        <v>0</v>
      </c>
      <c r="C655" s="12">
        <v>0</v>
      </c>
      <c r="D655" s="12">
        <v>0</v>
      </c>
      <c r="E655" s="12">
        <v>0</v>
      </c>
      <c r="F655" s="12">
        <v>0.0017086400000000002</v>
      </c>
      <c r="G655" s="12">
        <v>0.12131344</v>
      </c>
      <c r="H655" s="12">
        <v>0.79110032</v>
      </c>
      <c r="I655" s="12">
        <v>0.046133280000000006</v>
      </c>
      <c r="J655" s="12">
        <v>0.024775279999999997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0.10593567999999999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5"/>
        <v>42452</v>
      </c>
      <c r="B656" s="12">
        <v>0</v>
      </c>
      <c r="C656" s="12">
        <v>0</v>
      </c>
      <c r="D656" s="12">
        <v>0</v>
      </c>
      <c r="E656" s="12">
        <v>0.17000968</v>
      </c>
      <c r="F656" s="12">
        <v>0.18795040000000002</v>
      </c>
      <c r="G656" s="12">
        <v>0.32464160000000003</v>
      </c>
      <c r="H656" s="12">
        <v>3.68895376</v>
      </c>
      <c r="I656" s="12">
        <v>0.09653815999999998</v>
      </c>
      <c r="J656" s="12">
        <v>3.31134432</v>
      </c>
      <c r="K656" s="12">
        <v>1.8419139199999999</v>
      </c>
      <c r="L656" s="12">
        <v>18.58914888</v>
      </c>
      <c r="M656" s="12">
        <v>0</v>
      </c>
      <c r="N656" s="12">
        <v>16.12443568</v>
      </c>
      <c r="O656" s="12">
        <v>0.0008543200000000001</v>
      </c>
      <c r="P656" s="12">
        <v>15.0616616</v>
      </c>
      <c r="Q656" s="12">
        <v>16.87025704</v>
      </c>
      <c r="R656" s="12">
        <v>2.49632304</v>
      </c>
      <c r="S656" s="12">
        <v>25.165704239999997</v>
      </c>
      <c r="T656" s="12">
        <v>2.12981976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5"/>
        <v>42453</v>
      </c>
      <c r="B657" s="12">
        <v>0</v>
      </c>
      <c r="C657" s="12">
        <v>0</v>
      </c>
      <c r="D657" s="12">
        <v>0</v>
      </c>
      <c r="E657" s="12">
        <v>0.06919992</v>
      </c>
      <c r="F657" s="12">
        <v>0.12729368000000002</v>
      </c>
      <c r="G657" s="12">
        <v>2.22037768</v>
      </c>
      <c r="H657" s="12">
        <v>2.34767136</v>
      </c>
      <c r="I657" s="12">
        <v>0.16830103999999999</v>
      </c>
      <c r="J657" s="12">
        <v>0.19905656000000002</v>
      </c>
      <c r="K657" s="12">
        <v>12.36799064</v>
      </c>
      <c r="L657" s="12">
        <v>11.540154560000003</v>
      </c>
      <c r="M657" s="12">
        <v>11.195863600000001</v>
      </c>
      <c r="N657" s="12">
        <v>12.0629984</v>
      </c>
      <c r="O657" s="12">
        <v>12.29964504</v>
      </c>
      <c r="P657" s="12">
        <v>13.58112504</v>
      </c>
      <c r="Q657" s="12">
        <v>3.5924156</v>
      </c>
      <c r="R657" s="12">
        <v>0.43228592</v>
      </c>
      <c r="S657" s="12">
        <v>0.011106160000000002</v>
      </c>
      <c r="T657" s="12">
        <v>10.195454880000002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5"/>
        <v>42454</v>
      </c>
      <c r="B658" s="12">
        <v>0</v>
      </c>
      <c r="C658" s="12">
        <v>0</v>
      </c>
      <c r="D658" s="12">
        <v>0.28619720000000004</v>
      </c>
      <c r="E658" s="12">
        <v>0.8303990400000001</v>
      </c>
      <c r="F658" s="12">
        <v>1.86070896</v>
      </c>
      <c r="G658" s="12">
        <v>1.46174152</v>
      </c>
      <c r="H658" s="12">
        <v>0.2434812</v>
      </c>
      <c r="I658" s="12">
        <v>0.5433475200000001</v>
      </c>
      <c r="J658" s="12">
        <v>2.2998294400000003</v>
      </c>
      <c r="K658" s="12">
        <v>4.52704168</v>
      </c>
      <c r="L658" s="12">
        <v>3.4044652</v>
      </c>
      <c r="M658" s="12">
        <v>1.93588912</v>
      </c>
      <c r="N658" s="12">
        <v>2.14263456</v>
      </c>
      <c r="O658" s="12">
        <v>1.1063444</v>
      </c>
      <c r="P658" s="12">
        <v>4.358740640000001</v>
      </c>
      <c r="Q658" s="12">
        <v>1.89488176</v>
      </c>
      <c r="R658" s="12">
        <v>2.72869808</v>
      </c>
      <c r="S658" s="12">
        <v>1.00638896</v>
      </c>
      <c r="T658" s="12">
        <v>5.86661544</v>
      </c>
      <c r="U658" s="12">
        <v>4.41598008</v>
      </c>
      <c r="V658" s="12">
        <v>0</v>
      </c>
      <c r="W658" s="12">
        <v>0</v>
      </c>
      <c r="X658" s="12">
        <v>0</v>
      </c>
      <c r="Y658" s="12">
        <v>2.4911971200000003</v>
      </c>
    </row>
    <row r="659" spans="1:25" ht="11.25">
      <c r="A659" s="11">
        <f t="shared" si="15"/>
        <v>42455</v>
      </c>
      <c r="B659" s="12">
        <v>0</v>
      </c>
      <c r="C659" s="12">
        <v>0</v>
      </c>
      <c r="D659" s="12">
        <v>0.1238764</v>
      </c>
      <c r="E659" s="12">
        <v>0.32805888</v>
      </c>
      <c r="F659" s="12">
        <v>1.07900616</v>
      </c>
      <c r="G659" s="12">
        <v>1.5070204800000002</v>
      </c>
      <c r="H659" s="12">
        <v>1.14308016</v>
      </c>
      <c r="I659" s="12">
        <v>0.54591048</v>
      </c>
      <c r="J659" s="12">
        <v>1.45148968</v>
      </c>
      <c r="K659" s="12">
        <v>9.73839368</v>
      </c>
      <c r="L659" s="12">
        <v>9.124991920000001</v>
      </c>
      <c r="M659" s="12">
        <v>1.7983436000000002</v>
      </c>
      <c r="N659" s="12">
        <v>9.289021360000001</v>
      </c>
      <c r="O659" s="12">
        <v>2.20927152</v>
      </c>
      <c r="P659" s="12">
        <v>3.14218896</v>
      </c>
      <c r="Q659" s="12">
        <v>1.61381048</v>
      </c>
      <c r="R659" s="12">
        <v>0.22041456</v>
      </c>
      <c r="S659" s="12">
        <v>0.7056683199999999</v>
      </c>
      <c r="T659" s="12">
        <v>0.12729368000000002</v>
      </c>
      <c r="U659" s="12">
        <v>0</v>
      </c>
      <c r="V659" s="12">
        <v>8.757634320000001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5"/>
        <v>42456</v>
      </c>
      <c r="B660" s="12">
        <v>0</v>
      </c>
      <c r="C660" s="12">
        <v>0.49294264</v>
      </c>
      <c r="D660" s="12">
        <v>0.2263948</v>
      </c>
      <c r="E660" s="12">
        <v>0.23579232</v>
      </c>
      <c r="F660" s="12">
        <v>0.82783608</v>
      </c>
      <c r="G660" s="12">
        <v>2.31008128</v>
      </c>
      <c r="H660" s="12">
        <v>1.9939828800000001</v>
      </c>
      <c r="I660" s="12">
        <v>1.12513944</v>
      </c>
      <c r="J660" s="12">
        <v>0.6732041599999999</v>
      </c>
      <c r="K660" s="12">
        <v>0.82783608</v>
      </c>
      <c r="L660" s="12">
        <v>0.45706119999999995</v>
      </c>
      <c r="M660" s="12">
        <v>0.37590080000000003</v>
      </c>
      <c r="N660" s="12">
        <v>0.67747576</v>
      </c>
      <c r="O660" s="12">
        <v>1.44294648</v>
      </c>
      <c r="P660" s="12">
        <v>1.94870392</v>
      </c>
      <c r="Q660" s="12">
        <v>1.13795424</v>
      </c>
      <c r="R660" s="12">
        <v>0.0982468</v>
      </c>
      <c r="S660" s="12">
        <v>0.16573807999999998</v>
      </c>
      <c r="T660" s="12">
        <v>0.277654</v>
      </c>
      <c r="U660" s="12">
        <v>0</v>
      </c>
      <c r="V660" s="12">
        <v>0.22212320000000002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5"/>
        <v>42457</v>
      </c>
      <c r="B661" s="12">
        <v>0</v>
      </c>
      <c r="C661" s="12">
        <v>0</v>
      </c>
      <c r="D661" s="12">
        <v>0</v>
      </c>
      <c r="E661" s="12">
        <v>0</v>
      </c>
      <c r="F661" s="12">
        <v>0.14694304</v>
      </c>
      <c r="G661" s="12">
        <v>0.13583688000000002</v>
      </c>
      <c r="H661" s="12">
        <v>0.19307631999999997</v>
      </c>
      <c r="I661" s="12">
        <v>0.48525376</v>
      </c>
      <c r="J661" s="12">
        <v>0.12302207999999999</v>
      </c>
      <c r="K661" s="12">
        <v>0.33062184000000006</v>
      </c>
      <c r="L661" s="12">
        <v>0.51088336</v>
      </c>
      <c r="M661" s="12">
        <v>0.50148584</v>
      </c>
      <c r="N661" s="12">
        <v>0.50490312</v>
      </c>
      <c r="O661" s="12">
        <v>0</v>
      </c>
      <c r="P661" s="12">
        <v>0.50319448</v>
      </c>
      <c r="Q661" s="12">
        <v>0.46475008000000007</v>
      </c>
      <c r="R661" s="12">
        <v>1.58988952</v>
      </c>
      <c r="S661" s="12">
        <v>0.50490312</v>
      </c>
      <c r="T661" s="12">
        <v>0.07261719999999999</v>
      </c>
      <c r="U661" s="12">
        <v>0.029046880000000004</v>
      </c>
      <c r="V661" s="12">
        <v>0.6065672</v>
      </c>
      <c r="W661" s="12">
        <v>0.5723944000000001</v>
      </c>
      <c r="X661" s="12">
        <v>0.24006392000000001</v>
      </c>
      <c r="Y661" s="12">
        <v>0</v>
      </c>
    </row>
    <row r="662" spans="1:25" ht="11.25">
      <c r="A662" s="11">
        <f t="shared" si="15"/>
        <v>42458</v>
      </c>
      <c r="B662" s="12">
        <v>0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18.29269984</v>
      </c>
      <c r="I662" s="12">
        <v>1.07388024</v>
      </c>
      <c r="J662" s="12">
        <v>3.98283984</v>
      </c>
      <c r="K662" s="12">
        <v>0</v>
      </c>
      <c r="L662" s="12">
        <v>0</v>
      </c>
      <c r="M662" s="12">
        <v>0</v>
      </c>
      <c r="N662" s="12">
        <v>0</v>
      </c>
      <c r="O662" s="12">
        <v>0.1794072</v>
      </c>
      <c r="P662" s="12">
        <v>0.24860712000000004</v>
      </c>
      <c r="Q662" s="12">
        <v>6.80807608</v>
      </c>
      <c r="R662" s="12">
        <v>4.30406416</v>
      </c>
      <c r="S662" s="12">
        <v>0</v>
      </c>
      <c r="T662" s="12">
        <v>0</v>
      </c>
      <c r="U662" s="12">
        <v>0</v>
      </c>
      <c r="V662" s="12">
        <v>0.1366912</v>
      </c>
      <c r="W662" s="12">
        <v>0</v>
      </c>
      <c r="X662" s="12">
        <v>0</v>
      </c>
      <c r="Y662" s="12">
        <v>0</v>
      </c>
    </row>
    <row r="663" spans="1:25" ht="11.25">
      <c r="A663" s="11">
        <f t="shared" si="15"/>
        <v>42459</v>
      </c>
      <c r="B663" s="12">
        <v>0</v>
      </c>
      <c r="C663" s="12">
        <v>8.25358552</v>
      </c>
      <c r="D663" s="12">
        <v>0</v>
      </c>
      <c r="E663" s="12">
        <v>2.6424117600000003</v>
      </c>
      <c r="F663" s="12">
        <v>0.08457768</v>
      </c>
      <c r="G663" s="12">
        <v>0.1836788</v>
      </c>
      <c r="H663" s="12">
        <v>0</v>
      </c>
      <c r="I663" s="12">
        <v>0</v>
      </c>
      <c r="J663" s="12">
        <v>0.13925416</v>
      </c>
      <c r="K663" s="12">
        <v>0.1665924</v>
      </c>
      <c r="L663" s="12">
        <v>3.06871744</v>
      </c>
      <c r="M663" s="12">
        <v>2.99012</v>
      </c>
      <c r="N663" s="12">
        <v>2.68427344</v>
      </c>
      <c r="O663" s="12">
        <v>0.28534288</v>
      </c>
      <c r="P663" s="12">
        <v>0.49465127999999997</v>
      </c>
      <c r="Q663" s="12">
        <v>1.0550852</v>
      </c>
      <c r="R663" s="12">
        <v>4.91319432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</row>
    <row r="664" spans="1:25" ht="11.25">
      <c r="A664" s="11">
        <f t="shared" si="15"/>
        <v>42460</v>
      </c>
      <c r="B664" s="12">
        <v>0</v>
      </c>
      <c r="C664" s="12">
        <v>0</v>
      </c>
      <c r="D664" s="12">
        <v>0</v>
      </c>
      <c r="E664" s="12">
        <v>43.46096704</v>
      </c>
      <c r="F664" s="12">
        <v>66.380664</v>
      </c>
      <c r="G664" s="12">
        <v>18.09962352</v>
      </c>
      <c r="H664" s="12">
        <v>4.55010832</v>
      </c>
      <c r="I664" s="12">
        <v>3.98283984</v>
      </c>
      <c r="J664" s="12">
        <v>3.80428696</v>
      </c>
      <c r="K664" s="12">
        <v>2.50230328</v>
      </c>
      <c r="L664" s="12">
        <v>0.0897036</v>
      </c>
      <c r="M664" s="12">
        <v>0.030755519999999998</v>
      </c>
      <c r="N664" s="12">
        <v>0.11191592000000002</v>
      </c>
      <c r="O664" s="12">
        <v>0.20589112</v>
      </c>
      <c r="P664" s="12">
        <v>0.03588144</v>
      </c>
      <c r="Q664" s="12">
        <v>0.34514528</v>
      </c>
      <c r="R664" s="12">
        <v>1.6821560800000002</v>
      </c>
      <c r="S664" s="12">
        <v>0.18197016</v>
      </c>
      <c r="T664" s="12">
        <v>0</v>
      </c>
      <c r="U664" s="12">
        <v>0.10764432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8" customHeight="1">
      <c r="A666" s="64" t="s">
        <v>77</v>
      </c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6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6" ref="A670:A700">A634</f>
        <v>42430</v>
      </c>
      <c r="B670" s="12">
        <v>1.30027504</v>
      </c>
      <c r="C670" s="12">
        <v>0.72360904</v>
      </c>
      <c r="D670" s="12">
        <v>0.07945176</v>
      </c>
      <c r="E670" s="12">
        <v>0.46645872</v>
      </c>
      <c r="F670" s="12">
        <v>3.5924156</v>
      </c>
      <c r="G670" s="12">
        <v>2.19047648</v>
      </c>
      <c r="H670" s="12">
        <v>12.057872479999999</v>
      </c>
      <c r="I670" s="12">
        <v>1.58647224</v>
      </c>
      <c r="J670" s="12">
        <v>2.79448072</v>
      </c>
      <c r="K670" s="12">
        <v>5.29849264</v>
      </c>
      <c r="L670" s="12">
        <v>5.00033496</v>
      </c>
      <c r="M670" s="12">
        <v>5.809376</v>
      </c>
      <c r="N670" s="12">
        <v>43.613036</v>
      </c>
      <c r="O670" s="12">
        <v>69.84664024000001</v>
      </c>
      <c r="P670" s="12">
        <v>37.291067999999996</v>
      </c>
      <c r="Q670" s="12">
        <v>8.05794624</v>
      </c>
      <c r="R670" s="12">
        <v>38.41962472</v>
      </c>
      <c r="S670" s="12">
        <v>39.39354952</v>
      </c>
      <c r="T670" s="12">
        <v>70.91454024000001</v>
      </c>
      <c r="U670" s="12">
        <v>69.70824040000001</v>
      </c>
      <c r="V670" s="12">
        <v>42.48875088</v>
      </c>
      <c r="W670" s="12">
        <v>17.21625664</v>
      </c>
      <c r="X670" s="12">
        <v>4.38522456</v>
      </c>
      <c r="Y670" s="12">
        <v>5.881138880000001</v>
      </c>
    </row>
    <row r="671" spans="1:25" ht="11.25">
      <c r="A671" s="11">
        <f t="shared" si="16"/>
        <v>42431</v>
      </c>
      <c r="B671" s="12">
        <v>1.473702</v>
      </c>
      <c r="C671" s="12">
        <v>1.7462300800000001</v>
      </c>
      <c r="D671" s="12">
        <v>0.88763848</v>
      </c>
      <c r="E671" s="12">
        <v>1.0841320799999998</v>
      </c>
      <c r="F671" s="12">
        <v>42.10686984</v>
      </c>
      <c r="G671" s="12">
        <v>5.12592</v>
      </c>
      <c r="H671" s="12">
        <v>2.95082128</v>
      </c>
      <c r="I671" s="12">
        <v>5.90676848</v>
      </c>
      <c r="J671" s="12">
        <v>5.5573516</v>
      </c>
      <c r="K671" s="12">
        <v>5.55564296</v>
      </c>
      <c r="L671" s="12">
        <v>4.997772</v>
      </c>
      <c r="M671" s="12">
        <v>4.40060232</v>
      </c>
      <c r="N671" s="12">
        <v>5.54624544</v>
      </c>
      <c r="O671" s="12">
        <v>6.36126672</v>
      </c>
      <c r="P671" s="12">
        <v>8.17413376</v>
      </c>
      <c r="Q671" s="12">
        <v>6.9968808000000005</v>
      </c>
      <c r="R671" s="12">
        <v>5.57529232</v>
      </c>
      <c r="S671" s="12">
        <v>3.15500376</v>
      </c>
      <c r="T671" s="12">
        <v>18.92233368</v>
      </c>
      <c r="U671" s="12">
        <v>5.14386072</v>
      </c>
      <c r="V671" s="12">
        <v>7.687171360000001</v>
      </c>
      <c r="W671" s="12">
        <v>16.20388744</v>
      </c>
      <c r="X671" s="12">
        <v>3.33782824</v>
      </c>
      <c r="Y671" s="12">
        <v>7.58977888</v>
      </c>
    </row>
    <row r="672" spans="1:25" ht="11.25">
      <c r="A672" s="11">
        <f t="shared" si="16"/>
        <v>42432</v>
      </c>
      <c r="B672" s="12">
        <v>3.2780258399999997</v>
      </c>
      <c r="C672" s="12">
        <v>1.8957360800000003</v>
      </c>
      <c r="D672" s="12">
        <v>0.6783300800000001</v>
      </c>
      <c r="E672" s="12">
        <v>0.12900232</v>
      </c>
      <c r="F672" s="12">
        <v>0.57922896</v>
      </c>
      <c r="G672" s="12">
        <v>0</v>
      </c>
      <c r="H672" s="12">
        <v>0.38102672</v>
      </c>
      <c r="I672" s="12">
        <v>0.87824096</v>
      </c>
      <c r="J672" s="12">
        <v>0.7338608799999999</v>
      </c>
      <c r="K672" s="12">
        <v>0.8218558399999999</v>
      </c>
      <c r="L672" s="12">
        <v>2.1528864</v>
      </c>
      <c r="M672" s="12">
        <v>2.32204176</v>
      </c>
      <c r="N672" s="12">
        <v>0</v>
      </c>
      <c r="O672" s="12">
        <v>0</v>
      </c>
      <c r="P672" s="12">
        <v>0</v>
      </c>
      <c r="Q672" s="12">
        <v>0</v>
      </c>
      <c r="R672" s="12">
        <v>0.048696239999999995</v>
      </c>
      <c r="S672" s="12">
        <v>0.25202440000000004</v>
      </c>
      <c r="T672" s="12">
        <v>0</v>
      </c>
      <c r="U672" s="12">
        <v>2.4032021599999998</v>
      </c>
      <c r="V672" s="12">
        <v>0</v>
      </c>
      <c r="W672" s="12">
        <v>0</v>
      </c>
      <c r="X672" s="12">
        <v>0.30499223999999997</v>
      </c>
      <c r="Y672" s="12">
        <v>0.30926384000000007</v>
      </c>
    </row>
    <row r="673" spans="1:25" ht="11.25">
      <c r="A673" s="11">
        <f t="shared" si="16"/>
        <v>42433</v>
      </c>
      <c r="B673" s="12">
        <v>0.03929872</v>
      </c>
      <c r="C673" s="12">
        <v>0.04357032</v>
      </c>
      <c r="D673" s="12">
        <v>1.58220064</v>
      </c>
      <c r="E673" s="12">
        <v>5.1558212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0.042716000000000004</v>
      </c>
      <c r="M673" s="12">
        <v>0.92779152</v>
      </c>
      <c r="N673" s="12">
        <v>2.3664664</v>
      </c>
      <c r="O673" s="12">
        <v>2.9012707200000003</v>
      </c>
      <c r="P673" s="12">
        <v>2.9516755999999997</v>
      </c>
      <c r="Q673" s="12">
        <v>1.94101504</v>
      </c>
      <c r="R673" s="12">
        <v>0.17257264</v>
      </c>
      <c r="S673" s="12">
        <v>0.4186168</v>
      </c>
      <c r="T673" s="12">
        <v>1.9341804800000002</v>
      </c>
      <c r="U673" s="12">
        <v>0.85432</v>
      </c>
      <c r="V673" s="12">
        <v>1.75306464</v>
      </c>
      <c r="W673" s="12">
        <v>1.99141992</v>
      </c>
      <c r="X673" s="12">
        <v>0.51088336</v>
      </c>
      <c r="Y673" s="12">
        <v>5.79399824</v>
      </c>
    </row>
    <row r="674" spans="1:25" ht="11.25">
      <c r="A674" s="11">
        <f t="shared" si="16"/>
        <v>42434</v>
      </c>
      <c r="B674" s="12">
        <v>2.2588220800000003</v>
      </c>
      <c r="C674" s="12">
        <v>2.6014044</v>
      </c>
      <c r="D674" s="12">
        <v>0.8457768000000001</v>
      </c>
      <c r="E674" s="12">
        <v>0.029046880000000004</v>
      </c>
      <c r="F674" s="12">
        <v>0.006834560000000001</v>
      </c>
      <c r="G674" s="12">
        <v>0.7586361600000001</v>
      </c>
      <c r="H674" s="12">
        <v>0.07261719999999999</v>
      </c>
      <c r="I674" s="12">
        <v>3.9375608800000004</v>
      </c>
      <c r="J674" s="12">
        <v>5.77862048</v>
      </c>
      <c r="K674" s="12">
        <v>1.20800848</v>
      </c>
      <c r="L674" s="12">
        <v>5.37623576</v>
      </c>
      <c r="M674" s="12">
        <v>5.32753952</v>
      </c>
      <c r="N674" s="12">
        <v>5.078078079999999</v>
      </c>
      <c r="O674" s="12">
        <v>5.94777584</v>
      </c>
      <c r="P674" s="12">
        <v>6.96868824</v>
      </c>
      <c r="Q674" s="12">
        <v>8.545762960000001</v>
      </c>
      <c r="R674" s="12">
        <v>5.594941679999999</v>
      </c>
      <c r="S674" s="12">
        <v>2.56979456</v>
      </c>
      <c r="T674" s="12">
        <v>3.4514528</v>
      </c>
      <c r="U674" s="12">
        <v>3.73166976</v>
      </c>
      <c r="V674" s="12">
        <v>8.05794624</v>
      </c>
      <c r="W674" s="12">
        <v>4.638103279999999</v>
      </c>
      <c r="X674" s="12">
        <v>4.1391804</v>
      </c>
      <c r="Y674" s="12">
        <v>63.32903296</v>
      </c>
    </row>
    <row r="675" spans="1:25" ht="11.25">
      <c r="A675" s="11">
        <f t="shared" si="16"/>
        <v>42435</v>
      </c>
      <c r="B675" s="12">
        <v>4.94309552</v>
      </c>
      <c r="C675" s="12">
        <v>39.03302648</v>
      </c>
      <c r="D675" s="12">
        <v>2.5390390399999996</v>
      </c>
      <c r="E675" s="12">
        <v>4.442464</v>
      </c>
      <c r="F675" s="12">
        <v>0.023066640000000003</v>
      </c>
      <c r="G675" s="12">
        <v>2.1212765599999996</v>
      </c>
      <c r="H675" s="12">
        <v>1.93332616</v>
      </c>
      <c r="I675" s="12">
        <v>2.26053072</v>
      </c>
      <c r="J675" s="12">
        <v>7.604302320000001</v>
      </c>
      <c r="K675" s="12">
        <v>10.18947464</v>
      </c>
      <c r="L675" s="12">
        <v>8.48425192</v>
      </c>
      <c r="M675" s="12">
        <v>8.28177808</v>
      </c>
      <c r="N675" s="12">
        <v>9.957099600000001</v>
      </c>
      <c r="O675" s="12">
        <v>6.573992400000001</v>
      </c>
      <c r="P675" s="12">
        <v>6.83968592</v>
      </c>
      <c r="Q675" s="12">
        <v>3.9443954400000005</v>
      </c>
      <c r="R675" s="12">
        <v>1.43013168</v>
      </c>
      <c r="S675" s="12">
        <v>4.807258640000001</v>
      </c>
      <c r="T675" s="12">
        <v>3.5796007999999997</v>
      </c>
      <c r="U675" s="12">
        <v>0.234938</v>
      </c>
      <c r="V675" s="12">
        <v>0.5963153600000001</v>
      </c>
      <c r="W675" s="12">
        <v>2.89785344</v>
      </c>
      <c r="X675" s="12">
        <v>4.09048416</v>
      </c>
      <c r="Y675" s="12">
        <v>3.3788356</v>
      </c>
    </row>
    <row r="676" spans="1:25" ht="11.25">
      <c r="A676" s="11">
        <f t="shared" si="16"/>
        <v>42436</v>
      </c>
      <c r="B676" s="12">
        <v>6.29121248</v>
      </c>
      <c r="C676" s="12">
        <v>2.13323704</v>
      </c>
      <c r="D676" s="12">
        <v>3.6513636800000002</v>
      </c>
      <c r="E676" s="12">
        <v>19.6408168</v>
      </c>
      <c r="F676" s="12">
        <v>43.84199376</v>
      </c>
      <c r="G676" s="12">
        <v>4.84143144</v>
      </c>
      <c r="H676" s="12">
        <v>4.55865152</v>
      </c>
      <c r="I676" s="12">
        <v>3.9802768800000004</v>
      </c>
      <c r="J676" s="12">
        <v>5.07722376</v>
      </c>
      <c r="K676" s="12">
        <v>0.5040488000000001</v>
      </c>
      <c r="L676" s="12">
        <v>0.38615263999999994</v>
      </c>
      <c r="M676" s="12">
        <v>0.51088336</v>
      </c>
      <c r="N676" s="12">
        <v>0.5903351200000001</v>
      </c>
      <c r="O676" s="12">
        <v>0.64757456</v>
      </c>
      <c r="P676" s="12">
        <v>2.6629154400000004</v>
      </c>
      <c r="Q676" s="12">
        <v>6.0263732800000005</v>
      </c>
      <c r="R676" s="12">
        <v>3.1601296800000003</v>
      </c>
      <c r="S676" s="12">
        <v>2.66376976</v>
      </c>
      <c r="T676" s="12">
        <v>2.04951368</v>
      </c>
      <c r="U676" s="12">
        <v>3.1165593599999997</v>
      </c>
      <c r="V676" s="12">
        <v>1.1174505600000002</v>
      </c>
      <c r="W676" s="12">
        <v>6.42619504</v>
      </c>
      <c r="X676" s="12">
        <v>9.312942320000001</v>
      </c>
      <c r="Y676" s="12">
        <v>9.43083848</v>
      </c>
    </row>
    <row r="677" spans="1:25" ht="11.25">
      <c r="A677" s="11">
        <f t="shared" si="16"/>
        <v>42437</v>
      </c>
      <c r="B677" s="12">
        <v>2.6355772</v>
      </c>
      <c r="C677" s="12">
        <v>3.0405248800000004</v>
      </c>
      <c r="D677" s="12">
        <v>0.11191592000000002</v>
      </c>
      <c r="E677" s="12">
        <v>14.42433888</v>
      </c>
      <c r="F677" s="12">
        <v>18.48150456</v>
      </c>
      <c r="G677" s="12">
        <v>0.11106160000000001</v>
      </c>
      <c r="H677" s="12">
        <v>0.5647055200000001</v>
      </c>
      <c r="I677" s="12">
        <v>0.44680936000000004</v>
      </c>
      <c r="J677" s="12">
        <v>4.404873920000001</v>
      </c>
      <c r="K677" s="12">
        <v>3.0439421600000003</v>
      </c>
      <c r="L677" s="12">
        <v>2.46300456</v>
      </c>
      <c r="M677" s="12">
        <v>1.3241960000000002</v>
      </c>
      <c r="N677" s="12">
        <v>4.13747176</v>
      </c>
      <c r="O677" s="12">
        <v>2.8431769600000005</v>
      </c>
      <c r="P677" s="12">
        <v>0</v>
      </c>
      <c r="Q677" s="12">
        <v>0.0017086400000000002</v>
      </c>
      <c r="R677" s="12">
        <v>0</v>
      </c>
      <c r="S677" s="12">
        <v>0.0008543200000000001</v>
      </c>
      <c r="T677" s="12">
        <v>0.61681904</v>
      </c>
      <c r="U677" s="12">
        <v>0.09739247999999999</v>
      </c>
      <c r="V677" s="12">
        <v>0.31011816</v>
      </c>
      <c r="W677" s="12">
        <v>6.7072663200000004</v>
      </c>
      <c r="X677" s="12">
        <v>7.86914152</v>
      </c>
      <c r="Y677" s="12">
        <v>4.528750319999999</v>
      </c>
    </row>
    <row r="678" spans="1:25" ht="11.25">
      <c r="A678" s="11">
        <f t="shared" si="16"/>
        <v>42438</v>
      </c>
      <c r="B678" s="12">
        <v>4.39803936</v>
      </c>
      <c r="C678" s="12">
        <v>4.1391804</v>
      </c>
      <c r="D678" s="12">
        <v>0.64074</v>
      </c>
      <c r="E678" s="12">
        <v>0.055530800000000005</v>
      </c>
      <c r="F678" s="12">
        <v>0.19820223999999997</v>
      </c>
      <c r="G678" s="12">
        <v>0.32976752</v>
      </c>
      <c r="H678" s="12">
        <v>0.90814216</v>
      </c>
      <c r="I678" s="12">
        <v>0.54163888</v>
      </c>
      <c r="J678" s="12">
        <v>0.2434812</v>
      </c>
      <c r="K678" s="12">
        <v>2.3878244</v>
      </c>
      <c r="L678" s="12">
        <v>4.40572824</v>
      </c>
      <c r="M678" s="12">
        <v>4.28697776</v>
      </c>
      <c r="N678" s="12">
        <v>0.23152072</v>
      </c>
      <c r="O678" s="12">
        <v>0.10764432</v>
      </c>
      <c r="P678" s="12">
        <v>0</v>
      </c>
      <c r="Q678" s="12">
        <v>0</v>
      </c>
      <c r="R678" s="12">
        <v>0</v>
      </c>
      <c r="S678" s="12">
        <v>0.026483919999999998</v>
      </c>
      <c r="T678" s="12">
        <v>0.99186552</v>
      </c>
      <c r="U678" s="12">
        <v>1.80005224</v>
      </c>
      <c r="V678" s="12">
        <v>1.19348504</v>
      </c>
      <c r="W678" s="12">
        <v>1.77100536</v>
      </c>
      <c r="X678" s="12">
        <v>10.23646224</v>
      </c>
      <c r="Y678" s="12">
        <v>8.40394584</v>
      </c>
    </row>
    <row r="679" spans="1:25" ht="11.25">
      <c r="A679" s="11">
        <f t="shared" si="16"/>
        <v>42439</v>
      </c>
      <c r="B679" s="12">
        <v>2.96534472</v>
      </c>
      <c r="C679" s="12">
        <v>0.13327392000000002</v>
      </c>
      <c r="D679" s="12">
        <v>0.14438008</v>
      </c>
      <c r="E679" s="12">
        <v>0.0008543200000000001</v>
      </c>
      <c r="F679" s="12">
        <v>0.01025184</v>
      </c>
      <c r="G679" s="12">
        <v>0.03588144</v>
      </c>
      <c r="H679" s="12">
        <v>0.13327392000000002</v>
      </c>
      <c r="I679" s="12">
        <v>0</v>
      </c>
      <c r="J679" s="12">
        <v>0.027338240000000003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0.0008543200000000001</v>
      </c>
      <c r="W679" s="12">
        <v>0.11875048</v>
      </c>
      <c r="X679" s="12">
        <v>0.5587252800000001</v>
      </c>
      <c r="Y679" s="12">
        <v>0.12216776</v>
      </c>
    </row>
    <row r="680" spans="1:25" ht="11.25">
      <c r="A680" s="11">
        <f t="shared" si="16"/>
        <v>42440</v>
      </c>
      <c r="B680" s="12">
        <v>11.3795424</v>
      </c>
      <c r="C680" s="12">
        <v>3.6026674400000003</v>
      </c>
      <c r="D680" s="12">
        <v>0.00256296</v>
      </c>
      <c r="E680" s="12">
        <v>0.21187135999999998</v>
      </c>
      <c r="F680" s="12">
        <v>0</v>
      </c>
      <c r="G680" s="12">
        <v>0</v>
      </c>
      <c r="H680" s="12">
        <v>0.08030608</v>
      </c>
      <c r="I680" s="12">
        <v>0.17769856000000003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0.6398856800000001</v>
      </c>
      <c r="R680" s="12">
        <v>0</v>
      </c>
      <c r="S680" s="12">
        <v>0.34343663999999996</v>
      </c>
      <c r="T680" s="12">
        <v>0</v>
      </c>
      <c r="U680" s="12">
        <v>12.773792640000002</v>
      </c>
      <c r="V680" s="12">
        <v>1.4215884800000003</v>
      </c>
      <c r="W680" s="12">
        <v>1.4403835200000001</v>
      </c>
      <c r="X680" s="12">
        <v>14.48584992</v>
      </c>
      <c r="Y680" s="12">
        <v>13.00787632</v>
      </c>
    </row>
    <row r="681" spans="1:25" ht="11.25">
      <c r="A681" s="11">
        <f t="shared" si="16"/>
        <v>42441</v>
      </c>
      <c r="B681" s="12">
        <v>1.3054009599999998</v>
      </c>
      <c r="C681" s="12">
        <v>1.83166208</v>
      </c>
      <c r="D681" s="12">
        <v>2.0085063200000004</v>
      </c>
      <c r="E681" s="12">
        <v>2.3297306399999997</v>
      </c>
      <c r="F681" s="12">
        <v>1.8624176000000001</v>
      </c>
      <c r="G681" s="12">
        <v>1.78894608</v>
      </c>
      <c r="H681" s="12">
        <v>0</v>
      </c>
      <c r="I681" s="12">
        <v>0</v>
      </c>
      <c r="J681" s="12">
        <v>1.52154392</v>
      </c>
      <c r="K681" s="12">
        <v>0.028192560000000005</v>
      </c>
      <c r="L681" s="12">
        <v>0.15975784</v>
      </c>
      <c r="M681" s="12">
        <v>1.3344478400000002</v>
      </c>
      <c r="N681" s="12">
        <v>1.3156528</v>
      </c>
      <c r="O681" s="12">
        <v>1.3481169599999998</v>
      </c>
      <c r="P681" s="12">
        <v>1.1080530400000002</v>
      </c>
      <c r="Q681" s="12">
        <v>0.94316928</v>
      </c>
      <c r="R681" s="12">
        <v>0</v>
      </c>
      <c r="S681" s="12">
        <v>0.05040488</v>
      </c>
      <c r="T681" s="12">
        <v>0.64842888</v>
      </c>
      <c r="U681" s="12">
        <v>0.0008543200000000001</v>
      </c>
      <c r="V681" s="12">
        <v>0.0683456</v>
      </c>
      <c r="W681" s="12">
        <v>0.16402944</v>
      </c>
      <c r="X681" s="12">
        <v>0.7996435199999999</v>
      </c>
      <c r="Y681" s="12">
        <v>0.86030024</v>
      </c>
    </row>
    <row r="682" spans="1:25" ht="11.25">
      <c r="A682" s="11">
        <f t="shared" si="16"/>
        <v>42442</v>
      </c>
      <c r="B682" s="12">
        <v>0</v>
      </c>
      <c r="C682" s="12">
        <v>0.07090856</v>
      </c>
      <c r="D682" s="12">
        <v>0.1238764</v>
      </c>
      <c r="E682" s="12">
        <v>2.2588220800000003</v>
      </c>
      <c r="F682" s="12">
        <v>2.27505416</v>
      </c>
      <c r="G682" s="12">
        <v>1.7829658400000001</v>
      </c>
      <c r="H682" s="12">
        <v>1.92222</v>
      </c>
      <c r="I682" s="12">
        <v>1.6744672</v>
      </c>
      <c r="J682" s="12">
        <v>1.71205728</v>
      </c>
      <c r="K682" s="12">
        <v>1.63687712</v>
      </c>
      <c r="L682" s="12">
        <v>1.8427682400000003</v>
      </c>
      <c r="M682" s="12">
        <v>1.80005224</v>
      </c>
      <c r="N682" s="12">
        <v>1.7470843999999999</v>
      </c>
      <c r="O682" s="12">
        <v>1.8820669600000002</v>
      </c>
      <c r="P682" s="12">
        <v>1.9367434400000003</v>
      </c>
      <c r="Q682" s="12">
        <v>2.10846176</v>
      </c>
      <c r="R682" s="12">
        <v>2.06403712</v>
      </c>
      <c r="S682" s="12">
        <v>0.0683456</v>
      </c>
      <c r="T682" s="12">
        <v>0.32464160000000003</v>
      </c>
      <c r="U682" s="12">
        <v>0</v>
      </c>
      <c r="V682" s="12">
        <v>0.015377759999999999</v>
      </c>
      <c r="W682" s="12">
        <v>0.07774312000000001</v>
      </c>
      <c r="X682" s="12">
        <v>1.6701956</v>
      </c>
      <c r="Y682" s="12">
        <v>2.6868364</v>
      </c>
    </row>
    <row r="683" spans="1:25" ht="11.25">
      <c r="A683" s="11">
        <f t="shared" si="16"/>
        <v>42443</v>
      </c>
      <c r="B683" s="12">
        <v>0.02050368</v>
      </c>
      <c r="C683" s="12">
        <v>0.04015304</v>
      </c>
      <c r="D683" s="12">
        <v>0.13156528</v>
      </c>
      <c r="E683" s="12">
        <v>0.25117008</v>
      </c>
      <c r="F683" s="12">
        <v>0</v>
      </c>
      <c r="G683" s="12">
        <v>0.21443432</v>
      </c>
      <c r="H683" s="12">
        <v>0.18965904000000003</v>
      </c>
      <c r="I683" s="12">
        <v>0.17171831999999998</v>
      </c>
      <c r="J683" s="12">
        <v>0.42288840000000005</v>
      </c>
      <c r="K683" s="12">
        <v>0.65611776</v>
      </c>
      <c r="L683" s="12">
        <v>0.04442464000000001</v>
      </c>
      <c r="M683" s="12">
        <v>5.88028456</v>
      </c>
      <c r="N683" s="12">
        <v>0.04357032</v>
      </c>
      <c r="O683" s="12">
        <v>2.0674544</v>
      </c>
      <c r="P683" s="12">
        <v>0</v>
      </c>
      <c r="Q683" s="12">
        <v>0.6176733600000001</v>
      </c>
      <c r="R683" s="12">
        <v>1.81713864</v>
      </c>
      <c r="S683" s="12">
        <v>2.07770624</v>
      </c>
      <c r="T683" s="12">
        <v>5.54111952</v>
      </c>
      <c r="U683" s="12">
        <v>0.10764432</v>
      </c>
      <c r="V683" s="12">
        <v>1.44209216</v>
      </c>
      <c r="W683" s="12">
        <v>5.8426944800000005</v>
      </c>
      <c r="X683" s="12">
        <v>4.43306648</v>
      </c>
      <c r="Y683" s="12">
        <v>6.965270960000001</v>
      </c>
    </row>
    <row r="684" spans="1:25" ht="11.25">
      <c r="A684" s="11">
        <f t="shared" si="16"/>
        <v>42444</v>
      </c>
      <c r="B684" s="12">
        <v>2.55612544</v>
      </c>
      <c r="C684" s="12">
        <v>1.9461409600000004</v>
      </c>
      <c r="D684" s="12">
        <v>0.5783746399999999</v>
      </c>
      <c r="E684" s="12">
        <v>0.021358000000000002</v>
      </c>
      <c r="F684" s="12">
        <v>0.28277992</v>
      </c>
      <c r="G684" s="12">
        <v>1.3583688</v>
      </c>
      <c r="H684" s="12">
        <v>1.7496473600000002</v>
      </c>
      <c r="I684" s="12">
        <v>0.7535102400000001</v>
      </c>
      <c r="J684" s="12">
        <v>0</v>
      </c>
      <c r="K684" s="12">
        <v>0</v>
      </c>
      <c r="L684" s="12">
        <v>0.009397520000000001</v>
      </c>
      <c r="M684" s="12">
        <v>4.53900216</v>
      </c>
      <c r="N684" s="12">
        <v>5.85892656</v>
      </c>
      <c r="O684" s="12">
        <v>6.11522256</v>
      </c>
      <c r="P684" s="12">
        <v>6.324530960000001</v>
      </c>
      <c r="Q684" s="12">
        <v>7.76406016</v>
      </c>
      <c r="R684" s="12">
        <v>9.08825616</v>
      </c>
      <c r="S684" s="12">
        <v>7.5675665599999995</v>
      </c>
      <c r="T684" s="12">
        <v>6.251059440000001</v>
      </c>
      <c r="U684" s="12">
        <v>3.28656904</v>
      </c>
      <c r="V684" s="12">
        <v>3.9717336800000003</v>
      </c>
      <c r="W684" s="12">
        <v>0</v>
      </c>
      <c r="X684" s="12">
        <v>3.35662328</v>
      </c>
      <c r="Y684" s="12">
        <v>3.37370968</v>
      </c>
    </row>
    <row r="685" spans="1:25" ht="11.25">
      <c r="A685" s="11">
        <f t="shared" si="16"/>
        <v>42445</v>
      </c>
      <c r="B685" s="12">
        <v>0</v>
      </c>
      <c r="C685" s="12">
        <v>0.023066640000000003</v>
      </c>
      <c r="D685" s="12">
        <v>0</v>
      </c>
      <c r="E685" s="12">
        <v>0.005980240000000001</v>
      </c>
      <c r="F685" s="12">
        <v>1.3387194400000002</v>
      </c>
      <c r="G685" s="12">
        <v>0.03502712</v>
      </c>
      <c r="H685" s="12">
        <v>0.19563928</v>
      </c>
      <c r="I685" s="12">
        <v>0.0034172800000000004</v>
      </c>
      <c r="J685" s="12">
        <v>0</v>
      </c>
      <c r="K685" s="12">
        <v>0.06578264</v>
      </c>
      <c r="L685" s="12">
        <v>0.7364238399999999</v>
      </c>
      <c r="M685" s="12">
        <v>1.81201272</v>
      </c>
      <c r="N685" s="12">
        <v>0.56043392</v>
      </c>
      <c r="O685" s="12">
        <v>0.97905072</v>
      </c>
      <c r="P685" s="12">
        <v>0.10593567999999999</v>
      </c>
      <c r="Q685" s="12">
        <v>0.05894808</v>
      </c>
      <c r="R685" s="12">
        <v>0.03160984</v>
      </c>
      <c r="S685" s="12">
        <v>0.7159201600000001</v>
      </c>
      <c r="T685" s="12">
        <v>46.24348728</v>
      </c>
      <c r="U685" s="12">
        <v>3.23103824</v>
      </c>
      <c r="V685" s="12">
        <v>0.10935296000000001</v>
      </c>
      <c r="W685" s="12">
        <v>4.34336288</v>
      </c>
      <c r="X685" s="12">
        <v>5.90591416</v>
      </c>
      <c r="Y685" s="12">
        <v>4.79615248</v>
      </c>
    </row>
    <row r="686" spans="1:25" ht="11.25">
      <c r="A686" s="11">
        <f t="shared" si="16"/>
        <v>42446</v>
      </c>
      <c r="B686" s="12">
        <v>0.28107128</v>
      </c>
      <c r="C686" s="12">
        <v>0.37590080000000003</v>
      </c>
      <c r="D686" s="12">
        <v>0.37675512000000005</v>
      </c>
      <c r="E686" s="12">
        <v>0.34087368</v>
      </c>
      <c r="F686" s="12">
        <v>0.48952536</v>
      </c>
      <c r="G686" s="12">
        <v>0.51515496</v>
      </c>
      <c r="H686" s="12">
        <v>0.62621656</v>
      </c>
      <c r="I686" s="12">
        <v>0.52882408</v>
      </c>
      <c r="J686" s="12">
        <v>0.15036032000000002</v>
      </c>
      <c r="K686" s="12">
        <v>0.15548624000000003</v>
      </c>
      <c r="L686" s="12">
        <v>4.7115748</v>
      </c>
      <c r="M686" s="12">
        <v>1.1089073600000001</v>
      </c>
      <c r="N686" s="12">
        <v>2.68000184</v>
      </c>
      <c r="O686" s="12">
        <v>1.1405172</v>
      </c>
      <c r="P686" s="12">
        <v>0.21956024</v>
      </c>
      <c r="Q686" s="12">
        <v>2.00508904</v>
      </c>
      <c r="R686" s="12">
        <v>7.496658</v>
      </c>
      <c r="S686" s="12">
        <v>2.1691184800000003</v>
      </c>
      <c r="T686" s="12">
        <v>63.259833040000004</v>
      </c>
      <c r="U686" s="12">
        <v>5.272863040000001</v>
      </c>
      <c r="V686" s="12">
        <v>2.0324272800000003</v>
      </c>
      <c r="W686" s="12">
        <v>1.6932622400000001</v>
      </c>
      <c r="X686" s="12">
        <v>6.07677816</v>
      </c>
      <c r="Y686" s="12">
        <v>7.03190792</v>
      </c>
    </row>
    <row r="687" spans="1:25" ht="11.25">
      <c r="A687" s="11">
        <f t="shared" si="16"/>
        <v>42447</v>
      </c>
      <c r="B687" s="12">
        <v>0.41947112000000003</v>
      </c>
      <c r="C687" s="12">
        <v>0.48525376</v>
      </c>
      <c r="D687" s="12">
        <v>1.03201856</v>
      </c>
      <c r="E687" s="12">
        <v>3.81197584</v>
      </c>
      <c r="F687" s="12">
        <v>0.1580492</v>
      </c>
      <c r="G687" s="12">
        <v>3.80428696</v>
      </c>
      <c r="H687" s="12">
        <v>4.1818964</v>
      </c>
      <c r="I687" s="12">
        <v>1.25072448</v>
      </c>
      <c r="J687" s="12">
        <v>0.31695272</v>
      </c>
      <c r="K687" s="12">
        <v>2.11700496</v>
      </c>
      <c r="L687" s="12">
        <v>3.8376054400000004</v>
      </c>
      <c r="M687" s="12">
        <v>3.1353544000000007</v>
      </c>
      <c r="N687" s="12">
        <v>0.89020144</v>
      </c>
      <c r="O687" s="12">
        <v>0.6527004799999999</v>
      </c>
      <c r="P687" s="12">
        <v>0.29815768000000004</v>
      </c>
      <c r="Q687" s="12">
        <v>1.06704568</v>
      </c>
      <c r="R687" s="12">
        <v>1.67104992</v>
      </c>
      <c r="S687" s="12">
        <v>6.59278744</v>
      </c>
      <c r="T687" s="12">
        <v>46.909002560000005</v>
      </c>
      <c r="U687" s="12">
        <v>5.48388008</v>
      </c>
      <c r="V687" s="12">
        <v>11.687097600000001</v>
      </c>
      <c r="W687" s="12">
        <v>12.870330800000001</v>
      </c>
      <c r="X687" s="12">
        <v>9.68200856</v>
      </c>
      <c r="Y687" s="12">
        <v>3.26521104</v>
      </c>
    </row>
    <row r="688" spans="1:25" ht="11.25">
      <c r="A688" s="11">
        <f t="shared" si="16"/>
        <v>42448</v>
      </c>
      <c r="B688" s="12">
        <v>0.4869624</v>
      </c>
      <c r="C688" s="12">
        <v>0.10935296000000001</v>
      </c>
      <c r="D688" s="12">
        <v>0</v>
      </c>
      <c r="E688" s="12">
        <v>0</v>
      </c>
      <c r="F688" s="12">
        <v>0.011106160000000002</v>
      </c>
      <c r="G688" s="12">
        <v>0.011106160000000002</v>
      </c>
      <c r="H688" s="12">
        <v>0.014523440000000002</v>
      </c>
      <c r="I688" s="12">
        <v>0</v>
      </c>
      <c r="J688" s="12">
        <v>0.03673576</v>
      </c>
      <c r="K688" s="12">
        <v>0.042716000000000004</v>
      </c>
      <c r="L688" s="12">
        <v>2.29897512</v>
      </c>
      <c r="M688" s="12">
        <v>8.50133832</v>
      </c>
      <c r="N688" s="12">
        <v>9.95368232</v>
      </c>
      <c r="O688" s="12">
        <v>9.51114456</v>
      </c>
      <c r="P688" s="12">
        <v>1.49591432</v>
      </c>
      <c r="Q688" s="12">
        <v>5.205371759999999</v>
      </c>
      <c r="R688" s="12">
        <v>3.81197584</v>
      </c>
      <c r="S688" s="12">
        <v>7.751245360000001</v>
      </c>
      <c r="T688" s="12">
        <v>0.0170864</v>
      </c>
      <c r="U688" s="12">
        <v>0.7774312</v>
      </c>
      <c r="V688" s="12">
        <v>6.4014197600000005</v>
      </c>
      <c r="W688" s="12">
        <v>10.4483336</v>
      </c>
      <c r="X688" s="12">
        <v>39.7344232</v>
      </c>
      <c r="Y688" s="12">
        <v>5.1600928</v>
      </c>
    </row>
    <row r="689" spans="1:25" ht="11.25">
      <c r="A689" s="11">
        <f t="shared" si="16"/>
        <v>42449</v>
      </c>
      <c r="B689" s="12">
        <v>1.34213672</v>
      </c>
      <c r="C689" s="12">
        <v>1.02262104</v>
      </c>
      <c r="D689" s="12">
        <v>3.37798128</v>
      </c>
      <c r="E689" s="12">
        <v>0.37846376</v>
      </c>
      <c r="F689" s="12">
        <v>0.12473072</v>
      </c>
      <c r="G689" s="12">
        <v>0.7466756800000001</v>
      </c>
      <c r="H689" s="12">
        <v>7.425749440000001</v>
      </c>
      <c r="I689" s="12">
        <v>8.8379404</v>
      </c>
      <c r="J689" s="12">
        <v>6.29292112</v>
      </c>
      <c r="K689" s="12">
        <v>5.227584080000001</v>
      </c>
      <c r="L689" s="12">
        <v>7.40353712</v>
      </c>
      <c r="M689" s="12">
        <v>21.717668720000002</v>
      </c>
      <c r="N689" s="12">
        <v>0.48269080000000003</v>
      </c>
      <c r="O689" s="12">
        <v>0.24177256000000003</v>
      </c>
      <c r="P689" s="12">
        <v>7.7401392</v>
      </c>
      <c r="Q689" s="12">
        <v>6.83199704</v>
      </c>
      <c r="R689" s="12">
        <v>4.9635992</v>
      </c>
      <c r="S689" s="12">
        <v>0.014523440000000002</v>
      </c>
      <c r="T689" s="12">
        <v>0</v>
      </c>
      <c r="U689" s="12">
        <v>8.44837048</v>
      </c>
      <c r="V689" s="12">
        <v>1.0661913600000001</v>
      </c>
      <c r="W689" s="12">
        <v>5.494131920000001</v>
      </c>
      <c r="X689" s="12">
        <v>4.19556552</v>
      </c>
      <c r="Y689" s="12">
        <v>4.2357185600000005</v>
      </c>
    </row>
    <row r="690" spans="1:25" ht="11.25">
      <c r="A690" s="11">
        <f t="shared" si="16"/>
        <v>42450</v>
      </c>
      <c r="B690" s="12">
        <v>11.55809528</v>
      </c>
      <c r="C690" s="12">
        <v>14.682343520000002</v>
      </c>
      <c r="D690" s="12">
        <v>0.16232080000000002</v>
      </c>
      <c r="E690" s="12">
        <v>0.0008543200000000001</v>
      </c>
      <c r="F690" s="12">
        <v>1.5634056000000003</v>
      </c>
      <c r="G690" s="12">
        <v>1.5992870399999999</v>
      </c>
      <c r="H690" s="12">
        <v>3.5684946400000004</v>
      </c>
      <c r="I690" s="12">
        <v>4.06998048</v>
      </c>
      <c r="J690" s="12">
        <v>5.36000368</v>
      </c>
      <c r="K690" s="12">
        <v>5.465085040000001</v>
      </c>
      <c r="L690" s="12">
        <v>5.945212880000001</v>
      </c>
      <c r="M690" s="12">
        <v>4.0973187200000005</v>
      </c>
      <c r="N690" s="12">
        <v>13.69389528</v>
      </c>
      <c r="O690" s="12">
        <v>6.166481760000002</v>
      </c>
      <c r="P690" s="12">
        <v>5.90164256</v>
      </c>
      <c r="Q690" s="12">
        <v>5.70002304</v>
      </c>
      <c r="R690" s="12">
        <v>5.44970728</v>
      </c>
      <c r="S690" s="12">
        <v>3.2327468800000005</v>
      </c>
      <c r="T690" s="12">
        <v>3.77865736</v>
      </c>
      <c r="U690" s="12">
        <v>7.103670800000001</v>
      </c>
      <c r="V690" s="12">
        <v>5.8102303200000005</v>
      </c>
      <c r="W690" s="12">
        <v>24.050816639999997</v>
      </c>
      <c r="X690" s="12">
        <v>5.79314392</v>
      </c>
      <c r="Y690" s="12">
        <v>3.0157496</v>
      </c>
    </row>
    <row r="691" spans="1:25" ht="11.25">
      <c r="A691" s="11">
        <f t="shared" si="16"/>
        <v>42451</v>
      </c>
      <c r="B691" s="12">
        <v>53.84266368</v>
      </c>
      <c r="C691" s="12">
        <v>53.324091440000004</v>
      </c>
      <c r="D691" s="12">
        <v>53.94774504</v>
      </c>
      <c r="E691" s="12">
        <v>46.64758064</v>
      </c>
      <c r="F691" s="12">
        <v>4.416834400000001</v>
      </c>
      <c r="G691" s="12">
        <v>2.6108019199999997</v>
      </c>
      <c r="H691" s="12">
        <v>0.29303176</v>
      </c>
      <c r="I691" s="12">
        <v>6.07506952</v>
      </c>
      <c r="J691" s="12">
        <v>7.563294960000001</v>
      </c>
      <c r="K691" s="12">
        <v>35.81224008</v>
      </c>
      <c r="L691" s="12">
        <v>62.270530480000005</v>
      </c>
      <c r="M691" s="12">
        <v>62.24831816</v>
      </c>
      <c r="N691" s="12">
        <v>62.279928</v>
      </c>
      <c r="O691" s="12">
        <v>62.48411048</v>
      </c>
      <c r="P691" s="12">
        <v>62.76518176</v>
      </c>
      <c r="Q691" s="12">
        <v>19.36999736</v>
      </c>
      <c r="R691" s="12">
        <v>63.31878112</v>
      </c>
      <c r="S691" s="12">
        <v>22.675361440000003</v>
      </c>
      <c r="T691" s="12">
        <v>10.03996864</v>
      </c>
      <c r="U691" s="12">
        <v>59.98009856</v>
      </c>
      <c r="V691" s="12">
        <v>59.04547248</v>
      </c>
      <c r="W691" s="12">
        <v>59.16764024000001</v>
      </c>
      <c r="X691" s="12">
        <v>12.87972832</v>
      </c>
      <c r="Y691" s="12">
        <v>56.287727520000004</v>
      </c>
    </row>
    <row r="692" spans="1:25" ht="11.25">
      <c r="A692" s="11">
        <f t="shared" si="16"/>
        <v>42452</v>
      </c>
      <c r="B692" s="12">
        <v>41.16882648</v>
      </c>
      <c r="C692" s="12">
        <v>42.748464160000005</v>
      </c>
      <c r="D692" s="12">
        <v>45.17900456</v>
      </c>
      <c r="E692" s="12">
        <v>2.77141408</v>
      </c>
      <c r="F692" s="12">
        <v>2.4083280800000004</v>
      </c>
      <c r="G692" s="12">
        <v>0.3588144</v>
      </c>
      <c r="H692" s="12">
        <v>0.07347152</v>
      </c>
      <c r="I692" s="12">
        <v>0.42032544</v>
      </c>
      <c r="J692" s="12">
        <v>0</v>
      </c>
      <c r="K692" s="12">
        <v>0</v>
      </c>
      <c r="L692" s="12">
        <v>0</v>
      </c>
      <c r="M692" s="12">
        <v>44.255484640000006</v>
      </c>
      <c r="N692" s="12">
        <v>0</v>
      </c>
      <c r="O692" s="12">
        <v>1.89744472</v>
      </c>
      <c r="P692" s="12">
        <v>0.06919992</v>
      </c>
      <c r="Q692" s="12">
        <v>0</v>
      </c>
      <c r="R692" s="12">
        <v>0</v>
      </c>
      <c r="S692" s="12">
        <v>0</v>
      </c>
      <c r="T692" s="12">
        <v>0.22041456</v>
      </c>
      <c r="U692" s="12">
        <v>13.65032496</v>
      </c>
      <c r="V692" s="12">
        <v>36.21633344</v>
      </c>
      <c r="W692" s="12">
        <v>38.27609896</v>
      </c>
      <c r="X692" s="12">
        <v>39.508882719999995</v>
      </c>
      <c r="Y692" s="12">
        <v>39.8070404</v>
      </c>
    </row>
    <row r="693" spans="1:25" ht="11.25">
      <c r="A693" s="11">
        <f t="shared" si="16"/>
        <v>42453</v>
      </c>
      <c r="B693" s="12">
        <v>48.28018616</v>
      </c>
      <c r="C693" s="12">
        <v>50.90722016</v>
      </c>
      <c r="D693" s="12">
        <v>9.38555952</v>
      </c>
      <c r="E693" s="12">
        <v>3.9503756800000005</v>
      </c>
      <c r="F693" s="12">
        <v>1.58732656</v>
      </c>
      <c r="G693" s="12">
        <v>0.05382216</v>
      </c>
      <c r="H693" s="12">
        <v>0.005980240000000001</v>
      </c>
      <c r="I693" s="12">
        <v>0.36821191999999997</v>
      </c>
      <c r="J693" s="12">
        <v>0.42886864</v>
      </c>
      <c r="K693" s="12">
        <v>0.05723944</v>
      </c>
      <c r="L693" s="12">
        <v>0.13925416</v>
      </c>
      <c r="M693" s="12">
        <v>0.15036032000000002</v>
      </c>
      <c r="N693" s="12">
        <v>0.1238764</v>
      </c>
      <c r="O693" s="12">
        <v>0.10935296000000001</v>
      </c>
      <c r="P693" s="12">
        <v>0.10679</v>
      </c>
      <c r="Q693" s="12">
        <v>0.17257264</v>
      </c>
      <c r="R693" s="12">
        <v>0</v>
      </c>
      <c r="S693" s="12">
        <v>7.897334079999999</v>
      </c>
      <c r="T693" s="12">
        <v>0</v>
      </c>
      <c r="U693" s="12">
        <v>2.01106928</v>
      </c>
      <c r="V693" s="12">
        <v>8.743110880000001</v>
      </c>
      <c r="W693" s="12">
        <v>49.299389919999996</v>
      </c>
      <c r="X693" s="12">
        <v>49.2216468</v>
      </c>
      <c r="Y693" s="12">
        <v>49.30537016</v>
      </c>
    </row>
    <row r="694" spans="1:25" ht="11.25">
      <c r="A694" s="11">
        <f t="shared" si="16"/>
        <v>42454</v>
      </c>
      <c r="B694" s="12">
        <v>53.658984880000006</v>
      </c>
      <c r="C694" s="12">
        <v>28.54026824</v>
      </c>
      <c r="D694" s="12">
        <v>0.41690816</v>
      </c>
      <c r="E694" s="12">
        <v>0.0598024</v>
      </c>
      <c r="F694" s="12">
        <v>0.0598024</v>
      </c>
      <c r="G694" s="12">
        <v>0</v>
      </c>
      <c r="H694" s="12">
        <v>0.011106160000000002</v>
      </c>
      <c r="I694" s="12">
        <v>0.24006392000000001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0.0299012</v>
      </c>
      <c r="R694" s="12">
        <v>0</v>
      </c>
      <c r="S694" s="12">
        <v>0</v>
      </c>
      <c r="T694" s="12">
        <v>0</v>
      </c>
      <c r="U694" s="12">
        <v>0</v>
      </c>
      <c r="V694" s="12">
        <v>9.739248</v>
      </c>
      <c r="W694" s="12">
        <v>10.096353760000001</v>
      </c>
      <c r="X694" s="12">
        <v>4.72182664</v>
      </c>
      <c r="Y694" s="12">
        <v>2.01704952</v>
      </c>
    </row>
    <row r="695" spans="1:25" ht="11.25">
      <c r="A695" s="11">
        <f t="shared" si="16"/>
        <v>42455</v>
      </c>
      <c r="B695" s="12">
        <v>51.01230152</v>
      </c>
      <c r="C695" s="12">
        <v>52.06140648</v>
      </c>
      <c r="D695" s="12">
        <v>3.56166008</v>
      </c>
      <c r="E695" s="12">
        <v>4.29124936</v>
      </c>
      <c r="F695" s="12">
        <v>0.19734792</v>
      </c>
      <c r="G695" s="12">
        <v>0.05894808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0.0008543200000000001</v>
      </c>
      <c r="S695" s="12">
        <v>0</v>
      </c>
      <c r="T695" s="12">
        <v>1.06704568</v>
      </c>
      <c r="U695" s="12">
        <v>56.968620560000005</v>
      </c>
      <c r="V695" s="12">
        <v>0</v>
      </c>
      <c r="W695" s="12">
        <v>13.44528816</v>
      </c>
      <c r="X695" s="12">
        <v>14.074067680000002</v>
      </c>
      <c r="Y695" s="12">
        <v>3.2122432000000005</v>
      </c>
    </row>
    <row r="696" spans="1:25" ht="11.25">
      <c r="A696" s="11">
        <f t="shared" si="16"/>
        <v>42456</v>
      </c>
      <c r="B696" s="12">
        <v>6.45695056</v>
      </c>
      <c r="C696" s="12">
        <v>0.0170864</v>
      </c>
      <c r="D696" s="12">
        <v>0.28705152</v>
      </c>
      <c r="E696" s="12">
        <v>0.37333784000000003</v>
      </c>
      <c r="F696" s="12">
        <v>0.024775279999999997</v>
      </c>
      <c r="G696" s="12">
        <v>0.0017086400000000002</v>
      </c>
      <c r="H696" s="12">
        <v>0.0008543200000000001</v>
      </c>
      <c r="I696" s="12">
        <v>0</v>
      </c>
      <c r="J696" s="12">
        <v>0</v>
      </c>
      <c r="K696" s="12">
        <v>0</v>
      </c>
      <c r="L696" s="12">
        <v>0.0008543200000000001</v>
      </c>
      <c r="M696" s="12">
        <v>0</v>
      </c>
      <c r="N696" s="12">
        <v>0</v>
      </c>
      <c r="O696" s="12">
        <v>0</v>
      </c>
      <c r="P696" s="12">
        <v>0.0034172800000000004</v>
      </c>
      <c r="Q696" s="12">
        <v>0</v>
      </c>
      <c r="R696" s="12">
        <v>0.42886864</v>
      </c>
      <c r="S696" s="12">
        <v>0.10849864000000001</v>
      </c>
      <c r="T696" s="12">
        <v>0.43997480000000005</v>
      </c>
      <c r="U696" s="12">
        <v>9.975040320000002</v>
      </c>
      <c r="V696" s="12">
        <v>0.63390544</v>
      </c>
      <c r="W696" s="12">
        <v>19.11541</v>
      </c>
      <c r="X696" s="12">
        <v>62.752366959999996</v>
      </c>
      <c r="Y696" s="12">
        <v>67.92698320000001</v>
      </c>
    </row>
    <row r="697" spans="1:25" ht="11.25">
      <c r="A697" s="11">
        <f t="shared" si="16"/>
        <v>42457</v>
      </c>
      <c r="B697" s="12">
        <v>59.34021288000001</v>
      </c>
      <c r="C697" s="12">
        <v>62.92750256000001</v>
      </c>
      <c r="D697" s="12">
        <v>64.3601972</v>
      </c>
      <c r="E697" s="12">
        <v>63.638296800000006</v>
      </c>
      <c r="F697" s="12">
        <v>0.23579232</v>
      </c>
      <c r="G697" s="12">
        <v>1.6607980800000002</v>
      </c>
      <c r="H697" s="12">
        <v>3.54884528</v>
      </c>
      <c r="I697" s="12">
        <v>0.26654784000000004</v>
      </c>
      <c r="J697" s="12">
        <v>5.717963760000001</v>
      </c>
      <c r="K697" s="12">
        <v>2.72271784</v>
      </c>
      <c r="L697" s="12">
        <v>1.4942056799999999</v>
      </c>
      <c r="M697" s="12">
        <v>1.2558504</v>
      </c>
      <c r="N697" s="12">
        <v>1.35751448</v>
      </c>
      <c r="O697" s="12">
        <v>35.478200959999995</v>
      </c>
      <c r="P697" s="12">
        <v>1.77527696</v>
      </c>
      <c r="Q697" s="12">
        <v>1.37203792</v>
      </c>
      <c r="R697" s="12">
        <v>0.05382216</v>
      </c>
      <c r="S697" s="12">
        <v>1.3523885599999999</v>
      </c>
      <c r="T697" s="12">
        <v>6.96356232</v>
      </c>
      <c r="U697" s="12">
        <v>8.73798496</v>
      </c>
      <c r="V697" s="12">
        <v>0.68089304</v>
      </c>
      <c r="W697" s="12">
        <v>1.0764432</v>
      </c>
      <c r="X697" s="12">
        <v>4.434775119999999</v>
      </c>
      <c r="Y697" s="12">
        <v>31.01694192</v>
      </c>
    </row>
    <row r="698" spans="1:25" ht="11.25">
      <c r="A698" s="11">
        <f t="shared" si="16"/>
        <v>42458</v>
      </c>
      <c r="B698" s="12">
        <v>55.268523759999994</v>
      </c>
      <c r="C698" s="12">
        <v>55.834937919999994</v>
      </c>
      <c r="D698" s="12">
        <v>52.438161599999994</v>
      </c>
      <c r="E698" s="12">
        <v>53.417212320000004</v>
      </c>
      <c r="F698" s="12">
        <v>54.82000576</v>
      </c>
      <c r="G698" s="12">
        <v>55.49406424000001</v>
      </c>
      <c r="H698" s="12">
        <v>0.07945176</v>
      </c>
      <c r="I698" s="12">
        <v>0.023066640000000003</v>
      </c>
      <c r="J698" s="12">
        <v>0</v>
      </c>
      <c r="K698" s="12">
        <v>4.01615832</v>
      </c>
      <c r="L698" s="12">
        <v>6.3364914400000005</v>
      </c>
      <c r="M698" s="12">
        <v>6.6508812</v>
      </c>
      <c r="N698" s="12">
        <v>22.674507120000005</v>
      </c>
      <c r="O698" s="12">
        <v>0.47671056</v>
      </c>
      <c r="P698" s="12">
        <v>0.2434812</v>
      </c>
      <c r="Q698" s="12">
        <v>0</v>
      </c>
      <c r="R698" s="12">
        <v>0.11191592000000002</v>
      </c>
      <c r="S698" s="12">
        <v>8.47656304</v>
      </c>
      <c r="T698" s="12">
        <v>15.39997232</v>
      </c>
      <c r="U698" s="12">
        <v>14.1859836</v>
      </c>
      <c r="V698" s="12">
        <v>0.41605384</v>
      </c>
      <c r="W698" s="12">
        <v>17.022326</v>
      </c>
      <c r="X698" s="12">
        <v>38.053121440000005</v>
      </c>
      <c r="Y698" s="12">
        <v>57.623884000000004</v>
      </c>
    </row>
    <row r="699" spans="1:25" ht="11.25">
      <c r="A699" s="11">
        <f t="shared" si="16"/>
        <v>42459</v>
      </c>
      <c r="B699" s="12">
        <v>28.49242632</v>
      </c>
      <c r="C699" s="12">
        <v>0</v>
      </c>
      <c r="D699" s="12">
        <v>6.7850094400000005</v>
      </c>
      <c r="E699" s="12">
        <v>0.0017086400000000002</v>
      </c>
      <c r="F699" s="12">
        <v>1.64285736</v>
      </c>
      <c r="G699" s="12">
        <v>0.58777216</v>
      </c>
      <c r="H699" s="12">
        <v>23.691147920000002</v>
      </c>
      <c r="I699" s="12">
        <v>36.722945200000005</v>
      </c>
      <c r="J699" s="12">
        <v>1.04739632</v>
      </c>
      <c r="K699" s="12">
        <v>0.99870008</v>
      </c>
      <c r="L699" s="12">
        <v>0.00512592</v>
      </c>
      <c r="M699" s="12">
        <v>0.0085432</v>
      </c>
      <c r="N699" s="12">
        <v>0.00512592</v>
      </c>
      <c r="O699" s="12">
        <v>0.7253176800000001</v>
      </c>
      <c r="P699" s="12">
        <v>0.51088336</v>
      </c>
      <c r="Q699" s="12">
        <v>0.54163888</v>
      </c>
      <c r="R699" s="12">
        <v>0.14438008</v>
      </c>
      <c r="S699" s="12">
        <v>13.775055680000001</v>
      </c>
      <c r="T699" s="12">
        <v>12.38422272</v>
      </c>
      <c r="U699" s="12">
        <v>20.171349520000003</v>
      </c>
      <c r="V699" s="12">
        <v>36.19668408</v>
      </c>
      <c r="W699" s="12">
        <v>63.543467279999994</v>
      </c>
      <c r="X699" s="12">
        <v>21.258044560000002</v>
      </c>
      <c r="Y699" s="12">
        <v>4.3271308</v>
      </c>
    </row>
    <row r="700" spans="1:25" ht="11.25">
      <c r="A700" s="11">
        <f t="shared" si="16"/>
        <v>42460</v>
      </c>
      <c r="B700" s="12">
        <v>21.67324408</v>
      </c>
      <c r="C700" s="12">
        <v>45.33534512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0.07859744</v>
      </c>
      <c r="M700" s="12">
        <v>0.53565864</v>
      </c>
      <c r="N700" s="12">
        <v>0.24604415999999998</v>
      </c>
      <c r="O700" s="12">
        <v>0.04015304</v>
      </c>
      <c r="P700" s="12">
        <v>1.3669120000000001</v>
      </c>
      <c r="Q700" s="12">
        <v>0</v>
      </c>
      <c r="R700" s="12">
        <v>0</v>
      </c>
      <c r="S700" s="12">
        <v>0</v>
      </c>
      <c r="T700" s="12">
        <v>10.85755288</v>
      </c>
      <c r="U700" s="12">
        <v>0.25373304</v>
      </c>
      <c r="V700" s="12">
        <v>6.220303920000001</v>
      </c>
      <c r="W700" s="12">
        <v>6.52615048</v>
      </c>
      <c r="X700" s="12">
        <v>13.048883680000001</v>
      </c>
      <c r="Y700" s="12">
        <v>47.799203999999996</v>
      </c>
    </row>
    <row r="702" spans="1:25" ht="24" customHeight="1">
      <c r="A702" s="64" t="s">
        <v>74</v>
      </c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6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7" ref="A706:A736">A670</f>
        <v>42430</v>
      </c>
      <c r="B706" s="12">
        <v>65.3682948</v>
      </c>
      <c r="C706" s="12">
        <v>65.27688256</v>
      </c>
      <c r="D706" s="12">
        <v>63.49477104</v>
      </c>
      <c r="E706" s="12">
        <v>64.60282408</v>
      </c>
      <c r="F706" s="12">
        <v>65.70745984</v>
      </c>
      <c r="G706" s="12">
        <v>66.26703944</v>
      </c>
      <c r="H706" s="12">
        <v>65.32301584</v>
      </c>
      <c r="I706" s="12">
        <v>65.62288216</v>
      </c>
      <c r="J706" s="12">
        <v>68.04402504000001</v>
      </c>
      <c r="K706" s="12">
        <v>69.00086344</v>
      </c>
      <c r="L706" s="12">
        <v>69.15549536</v>
      </c>
      <c r="M706" s="12">
        <v>69.20162864</v>
      </c>
      <c r="N706" s="12">
        <v>69.1401176</v>
      </c>
      <c r="O706" s="12">
        <v>66.86420912</v>
      </c>
      <c r="P706" s="12">
        <v>66.19954816</v>
      </c>
      <c r="Q706" s="12">
        <v>70.43953832</v>
      </c>
      <c r="R706" s="12">
        <v>66.23799256000001</v>
      </c>
      <c r="S706" s="12">
        <v>65.3213072</v>
      </c>
      <c r="T706" s="12">
        <v>67.1879964</v>
      </c>
      <c r="U706" s="12">
        <v>65.59810688</v>
      </c>
      <c r="V706" s="12">
        <v>66.40031336</v>
      </c>
      <c r="W706" s="12">
        <v>65.44347496</v>
      </c>
      <c r="X706" s="12">
        <v>65.57162296</v>
      </c>
      <c r="Y706" s="12">
        <v>66.0218496</v>
      </c>
    </row>
    <row r="707" spans="1:25" ht="11.25">
      <c r="A707" s="11">
        <f t="shared" si="17"/>
        <v>42431</v>
      </c>
      <c r="B707" s="12">
        <v>65.83304488</v>
      </c>
      <c r="C707" s="12">
        <v>65.8552572</v>
      </c>
      <c r="D707" s="12">
        <v>65.59981552</v>
      </c>
      <c r="E707" s="12">
        <v>66.722392</v>
      </c>
      <c r="F707" s="12">
        <v>66.81209559999999</v>
      </c>
      <c r="G707" s="12">
        <v>67.9526128</v>
      </c>
      <c r="H707" s="12">
        <v>66.34563688000001</v>
      </c>
      <c r="I707" s="12">
        <v>69.92865496</v>
      </c>
      <c r="J707" s="12">
        <v>69.36736672</v>
      </c>
      <c r="K707" s="12">
        <v>67.91587704</v>
      </c>
      <c r="L707" s="12">
        <v>68.95814743999999</v>
      </c>
      <c r="M707" s="12">
        <v>68.85733768</v>
      </c>
      <c r="N707" s="12">
        <v>69.18625088</v>
      </c>
      <c r="O707" s="12">
        <v>70.50190368</v>
      </c>
      <c r="P707" s="12">
        <v>73.21009808000001</v>
      </c>
      <c r="Q707" s="12">
        <v>73.59454208000001</v>
      </c>
      <c r="R707" s="12">
        <v>70.72146391999999</v>
      </c>
      <c r="S707" s="12">
        <v>66.78732031999999</v>
      </c>
      <c r="T707" s="12">
        <v>65.96461016</v>
      </c>
      <c r="U707" s="12">
        <v>64.42341688</v>
      </c>
      <c r="V707" s="12">
        <v>64.2704936</v>
      </c>
      <c r="W707" s="12">
        <v>64.22094304000001</v>
      </c>
      <c r="X707" s="12">
        <v>64.88389536</v>
      </c>
      <c r="Y707" s="12">
        <v>65.48191936</v>
      </c>
    </row>
    <row r="708" spans="1:25" ht="11.25">
      <c r="A708" s="11">
        <f t="shared" si="17"/>
        <v>42432</v>
      </c>
      <c r="B708" s="12">
        <v>65.27261096000001</v>
      </c>
      <c r="C708" s="12">
        <v>65.40503056000001</v>
      </c>
      <c r="D708" s="12">
        <v>64.62589072</v>
      </c>
      <c r="E708" s="12">
        <v>65.89028432</v>
      </c>
      <c r="F708" s="12">
        <v>65.79801776</v>
      </c>
      <c r="G708" s="12">
        <v>65.5434304</v>
      </c>
      <c r="H708" s="12">
        <v>67.0085892</v>
      </c>
      <c r="I708" s="12">
        <v>66.71982904000001</v>
      </c>
      <c r="J708" s="12">
        <v>65.7484672</v>
      </c>
      <c r="K708" s="12">
        <v>65.32985040000001</v>
      </c>
      <c r="L708" s="12">
        <v>65.19230488000001</v>
      </c>
      <c r="M708" s="12">
        <v>65.36231456</v>
      </c>
      <c r="N708" s="12">
        <v>66.18502472</v>
      </c>
      <c r="O708" s="12">
        <v>66.17648152000001</v>
      </c>
      <c r="P708" s="12">
        <v>66.29266904</v>
      </c>
      <c r="Q708" s="12">
        <v>67.50324048</v>
      </c>
      <c r="R708" s="12">
        <v>66.97441640000001</v>
      </c>
      <c r="S708" s="12">
        <v>65.91249664</v>
      </c>
      <c r="T708" s="12">
        <v>65.52036376</v>
      </c>
      <c r="U708" s="12">
        <v>64.1551604</v>
      </c>
      <c r="V708" s="12">
        <v>63.64000544</v>
      </c>
      <c r="W708" s="12">
        <v>64.00736304</v>
      </c>
      <c r="X708" s="12">
        <v>64.37044904000001</v>
      </c>
      <c r="Y708" s="12">
        <v>64.4242712</v>
      </c>
    </row>
    <row r="709" spans="1:25" ht="11.25">
      <c r="A709" s="11">
        <f t="shared" si="17"/>
        <v>42433</v>
      </c>
      <c r="B709" s="12">
        <v>65.46995888000001</v>
      </c>
      <c r="C709" s="12">
        <v>65.74932152</v>
      </c>
      <c r="D709" s="12">
        <v>66.23884688000001</v>
      </c>
      <c r="E709" s="12">
        <v>67.74245008000001</v>
      </c>
      <c r="F709" s="12">
        <v>68.14996072</v>
      </c>
      <c r="G709" s="12">
        <v>67.88255856</v>
      </c>
      <c r="H709" s="12">
        <v>67.78687472</v>
      </c>
      <c r="I709" s="12">
        <v>66.81294992</v>
      </c>
      <c r="J709" s="12">
        <v>65.33412200000001</v>
      </c>
      <c r="K709" s="12">
        <v>64.8557028</v>
      </c>
      <c r="L709" s="12">
        <v>64.97616192</v>
      </c>
      <c r="M709" s="12">
        <v>65.02827544</v>
      </c>
      <c r="N709" s="12">
        <v>65.21708016</v>
      </c>
      <c r="O709" s="12">
        <v>65.78947456</v>
      </c>
      <c r="P709" s="12">
        <v>68.06452872</v>
      </c>
      <c r="Q709" s="12">
        <v>69.41435432</v>
      </c>
      <c r="R709" s="12">
        <v>67.52716144</v>
      </c>
      <c r="S709" s="12">
        <v>65.44176632</v>
      </c>
      <c r="T709" s="12">
        <v>65.05475936</v>
      </c>
      <c r="U709" s="12">
        <v>63.984296400000005</v>
      </c>
      <c r="V709" s="12">
        <v>63.84589656</v>
      </c>
      <c r="W709" s="12">
        <v>64.18420728</v>
      </c>
      <c r="X709" s="12">
        <v>64.31662688</v>
      </c>
      <c r="Y709" s="12">
        <v>64.69167336</v>
      </c>
    </row>
    <row r="710" spans="1:25" ht="11.25">
      <c r="A710" s="11">
        <f t="shared" si="17"/>
        <v>42434</v>
      </c>
      <c r="B710" s="12">
        <v>64.53276984</v>
      </c>
      <c r="C710" s="12">
        <v>64.36703176</v>
      </c>
      <c r="D710" s="12">
        <v>63.841624960000004</v>
      </c>
      <c r="E710" s="12">
        <v>65.90053616</v>
      </c>
      <c r="F710" s="12">
        <v>65.73821536000001</v>
      </c>
      <c r="G710" s="12">
        <v>69.85091184</v>
      </c>
      <c r="H710" s="12">
        <v>69.3964136</v>
      </c>
      <c r="I710" s="12">
        <v>68.91457711999999</v>
      </c>
      <c r="J710" s="12">
        <v>66.81978448</v>
      </c>
      <c r="K710" s="12">
        <v>66.17819016</v>
      </c>
      <c r="L710" s="12">
        <v>66.39689608</v>
      </c>
      <c r="M710" s="12">
        <v>66.32000728</v>
      </c>
      <c r="N710" s="12">
        <v>66.72068336</v>
      </c>
      <c r="O710" s="12">
        <v>67.75526488</v>
      </c>
      <c r="P710" s="12">
        <v>70.07388936000001</v>
      </c>
      <c r="Q710" s="12">
        <v>73.29382144</v>
      </c>
      <c r="R710" s="12">
        <v>70.4472272</v>
      </c>
      <c r="S710" s="12">
        <v>67.33835672000001</v>
      </c>
      <c r="T710" s="12">
        <v>66.30121224000001</v>
      </c>
      <c r="U710" s="12">
        <v>65.35291704000001</v>
      </c>
      <c r="V710" s="12">
        <v>65.58016616</v>
      </c>
      <c r="W710" s="12">
        <v>65.90053616</v>
      </c>
      <c r="X710" s="12">
        <v>66.0731088</v>
      </c>
      <c r="Y710" s="12">
        <v>66.32769616</v>
      </c>
    </row>
    <row r="711" spans="1:25" ht="11.25">
      <c r="A711" s="11">
        <f t="shared" si="17"/>
        <v>42435</v>
      </c>
      <c r="B711" s="12">
        <v>67.13075696</v>
      </c>
      <c r="C711" s="12">
        <v>65.80228936</v>
      </c>
      <c r="D711" s="12">
        <v>68.91543143999999</v>
      </c>
      <c r="E711" s="12">
        <v>70.55316288</v>
      </c>
      <c r="F711" s="12">
        <v>71.48949759999999</v>
      </c>
      <c r="G711" s="12">
        <v>73.76455176</v>
      </c>
      <c r="H711" s="12">
        <v>74.13020072</v>
      </c>
      <c r="I711" s="12">
        <v>73.7320876</v>
      </c>
      <c r="J711" s="12">
        <v>73.38096208</v>
      </c>
      <c r="K711" s="12">
        <v>73.06144640000001</v>
      </c>
      <c r="L711" s="12">
        <v>73.25794</v>
      </c>
      <c r="M711" s="12">
        <v>73.21864128</v>
      </c>
      <c r="N711" s="12">
        <v>73.08793032</v>
      </c>
      <c r="O711" s="12">
        <v>73.08365872</v>
      </c>
      <c r="P711" s="12">
        <v>73.8217912</v>
      </c>
      <c r="Q711" s="12">
        <v>77.47486352</v>
      </c>
      <c r="R711" s="12">
        <v>74.66927664</v>
      </c>
      <c r="S711" s="12">
        <v>72.86580712</v>
      </c>
      <c r="T711" s="12">
        <v>69.64587504</v>
      </c>
      <c r="U711" s="12">
        <v>66.55323664</v>
      </c>
      <c r="V711" s="12">
        <v>66.87104368</v>
      </c>
      <c r="W711" s="12">
        <v>68.7044144</v>
      </c>
      <c r="X711" s="12">
        <v>66.92230288</v>
      </c>
      <c r="Y711" s="12">
        <v>67.09145824000001</v>
      </c>
    </row>
    <row r="712" spans="1:25" ht="11.25">
      <c r="A712" s="11">
        <f t="shared" si="17"/>
        <v>42436</v>
      </c>
      <c r="B712" s="12">
        <v>66.57630328</v>
      </c>
      <c r="C712" s="12">
        <v>65.83475352</v>
      </c>
      <c r="D712" s="12">
        <v>66.75314752</v>
      </c>
      <c r="E712" s="12">
        <v>69.85603775999999</v>
      </c>
      <c r="F712" s="12">
        <v>75.51419912</v>
      </c>
      <c r="G712" s="12">
        <v>76.48214368000001</v>
      </c>
      <c r="H712" s="12">
        <v>76.08830216</v>
      </c>
      <c r="I712" s="12">
        <v>75.09387368000002</v>
      </c>
      <c r="J712" s="12">
        <v>70.43612104</v>
      </c>
      <c r="K712" s="12">
        <v>69.91242288000001</v>
      </c>
      <c r="L712" s="12">
        <v>69.99272896</v>
      </c>
      <c r="M712" s="12">
        <v>69.97222528</v>
      </c>
      <c r="N712" s="12">
        <v>70.353252</v>
      </c>
      <c r="O712" s="12">
        <v>71.44080136000001</v>
      </c>
      <c r="P712" s="12">
        <v>72.61549136000001</v>
      </c>
      <c r="Q712" s="12">
        <v>75.87984808</v>
      </c>
      <c r="R712" s="12">
        <v>72.58046424000001</v>
      </c>
      <c r="S712" s="12">
        <v>69.33661120000001</v>
      </c>
      <c r="T712" s="12">
        <v>68.0423164</v>
      </c>
      <c r="U712" s="12">
        <v>68.41138264</v>
      </c>
      <c r="V712" s="12">
        <v>67.70486000000001</v>
      </c>
      <c r="W712" s="12">
        <v>68.68903664</v>
      </c>
      <c r="X712" s="12">
        <v>68.88894752</v>
      </c>
      <c r="Y712" s="12">
        <v>69.00684368</v>
      </c>
    </row>
    <row r="713" spans="1:25" ht="11.25">
      <c r="A713" s="11">
        <f t="shared" si="17"/>
        <v>42437</v>
      </c>
      <c r="B713" s="12">
        <v>64.97018168000001</v>
      </c>
      <c r="C713" s="12">
        <v>66.79500920000001</v>
      </c>
      <c r="D713" s="12">
        <v>63.852731119999994</v>
      </c>
      <c r="E713" s="12">
        <v>66.40714792</v>
      </c>
      <c r="F713" s="12">
        <v>67.05472248</v>
      </c>
      <c r="G713" s="12">
        <v>69.9944376</v>
      </c>
      <c r="H713" s="12">
        <v>70.02092152</v>
      </c>
      <c r="I713" s="12">
        <v>69.990166</v>
      </c>
      <c r="J713" s="12">
        <v>69.24519896000001</v>
      </c>
      <c r="K713" s="12">
        <v>69.01965848</v>
      </c>
      <c r="L713" s="12">
        <v>68.47203936000001</v>
      </c>
      <c r="M713" s="12">
        <v>67.31272711999999</v>
      </c>
      <c r="N713" s="12">
        <v>68.76079952</v>
      </c>
      <c r="O713" s="12">
        <v>68.68647368</v>
      </c>
      <c r="P713" s="12">
        <v>69.66552440000001</v>
      </c>
      <c r="Q713" s="12">
        <v>70.9640908</v>
      </c>
      <c r="R713" s="12">
        <v>69.82613656000001</v>
      </c>
      <c r="S713" s="12">
        <v>68.87271544000001</v>
      </c>
      <c r="T713" s="12">
        <v>66.7138488</v>
      </c>
      <c r="U713" s="12">
        <v>65.7655536</v>
      </c>
      <c r="V713" s="12">
        <v>65.4665416</v>
      </c>
      <c r="W713" s="12">
        <v>65.63227968000001</v>
      </c>
      <c r="X713" s="12">
        <v>65.88686704</v>
      </c>
      <c r="Y713" s="12">
        <v>66.3294048</v>
      </c>
    </row>
    <row r="714" spans="1:25" ht="11.25">
      <c r="A714" s="11">
        <f t="shared" si="17"/>
        <v>42438</v>
      </c>
      <c r="B714" s="12">
        <v>68.17217304</v>
      </c>
      <c r="C714" s="12">
        <v>68.71552056000002</v>
      </c>
      <c r="D714" s="12">
        <v>67.05643112</v>
      </c>
      <c r="E714" s="12">
        <v>67.07266320000001</v>
      </c>
      <c r="F714" s="12">
        <v>69.87739576</v>
      </c>
      <c r="G714" s="12">
        <v>69.97564256000001</v>
      </c>
      <c r="H714" s="12">
        <v>70.89403656</v>
      </c>
      <c r="I714" s="12">
        <v>69.66723304</v>
      </c>
      <c r="J714" s="12">
        <v>69.45023576</v>
      </c>
      <c r="K714" s="12">
        <v>69.34173712</v>
      </c>
      <c r="L714" s="12">
        <v>69.18539656</v>
      </c>
      <c r="M714" s="12">
        <v>68.89065616</v>
      </c>
      <c r="N714" s="12">
        <v>68.72577240000001</v>
      </c>
      <c r="O714" s="12">
        <v>69.22213232</v>
      </c>
      <c r="P714" s="12">
        <v>71.24687072</v>
      </c>
      <c r="Q714" s="12">
        <v>74.4881608</v>
      </c>
      <c r="R714" s="12">
        <v>74.08748472</v>
      </c>
      <c r="S714" s="12">
        <v>69.89960808000001</v>
      </c>
      <c r="T714" s="12">
        <v>68.83939696</v>
      </c>
      <c r="U714" s="12">
        <v>68.14141752</v>
      </c>
      <c r="V714" s="12">
        <v>67.93723504</v>
      </c>
      <c r="W714" s="12">
        <v>67.77405992</v>
      </c>
      <c r="X714" s="12">
        <v>68.45239</v>
      </c>
      <c r="Y714" s="12">
        <v>68.79668096</v>
      </c>
    </row>
    <row r="715" spans="1:25" ht="11.25">
      <c r="A715" s="11">
        <f t="shared" si="17"/>
        <v>42439</v>
      </c>
      <c r="B715" s="12">
        <v>68.99146592</v>
      </c>
      <c r="C715" s="12">
        <v>60.69772736</v>
      </c>
      <c r="D715" s="12">
        <v>61.11634416</v>
      </c>
      <c r="E715" s="12">
        <v>66.76169072</v>
      </c>
      <c r="F715" s="12">
        <v>66.58313784</v>
      </c>
      <c r="G715" s="12">
        <v>66.6924908</v>
      </c>
      <c r="H715" s="12">
        <v>66.54896504</v>
      </c>
      <c r="I715" s="12">
        <v>66.081652</v>
      </c>
      <c r="J715" s="12">
        <v>60.83270992</v>
      </c>
      <c r="K715" s="12">
        <v>60.75667544</v>
      </c>
      <c r="L715" s="12">
        <v>60.78743096</v>
      </c>
      <c r="M715" s="12">
        <v>60.97794432</v>
      </c>
      <c r="N715" s="12">
        <v>61.097549120000004</v>
      </c>
      <c r="O715" s="12">
        <v>65.76042768</v>
      </c>
      <c r="P715" s="12">
        <v>66.17562720000001</v>
      </c>
      <c r="Q715" s="12">
        <v>70.26098544</v>
      </c>
      <c r="R715" s="12">
        <v>70.03459064</v>
      </c>
      <c r="S715" s="12">
        <v>65.82791896</v>
      </c>
      <c r="T715" s="12">
        <v>59.76053832</v>
      </c>
      <c r="U715" s="12">
        <v>58.42950776</v>
      </c>
      <c r="V715" s="12">
        <v>58.3329696</v>
      </c>
      <c r="W715" s="12">
        <v>58.261206720000004</v>
      </c>
      <c r="X715" s="12">
        <v>58.4867472</v>
      </c>
      <c r="Y715" s="12">
        <v>58.474786720000004</v>
      </c>
    </row>
    <row r="716" spans="1:25" ht="11.25">
      <c r="A716" s="11">
        <f t="shared" si="17"/>
        <v>42440</v>
      </c>
      <c r="B716" s="12">
        <v>73.85510968</v>
      </c>
      <c r="C716" s="12">
        <v>76.76834088</v>
      </c>
      <c r="D716" s="12">
        <v>78.21128736</v>
      </c>
      <c r="E716" s="12">
        <v>81.30734304</v>
      </c>
      <c r="F716" s="12">
        <v>81.67982656</v>
      </c>
      <c r="G716" s="12">
        <v>81.82164368000001</v>
      </c>
      <c r="H716" s="12">
        <v>81.69349568000001</v>
      </c>
      <c r="I716" s="12">
        <v>81.45343176</v>
      </c>
      <c r="J716" s="12">
        <v>81.03225200000001</v>
      </c>
      <c r="K716" s="12">
        <v>80.68881536</v>
      </c>
      <c r="L716" s="12">
        <v>80.8528448</v>
      </c>
      <c r="M716" s="12">
        <v>80.85882504</v>
      </c>
      <c r="N716" s="12">
        <v>80.91350152000001</v>
      </c>
      <c r="O716" s="12">
        <v>81.18517528</v>
      </c>
      <c r="P716" s="12">
        <v>81.72083391999999</v>
      </c>
      <c r="Q716" s="12">
        <v>82.66485752000001</v>
      </c>
      <c r="R716" s="12">
        <v>81.5106712</v>
      </c>
      <c r="S716" s="12">
        <v>80.93229656000001</v>
      </c>
      <c r="T716" s="12">
        <v>78.08570232000001</v>
      </c>
      <c r="U716" s="12">
        <v>74.07039832</v>
      </c>
      <c r="V716" s="12">
        <v>74.0994452</v>
      </c>
      <c r="W716" s="12">
        <v>74.45655096</v>
      </c>
      <c r="X716" s="12">
        <v>74.93240720000001</v>
      </c>
      <c r="Y716" s="12">
        <v>73.51338168000001</v>
      </c>
    </row>
    <row r="717" spans="1:25" ht="11.25">
      <c r="A717" s="11">
        <f t="shared" si="17"/>
        <v>42441</v>
      </c>
      <c r="B717" s="12">
        <v>67.11025328000001</v>
      </c>
      <c r="C717" s="12">
        <v>80.64011912</v>
      </c>
      <c r="D717" s="12">
        <v>81.33895288000001</v>
      </c>
      <c r="E717" s="12">
        <v>81.69691296</v>
      </c>
      <c r="F717" s="12">
        <v>81.737066</v>
      </c>
      <c r="G717" s="12">
        <v>81.60293776</v>
      </c>
      <c r="H717" s="12">
        <v>81.57389088000001</v>
      </c>
      <c r="I717" s="12">
        <v>81.23472584</v>
      </c>
      <c r="J717" s="12">
        <v>81.10743216</v>
      </c>
      <c r="K717" s="12">
        <v>81.27060728</v>
      </c>
      <c r="L717" s="12">
        <v>81.23387152000001</v>
      </c>
      <c r="M717" s="12">
        <v>81.38594048</v>
      </c>
      <c r="N717" s="12">
        <v>81.39021208</v>
      </c>
      <c r="O717" s="12">
        <v>81.4935848</v>
      </c>
      <c r="P717" s="12">
        <v>82.3222752</v>
      </c>
      <c r="Q717" s="12">
        <v>82.89210664000001</v>
      </c>
      <c r="R717" s="12">
        <v>82.41112448</v>
      </c>
      <c r="S717" s="12">
        <v>81.58841432</v>
      </c>
      <c r="T717" s="12">
        <v>81.21678512</v>
      </c>
      <c r="U717" s="12">
        <v>67.14271744</v>
      </c>
      <c r="V717" s="12">
        <v>66.30890112</v>
      </c>
      <c r="W717" s="12">
        <v>66.26447648</v>
      </c>
      <c r="X717" s="12">
        <v>67.11708784</v>
      </c>
      <c r="Y717" s="12">
        <v>67.59208976</v>
      </c>
    </row>
    <row r="718" spans="1:25" ht="11.25">
      <c r="A718" s="11">
        <f t="shared" si="17"/>
        <v>42442</v>
      </c>
      <c r="B718" s="12">
        <v>67.48700840000001</v>
      </c>
      <c r="C718" s="12">
        <v>80.56835624</v>
      </c>
      <c r="D718" s="12">
        <v>81.3611652</v>
      </c>
      <c r="E718" s="12">
        <v>81.51750576</v>
      </c>
      <c r="F718" s="12">
        <v>81.77380176</v>
      </c>
      <c r="G718" s="12">
        <v>81.52861191999999</v>
      </c>
      <c r="H718" s="12">
        <v>81.47564408000001</v>
      </c>
      <c r="I718" s="12">
        <v>81.12451856000001</v>
      </c>
      <c r="J718" s="12">
        <v>80.754598</v>
      </c>
      <c r="K718" s="12">
        <v>80.5367464</v>
      </c>
      <c r="L718" s="12">
        <v>81.09547168</v>
      </c>
      <c r="M718" s="12">
        <v>81.25352088000001</v>
      </c>
      <c r="N718" s="12">
        <v>81.19542712</v>
      </c>
      <c r="O718" s="12">
        <v>81.48589592</v>
      </c>
      <c r="P718" s="12">
        <v>81.88400904000001</v>
      </c>
      <c r="Q718" s="12">
        <v>86.76388488</v>
      </c>
      <c r="R718" s="12">
        <v>85.05695352000001</v>
      </c>
      <c r="S718" s="12">
        <v>81.27231592</v>
      </c>
      <c r="T718" s="12">
        <v>80.88445464</v>
      </c>
      <c r="U718" s="12">
        <v>78.91866431999999</v>
      </c>
      <c r="V718" s="12">
        <v>79.11857520000001</v>
      </c>
      <c r="W718" s="12">
        <v>79.68071776</v>
      </c>
      <c r="X718" s="12">
        <v>76.54109175999999</v>
      </c>
      <c r="Y718" s="12">
        <v>77.10836024000001</v>
      </c>
    </row>
    <row r="719" spans="1:25" ht="11.25">
      <c r="A719" s="11">
        <f t="shared" si="17"/>
        <v>42443</v>
      </c>
      <c r="B719" s="12">
        <v>74.17889695999999</v>
      </c>
      <c r="C719" s="12">
        <v>73.74746536</v>
      </c>
      <c r="D719" s="12">
        <v>74.18914880000001</v>
      </c>
      <c r="E719" s="12">
        <v>75.62526072000001</v>
      </c>
      <c r="F719" s="12">
        <v>74.80340488000002</v>
      </c>
      <c r="G719" s="12">
        <v>73.16140184</v>
      </c>
      <c r="H719" s="12">
        <v>73.36302136</v>
      </c>
      <c r="I719" s="12">
        <v>73.34422632</v>
      </c>
      <c r="J719" s="12">
        <v>72.70092336</v>
      </c>
      <c r="K719" s="12">
        <v>72.574484</v>
      </c>
      <c r="L719" s="12">
        <v>72.81113064</v>
      </c>
      <c r="M719" s="12">
        <v>72.0448056</v>
      </c>
      <c r="N719" s="12">
        <v>71.9252008</v>
      </c>
      <c r="O719" s="12">
        <v>72.70006904</v>
      </c>
      <c r="P719" s="12">
        <v>72.7325332</v>
      </c>
      <c r="Q719" s="12">
        <v>74.70857536</v>
      </c>
      <c r="R719" s="12">
        <v>74.31387952</v>
      </c>
      <c r="S719" s="12">
        <v>72.21908688</v>
      </c>
      <c r="T719" s="12">
        <v>69.82955384</v>
      </c>
      <c r="U719" s="12">
        <v>70.87951312</v>
      </c>
      <c r="V719" s="12">
        <v>71.01705864</v>
      </c>
      <c r="W719" s="12">
        <v>70.88634768</v>
      </c>
      <c r="X719" s="12">
        <v>69.76206256</v>
      </c>
      <c r="Y719" s="12">
        <v>67.77833152000001</v>
      </c>
    </row>
    <row r="720" spans="1:25" ht="11.25">
      <c r="A720" s="11">
        <f t="shared" si="17"/>
        <v>42444</v>
      </c>
      <c r="B720" s="12">
        <v>65.91249664</v>
      </c>
      <c r="C720" s="12">
        <v>65.43066016</v>
      </c>
      <c r="D720" s="12">
        <v>65.61263032</v>
      </c>
      <c r="E720" s="12">
        <v>69.43400368</v>
      </c>
      <c r="F720" s="12">
        <v>72.48734336</v>
      </c>
      <c r="G720" s="12">
        <v>72.97601440000001</v>
      </c>
      <c r="H720" s="12">
        <v>73.19984624</v>
      </c>
      <c r="I720" s="12">
        <v>72.50442976</v>
      </c>
      <c r="J720" s="12">
        <v>69.40751976</v>
      </c>
      <c r="K720" s="12">
        <v>69.50234928</v>
      </c>
      <c r="L720" s="12">
        <v>70.2122892</v>
      </c>
      <c r="M720" s="12">
        <v>66.69590808000001</v>
      </c>
      <c r="N720" s="12">
        <v>66.52418976</v>
      </c>
      <c r="O720" s="12">
        <v>67.59807</v>
      </c>
      <c r="P720" s="12">
        <v>69.92950928</v>
      </c>
      <c r="Q720" s="12">
        <v>71.56724072</v>
      </c>
      <c r="R720" s="12">
        <v>71.81157624000001</v>
      </c>
      <c r="S720" s="12">
        <v>68.38148144</v>
      </c>
      <c r="T720" s="12">
        <v>66.22774072</v>
      </c>
      <c r="U720" s="12">
        <v>65.39990464</v>
      </c>
      <c r="V720" s="12">
        <v>66.37382944000001</v>
      </c>
      <c r="W720" s="12">
        <v>66.61218472</v>
      </c>
      <c r="X720" s="12">
        <v>66.47549352</v>
      </c>
      <c r="Y720" s="12">
        <v>65.9364176</v>
      </c>
    </row>
    <row r="721" spans="1:25" ht="11.25">
      <c r="A721" s="11">
        <f t="shared" si="17"/>
        <v>42445</v>
      </c>
      <c r="B721" s="12">
        <v>63.821975599999995</v>
      </c>
      <c r="C721" s="12">
        <v>69.60657632</v>
      </c>
      <c r="D721" s="12">
        <v>70.30113848</v>
      </c>
      <c r="E721" s="12">
        <v>75.86190736</v>
      </c>
      <c r="F721" s="12">
        <v>76.91613824000001</v>
      </c>
      <c r="G721" s="12">
        <v>76.33434632</v>
      </c>
      <c r="H721" s="12">
        <v>75.799542</v>
      </c>
      <c r="I721" s="12">
        <v>74.79315304</v>
      </c>
      <c r="J721" s="12">
        <v>73.88073928</v>
      </c>
      <c r="K721" s="12">
        <v>74.3514696</v>
      </c>
      <c r="L721" s="12">
        <v>74.57444712</v>
      </c>
      <c r="M721" s="12">
        <v>69.21017184</v>
      </c>
      <c r="N721" s="12">
        <v>69.50576656000001</v>
      </c>
      <c r="O721" s="12">
        <v>70.21143488000001</v>
      </c>
      <c r="P721" s="12">
        <v>72.766706</v>
      </c>
      <c r="Q721" s="12">
        <v>76.3633932</v>
      </c>
      <c r="R721" s="12">
        <v>73.9542108</v>
      </c>
      <c r="S721" s="12">
        <v>62.377320479999995</v>
      </c>
      <c r="T721" s="12">
        <v>47.39083904000001</v>
      </c>
      <c r="U721" s="12">
        <v>67.63138848</v>
      </c>
      <c r="V721" s="12">
        <v>64.96847304</v>
      </c>
      <c r="W721" s="12">
        <v>66.42850591999999</v>
      </c>
      <c r="X721" s="12">
        <v>67.2008112</v>
      </c>
      <c r="Y721" s="12">
        <v>66.63866864</v>
      </c>
    </row>
    <row r="722" spans="1:25" ht="11.25">
      <c r="A722" s="11">
        <f t="shared" si="17"/>
        <v>42446</v>
      </c>
      <c r="B722" s="12">
        <v>65.34266520000001</v>
      </c>
      <c r="C722" s="12">
        <v>71.4681396</v>
      </c>
      <c r="D722" s="12">
        <v>75.02467376</v>
      </c>
      <c r="E722" s="12">
        <v>75.82688024000001</v>
      </c>
      <c r="F722" s="12">
        <v>76.59149664</v>
      </c>
      <c r="G722" s="12">
        <v>76.35143272</v>
      </c>
      <c r="H722" s="12">
        <v>76.39671168</v>
      </c>
      <c r="I722" s="12">
        <v>75.16649088</v>
      </c>
      <c r="J722" s="12">
        <v>74.32840296</v>
      </c>
      <c r="K722" s="12">
        <v>73.85254672</v>
      </c>
      <c r="L722" s="12">
        <v>74.68721736</v>
      </c>
      <c r="M722" s="12">
        <v>71.45447048</v>
      </c>
      <c r="N722" s="12">
        <v>71.40919152000001</v>
      </c>
      <c r="O722" s="12">
        <v>71.76288</v>
      </c>
      <c r="P722" s="12">
        <v>71.46301368</v>
      </c>
      <c r="Q722" s="12">
        <v>72.8350516</v>
      </c>
      <c r="R722" s="12">
        <v>73.53217672000001</v>
      </c>
      <c r="S722" s="12">
        <v>65.12225064</v>
      </c>
      <c r="T722" s="12">
        <v>63.434114320000006</v>
      </c>
      <c r="U722" s="12">
        <v>70.10293624</v>
      </c>
      <c r="V722" s="12">
        <v>66.36101464</v>
      </c>
      <c r="W722" s="12">
        <v>65.3811096</v>
      </c>
      <c r="X722" s="12">
        <v>67.31870736</v>
      </c>
      <c r="Y722" s="12">
        <v>66.29437768</v>
      </c>
    </row>
    <row r="723" spans="1:25" ht="11.25">
      <c r="A723" s="11">
        <f t="shared" si="17"/>
        <v>42447</v>
      </c>
      <c r="B723" s="12">
        <v>64.8300732</v>
      </c>
      <c r="C723" s="12">
        <v>64.9411348</v>
      </c>
      <c r="D723" s="12">
        <v>72.77695784000001</v>
      </c>
      <c r="E723" s="12">
        <v>75.91743816</v>
      </c>
      <c r="F723" s="12">
        <v>76.56074112</v>
      </c>
      <c r="G723" s="12">
        <v>75.9533196</v>
      </c>
      <c r="H723" s="12">
        <v>76.4872696</v>
      </c>
      <c r="I723" s="12">
        <v>76.5940596</v>
      </c>
      <c r="J723" s="12">
        <v>75.03748856</v>
      </c>
      <c r="K723" s="12">
        <v>73.82435416</v>
      </c>
      <c r="L723" s="12">
        <v>75.16905384</v>
      </c>
      <c r="M723" s="12">
        <v>72.06103768</v>
      </c>
      <c r="N723" s="12">
        <v>71.93203536</v>
      </c>
      <c r="O723" s="12">
        <v>72.23104736</v>
      </c>
      <c r="P723" s="12">
        <v>72.6727308</v>
      </c>
      <c r="Q723" s="12">
        <v>74.43433864</v>
      </c>
      <c r="R723" s="12">
        <v>73.18105120000001</v>
      </c>
      <c r="S723" s="12">
        <v>64.7232832</v>
      </c>
      <c r="T723" s="12">
        <v>47.21228616</v>
      </c>
      <c r="U723" s="12">
        <v>68.69074528</v>
      </c>
      <c r="V723" s="12">
        <v>67.66385264</v>
      </c>
      <c r="W723" s="12">
        <v>67.37082088000001</v>
      </c>
      <c r="X723" s="12">
        <v>66.24226416</v>
      </c>
      <c r="Y723" s="12">
        <v>66.93084608000001</v>
      </c>
    </row>
    <row r="724" spans="1:25" ht="11.25">
      <c r="A724" s="11">
        <f t="shared" si="17"/>
        <v>42448</v>
      </c>
      <c r="B724" s="12">
        <v>63.16927512</v>
      </c>
      <c r="C724" s="12">
        <v>70.54632832</v>
      </c>
      <c r="D724" s="12">
        <v>72.48819768</v>
      </c>
      <c r="E724" s="12">
        <v>73.34935224000002</v>
      </c>
      <c r="F724" s="12">
        <v>73.86108992</v>
      </c>
      <c r="G724" s="12">
        <v>74.33780048</v>
      </c>
      <c r="H724" s="12">
        <v>72.9631996</v>
      </c>
      <c r="I724" s="12">
        <v>72.83761456</v>
      </c>
      <c r="J724" s="12">
        <v>71.98842048</v>
      </c>
      <c r="K724" s="12">
        <v>71.698806</v>
      </c>
      <c r="L724" s="12">
        <v>72.80600472</v>
      </c>
      <c r="M724" s="12">
        <v>70.49592344</v>
      </c>
      <c r="N724" s="12">
        <v>70.52155304</v>
      </c>
      <c r="O724" s="12">
        <v>70.69156272000001</v>
      </c>
      <c r="P724" s="12">
        <v>71.06404624000001</v>
      </c>
      <c r="Q724" s="12">
        <v>75.05201199999999</v>
      </c>
      <c r="R724" s="12">
        <v>73.49800392</v>
      </c>
      <c r="S724" s="12">
        <v>69.45450736</v>
      </c>
      <c r="T724" s="12">
        <v>0.51515496</v>
      </c>
      <c r="U724" s="12">
        <v>62.9163964</v>
      </c>
      <c r="V724" s="12">
        <v>62.106501040000005</v>
      </c>
      <c r="W724" s="12">
        <v>62.1475084</v>
      </c>
      <c r="X724" s="12">
        <v>62.25686136</v>
      </c>
      <c r="Y724" s="12">
        <v>62.52853512</v>
      </c>
    </row>
    <row r="725" spans="1:25" ht="11.25">
      <c r="A725" s="11">
        <f t="shared" si="17"/>
        <v>42449</v>
      </c>
      <c r="B725" s="12">
        <v>61.83739024000001</v>
      </c>
      <c r="C725" s="12">
        <v>62.226960160000004</v>
      </c>
      <c r="D725" s="12">
        <v>65.45543544</v>
      </c>
      <c r="E725" s="12">
        <v>68.7129576</v>
      </c>
      <c r="F725" s="12">
        <v>69.04101648000001</v>
      </c>
      <c r="G725" s="12">
        <v>68.54123928</v>
      </c>
      <c r="H725" s="12">
        <v>68.31569879999999</v>
      </c>
      <c r="I725" s="12">
        <v>67.87316104</v>
      </c>
      <c r="J725" s="12">
        <v>65.81339552</v>
      </c>
      <c r="K725" s="12">
        <v>64.67544128</v>
      </c>
      <c r="L725" s="12">
        <v>60.53626088000001</v>
      </c>
      <c r="M725" s="12">
        <v>60.449120240000006</v>
      </c>
      <c r="N725" s="12">
        <v>60.9642752</v>
      </c>
      <c r="O725" s="12">
        <v>63.14193688000001</v>
      </c>
      <c r="P725" s="12">
        <v>64.36703176</v>
      </c>
      <c r="Q725" s="12">
        <v>67.29307776</v>
      </c>
      <c r="R725" s="12">
        <v>65.0820976</v>
      </c>
      <c r="S725" s="12">
        <v>59.866474000000004</v>
      </c>
      <c r="T725" s="12">
        <v>63.474267360000006</v>
      </c>
      <c r="U725" s="12">
        <v>64.04922472</v>
      </c>
      <c r="V725" s="12">
        <v>63.52381792</v>
      </c>
      <c r="W725" s="12">
        <v>65.0052088</v>
      </c>
      <c r="X725" s="12">
        <v>64.159432</v>
      </c>
      <c r="Y725" s="12">
        <v>64.20129368</v>
      </c>
    </row>
    <row r="726" spans="1:25" ht="11.25">
      <c r="A726" s="11">
        <f t="shared" si="17"/>
        <v>42450</v>
      </c>
      <c r="B726" s="12">
        <v>60.36881416000001</v>
      </c>
      <c r="C726" s="12">
        <v>60.91216168</v>
      </c>
      <c r="D726" s="12">
        <v>61.52129184</v>
      </c>
      <c r="E726" s="12">
        <v>63.15731464</v>
      </c>
      <c r="F726" s="12">
        <v>66.74887591999999</v>
      </c>
      <c r="G726" s="12">
        <v>66.66173528</v>
      </c>
      <c r="H726" s="12">
        <v>65.83048192</v>
      </c>
      <c r="I726" s="12">
        <v>67.4528356</v>
      </c>
      <c r="J726" s="12">
        <v>66.92657448</v>
      </c>
      <c r="K726" s="12">
        <v>66.53700456000001</v>
      </c>
      <c r="L726" s="12">
        <v>64.17908136</v>
      </c>
      <c r="M726" s="12">
        <v>63.57678575999999</v>
      </c>
      <c r="N726" s="12">
        <v>64.17993568</v>
      </c>
      <c r="O726" s="12">
        <v>65.7570104</v>
      </c>
      <c r="P726" s="12">
        <v>66.49770584000001</v>
      </c>
      <c r="Q726" s="12">
        <v>66.80184376</v>
      </c>
      <c r="R726" s="12">
        <v>66.7522932</v>
      </c>
      <c r="S726" s="12">
        <v>61.94588888</v>
      </c>
      <c r="T726" s="12">
        <v>63.47255872000001</v>
      </c>
      <c r="U726" s="12">
        <v>61.80407176</v>
      </c>
      <c r="V726" s="12">
        <v>60.357708</v>
      </c>
      <c r="W726" s="12">
        <v>60.10739224000001</v>
      </c>
      <c r="X726" s="12">
        <v>59.92713072000001</v>
      </c>
      <c r="Y726" s="12">
        <v>60.1099552</v>
      </c>
    </row>
    <row r="727" spans="1:25" ht="11.25">
      <c r="A727" s="11">
        <f t="shared" si="17"/>
        <v>42451</v>
      </c>
      <c r="B727" s="12">
        <v>51.783752480000004</v>
      </c>
      <c r="C727" s="12">
        <v>51.3745332</v>
      </c>
      <c r="D727" s="12">
        <v>52.03235959999999</v>
      </c>
      <c r="E727" s="12">
        <v>45.16106384</v>
      </c>
      <c r="F727" s="12">
        <v>53.188254560000004</v>
      </c>
      <c r="G727" s="12">
        <v>59.92713072000001</v>
      </c>
      <c r="H727" s="12">
        <v>58.16125128</v>
      </c>
      <c r="I727" s="12">
        <v>60.85919384</v>
      </c>
      <c r="J727" s="12">
        <v>60.512339919999995</v>
      </c>
      <c r="K727" s="12">
        <v>60.27996488</v>
      </c>
      <c r="L727" s="12">
        <v>59.204376</v>
      </c>
      <c r="M727" s="12">
        <v>59.24452904</v>
      </c>
      <c r="N727" s="12">
        <v>59.20864759999999</v>
      </c>
      <c r="O727" s="12">
        <v>59.564044720000005</v>
      </c>
      <c r="P727" s="12">
        <v>59.960449200000006</v>
      </c>
      <c r="Q727" s="12">
        <v>60.50635968000001</v>
      </c>
      <c r="R727" s="12">
        <v>60.39444376</v>
      </c>
      <c r="S727" s="12">
        <v>59.535852160000005</v>
      </c>
      <c r="T727" s="12">
        <v>59.3026228</v>
      </c>
      <c r="U727" s="12">
        <v>56.20229552000001</v>
      </c>
      <c r="V727" s="12">
        <v>55.981026639999996</v>
      </c>
      <c r="W727" s="12">
        <v>56.24586584</v>
      </c>
      <c r="X727" s="12">
        <v>56.51241368</v>
      </c>
      <c r="Y727" s="12">
        <v>54.0827276</v>
      </c>
    </row>
    <row r="728" spans="1:25" ht="11.25">
      <c r="A728" s="11">
        <f t="shared" si="17"/>
        <v>42452</v>
      </c>
      <c r="B728" s="12">
        <v>39.8796576</v>
      </c>
      <c r="C728" s="12">
        <v>41.44477184</v>
      </c>
      <c r="D728" s="12">
        <v>43.80354936</v>
      </c>
      <c r="E728" s="12">
        <v>60.06638488000001</v>
      </c>
      <c r="F728" s="12">
        <v>66.97612504000001</v>
      </c>
      <c r="G728" s="12">
        <v>65.75615608000001</v>
      </c>
      <c r="H728" s="12">
        <v>62.380737759999995</v>
      </c>
      <c r="I728" s="12">
        <v>60.512339919999995</v>
      </c>
      <c r="J728" s="12">
        <v>60.352582080000005</v>
      </c>
      <c r="K728" s="12">
        <v>59.61786688</v>
      </c>
      <c r="L728" s="12">
        <v>42.42809416</v>
      </c>
      <c r="M728" s="12">
        <v>42.30763504</v>
      </c>
      <c r="N728" s="12">
        <v>42.83047888</v>
      </c>
      <c r="O728" s="12">
        <v>43.62243352000001</v>
      </c>
      <c r="P728" s="12">
        <v>44.22302048</v>
      </c>
      <c r="Q728" s="12">
        <v>44.623696560000006</v>
      </c>
      <c r="R728" s="12">
        <v>60.05955032</v>
      </c>
      <c r="S728" s="12">
        <v>36.425641840000004</v>
      </c>
      <c r="T728" s="12">
        <v>40.029163600000004</v>
      </c>
      <c r="U728" s="12">
        <v>38.45208888</v>
      </c>
      <c r="V728" s="12">
        <v>34.5059848</v>
      </c>
      <c r="W728" s="12">
        <v>36.7528464</v>
      </c>
      <c r="X728" s="12">
        <v>38.06337328000001</v>
      </c>
      <c r="Y728" s="12">
        <v>38.40082968</v>
      </c>
    </row>
    <row r="729" spans="1:25" ht="11.25">
      <c r="A729" s="11">
        <f t="shared" si="17"/>
        <v>42453</v>
      </c>
      <c r="B729" s="12">
        <v>46.4664648</v>
      </c>
      <c r="C729" s="12">
        <v>49.029424799999994</v>
      </c>
      <c r="D729" s="12">
        <v>49.14988392</v>
      </c>
      <c r="E729" s="12">
        <v>61.71095088</v>
      </c>
      <c r="F729" s="12">
        <v>63.4845192</v>
      </c>
      <c r="G729" s="12">
        <v>61.77246191999999</v>
      </c>
      <c r="H729" s="12">
        <v>61.27097608000001</v>
      </c>
      <c r="I729" s="12">
        <v>60.921559200000004</v>
      </c>
      <c r="J729" s="12">
        <v>60.47902144</v>
      </c>
      <c r="K729" s="12">
        <v>48.14776656000001</v>
      </c>
      <c r="L729" s="12">
        <v>48.72870416000001</v>
      </c>
      <c r="M729" s="12">
        <v>48.931177999999996</v>
      </c>
      <c r="N729" s="12">
        <v>48.42371192</v>
      </c>
      <c r="O729" s="12">
        <v>48.7218696</v>
      </c>
      <c r="P729" s="12">
        <v>50.40829728</v>
      </c>
      <c r="Q729" s="12">
        <v>63.89886440000001</v>
      </c>
      <c r="R729" s="12">
        <v>63.8134324</v>
      </c>
      <c r="S729" s="12">
        <v>59.662291520000004</v>
      </c>
      <c r="T729" s="12">
        <v>46.85347176</v>
      </c>
      <c r="U729" s="12">
        <v>47.38571312</v>
      </c>
      <c r="V729" s="12">
        <v>47.18323928</v>
      </c>
      <c r="W729" s="12">
        <v>46.895333439999995</v>
      </c>
      <c r="X729" s="12">
        <v>47.106350479999996</v>
      </c>
      <c r="Y729" s="12">
        <v>47.22766391999999</v>
      </c>
    </row>
    <row r="730" spans="1:25" ht="11.25">
      <c r="A730" s="11">
        <f t="shared" si="17"/>
        <v>42454</v>
      </c>
      <c r="B730" s="12">
        <v>51.91190048</v>
      </c>
      <c r="C730" s="12">
        <v>55.77257256</v>
      </c>
      <c r="D730" s="12">
        <v>62.984742</v>
      </c>
      <c r="E730" s="12">
        <v>64.08596048</v>
      </c>
      <c r="F730" s="12">
        <v>65.4537268</v>
      </c>
      <c r="G730" s="12">
        <v>63.97233592</v>
      </c>
      <c r="H730" s="12">
        <v>63.745086799999996</v>
      </c>
      <c r="I730" s="12">
        <v>62.13981952</v>
      </c>
      <c r="J730" s="12">
        <v>59.176183439999996</v>
      </c>
      <c r="K730" s="12">
        <v>57.51196808</v>
      </c>
      <c r="L730" s="12">
        <v>59.201813040000005</v>
      </c>
      <c r="M730" s="12">
        <v>60.273984639999995</v>
      </c>
      <c r="N730" s="12">
        <v>59.57344224000001</v>
      </c>
      <c r="O730" s="12">
        <v>60.81220624</v>
      </c>
      <c r="P730" s="12">
        <v>62.604569600000005</v>
      </c>
      <c r="Q730" s="12">
        <v>65.26833936</v>
      </c>
      <c r="R730" s="12">
        <v>62.84719648</v>
      </c>
      <c r="S730" s="12">
        <v>61.42389936</v>
      </c>
      <c r="T730" s="12">
        <v>61.91598768</v>
      </c>
      <c r="U730" s="12">
        <v>57.995513200000005</v>
      </c>
      <c r="V730" s="12">
        <v>57.664037040000004</v>
      </c>
      <c r="W730" s="12">
        <v>54.542351759999995</v>
      </c>
      <c r="X730" s="12">
        <v>56.8891688</v>
      </c>
      <c r="Y730" s="12">
        <v>50.262208560000005</v>
      </c>
    </row>
    <row r="731" spans="1:25" ht="11.25">
      <c r="A731" s="11">
        <f t="shared" si="17"/>
        <v>42455</v>
      </c>
      <c r="B731" s="12">
        <v>49.1533012</v>
      </c>
      <c r="C731" s="12">
        <v>50.35532944</v>
      </c>
      <c r="D731" s="12">
        <v>65.16667528</v>
      </c>
      <c r="E731" s="12">
        <v>65.96033856000001</v>
      </c>
      <c r="F731" s="12">
        <v>67.50238616</v>
      </c>
      <c r="G731" s="12">
        <v>66.84883136</v>
      </c>
      <c r="H731" s="12">
        <v>65.20255672</v>
      </c>
      <c r="I731" s="12">
        <v>64.27561952</v>
      </c>
      <c r="J731" s="12">
        <v>63.11972456</v>
      </c>
      <c r="K731" s="12">
        <v>54.859304480000006</v>
      </c>
      <c r="L731" s="12">
        <v>55.637589999999996</v>
      </c>
      <c r="M731" s="12">
        <v>62.60969552</v>
      </c>
      <c r="N731" s="12">
        <v>55.683723279999995</v>
      </c>
      <c r="O731" s="12">
        <v>63.42557112</v>
      </c>
      <c r="P731" s="12">
        <v>64.61136728</v>
      </c>
      <c r="Q731" s="12">
        <v>66.37724672</v>
      </c>
      <c r="R731" s="12">
        <v>67.555354</v>
      </c>
      <c r="S731" s="12">
        <v>64.72072024</v>
      </c>
      <c r="T731" s="12">
        <v>64.32517008</v>
      </c>
      <c r="U731" s="12">
        <v>54.21343856</v>
      </c>
      <c r="V731" s="12">
        <v>53.41806664</v>
      </c>
      <c r="W731" s="12">
        <v>52.83883768</v>
      </c>
      <c r="X731" s="12">
        <v>53.30102479999999</v>
      </c>
      <c r="Y731" s="12">
        <v>49.027716160000004</v>
      </c>
    </row>
    <row r="732" spans="1:25" ht="11.25">
      <c r="A732" s="11">
        <f t="shared" si="17"/>
        <v>42456</v>
      </c>
      <c r="B732" s="12">
        <v>65.10687288000001</v>
      </c>
      <c r="C732" s="12">
        <v>67.10341872000001</v>
      </c>
      <c r="D732" s="12">
        <v>68.46435048000001</v>
      </c>
      <c r="E732" s="12">
        <v>68.49254304</v>
      </c>
      <c r="F732" s="12">
        <v>68.73346128</v>
      </c>
      <c r="G732" s="12">
        <v>68.60873056000001</v>
      </c>
      <c r="H732" s="12">
        <v>67.95346712</v>
      </c>
      <c r="I732" s="12">
        <v>67.67239584000001</v>
      </c>
      <c r="J732" s="12">
        <v>66.85566591999999</v>
      </c>
      <c r="K732" s="12">
        <v>66.36186896</v>
      </c>
      <c r="L732" s="12">
        <v>66.81124127999999</v>
      </c>
      <c r="M732" s="12">
        <v>66.90521648</v>
      </c>
      <c r="N732" s="12">
        <v>66.93682632000001</v>
      </c>
      <c r="O732" s="12">
        <v>67.17689024</v>
      </c>
      <c r="P732" s="12">
        <v>67.47163064</v>
      </c>
      <c r="Q732" s="12">
        <v>68.24051864</v>
      </c>
      <c r="R732" s="12">
        <v>68.76677976</v>
      </c>
      <c r="S732" s="12">
        <v>66.33025912</v>
      </c>
      <c r="T732" s="12">
        <v>66.59509832</v>
      </c>
      <c r="U732" s="12">
        <v>65.66645248</v>
      </c>
      <c r="V732" s="12">
        <v>66.01245208000002</v>
      </c>
      <c r="W732" s="12">
        <v>65.90139048</v>
      </c>
      <c r="X732" s="12">
        <v>65.5348872</v>
      </c>
      <c r="Y732" s="12">
        <v>65.56735136</v>
      </c>
    </row>
    <row r="733" spans="1:25" ht="11.25">
      <c r="A733" s="11">
        <f t="shared" si="17"/>
        <v>42457</v>
      </c>
      <c r="B733" s="12">
        <v>57.24114864</v>
      </c>
      <c r="C733" s="12">
        <v>60.999302320000005</v>
      </c>
      <c r="D733" s="12">
        <v>62.64899424</v>
      </c>
      <c r="E733" s="12">
        <v>61.97835304</v>
      </c>
      <c r="F733" s="12">
        <v>68.95558448</v>
      </c>
      <c r="G733" s="12">
        <v>69.08202384</v>
      </c>
      <c r="H733" s="12">
        <v>68.54636520000001</v>
      </c>
      <c r="I733" s="12">
        <v>67.08718664</v>
      </c>
      <c r="J733" s="12">
        <v>64.27818248</v>
      </c>
      <c r="K733" s="12">
        <v>64.04495312</v>
      </c>
      <c r="L733" s="12">
        <v>64.88304104</v>
      </c>
      <c r="M733" s="12">
        <v>64.6036784</v>
      </c>
      <c r="N733" s="12">
        <v>64.44904647999999</v>
      </c>
      <c r="O733" s="12">
        <v>64.51055752</v>
      </c>
      <c r="P733" s="12">
        <v>64.78650288</v>
      </c>
      <c r="Q733" s="12">
        <v>65.02912976</v>
      </c>
      <c r="R733" s="12">
        <v>67.6322428</v>
      </c>
      <c r="S733" s="12">
        <v>64.79333744</v>
      </c>
      <c r="T733" s="12">
        <v>64.25169856000001</v>
      </c>
      <c r="U733" s="12">
        <v>63.630607919999996</v>
      </c>
      <c r="V733" s="12">
        <v>64.04239016000001</v>
      </c>
      <c r="W733" s="12">
        <v>64.33200464000001</v>
      </c>
      <c r="X733" s="12">
        <v>63.97319024000001</v>
      </c>
      <c r="Y733" s="12">
        <v>56.65337648</v>
      </c>
    </row>
    <row r="734" spans="1:25" ht="11.25">
      <c r="A734" s="11">
        <f t="shared" si="17"/>
        <v>42458</v>
      </c>
      <c r="B734" s="12">
        <v>53.12845216</v>
      </c>
      <c r="C734" s="12">
        <v>53.74441688</v>
      </c>
      <c r="D734" s="12">
        <v>50.72695864000001</v>
      </c>
      <c r="E734" s="12">
        <v>52.166487839999995</v>
      </c>
      <c r="F734" s="12">
        <v>53.67863424</v>
      </c>
      <c r="G734" s="12">
        <v>54.23735952</v>
      </c>
      <c r="H734" s="12">
        <v>51.87772768</v>
      </c>
      <c r="I734" s="12">
        <v>48.67829928</v>
      </c>
      <c r="J734" s="12">
        <v>49.890579360000004</v>
      </c>
      <c r="K734" s="12">
        <v>54.06222392</v>
      </c>
      <c r="L734" s="12">
        <v>64.82836456000001</v>
      </c>
      <c r="M734" s="12">
        <v>65.09576672</v>
      </c>
      <c r="N734" s="12">
        <v>64.96932736000001</v>
      </c>
      <c r="O734" s="12">
        <v>64.12611352</v>
      </c>
      <c r="P734" s="12">
        <v>64.6250364</v>
      </c>
      <c r="Q734" s="12">
        <v>58.12024392</v>
      </c>
      <c r="R734" s="12">
        <v>64.94028048</v>
      </c>
      <c r="S734" s="12">
        <v>57.80670848</v>
      </c>
      <c r="T734" s="12">
        <v>63.447783439999995</v>
      </c>
      <c r="U734" s="12">
        <v>62.07489120000001</v>
      </c>
      <c r="V734" s="12">
        <v>65.1888876</v>
      </c>
      <c r="W734" s="12">
        <v>65.33497632000001</v>
      </c>
      <c r="X734" s="12">
        <v>64.60709568</v>
      </c>
      <c r="Y734" s="12">
        <v>55.53592592</v>
      </c>
    </row>
    <row r="735" spans="1:25" ht="11.25">
      <c r="A735" s="11">
        <f t="shared" si="17"/>
        <v>42459</v>
      </c>
      <c r="B735" s="12">
        <v>56.61493208</v>
      </c>
      <c r="C735" s="12">
        <v>57.37527688</v>
      </c>
      <c r="D735" s="12">
        <v>56.89942064</v>
      </c>
      <c r="E735" s="12">
        <v>62.92835688</v>
      </c>
      <c r="F735" s="12">
        <v>66.30121224000001</v>
      </c>
      <c r="G735" s="12">
        <v>65.81852144</v>
      </c>
      <c r="H735" s="12">
        <v>65.1675296</v>
      </c>
      <c r="I735" s="12">
        <v>64.69081904000001</v>
      </c>
      <c r="J735" s="12">
        <v>64.92575704000001</v>
      </c>
      <c r="K735" s="12">
        <v>64.5139748</v>
      </c>
      <c r="L735" s="12">
        <v>60.97794432</v>
      </c>
      <c r="M735" s="12">
        <v>61.00357392</v>
      </c>
      <c r="N735" s="12">
        <v>61.56742512</v>
      </c>
      <c r="O735" s="12">
        <v>65.15386048</v>
      </c>
      <c r="P735" s="12">
        <v>66.81038696</v>
      </c>
      <c r="Q735" s="12">
        <v>64.46955016</v>
      </c>
      <c r="R735" s="12">
        <v>64.47638472000001</v>
      </c>
      <c r="S735" s="12">
        <v>53.65471328</v>
      </c>
      <c r="T735" s="12">
        <v>50.35532944</v>
      </c>
      <c r="U735" s="12">
        <v>55.486375360000004</v>
      </c>
      <c r="V735" s="12">
        <v>62.26540456000001</v>
      </c>
      <c r="W735" s="12">
        <v>60.87542591999999</v>
      </c>
      <c r="X735" s="12">
        <v>60.52259176</v>
      </c>
      <c r="Y735" s="12">
        <v>53.51289616</v>
      </c>
    </row>
    <row r="736" spans="1:25" ht="11.25">
      <c r="A736" s="11">
        <f t="shared" si="17"/>
        <v>42460</v>
      </c>
      <c r="B736" s="12">
        <v>49.507844</v>
      </c>
      <c r="C736" s="12">
        <v>44.11452184</v>
      </c>
      <c r="D736" s="12">
        <v>0</v>
      </c>
      <c r="E736" s="12">
        <v>0</v>
      </c>
      <c r="F736" s="12">
        <v>0</v>
      </c>
      <c r="G736" s="12">
        <v>52.4253468</v>
      </c>
      <c r="H736" s="12">
        <v>64.57975744</v>
      </c>
      <c r="I736" s="12">
        <v>65.7954548</v>
      </c>
      <c r="J736" s="12">
        <v>64.6805672</v>
      </c>
      <c r="K736" s="12">
        <v>65.21195424000001</v>
      </c>
      <c r="L736" s="12">
        <v>65.71685736</v>
      </c>
      <c r="M736" s="12">
        <v>65.49986008</v>
      </c>
      <c r="N736" s="12">
        <v>65.47679344</v>
      </c>
      <c r="O736" s="12">
        <v>65.54428472000001</v>
      </c>
      <c r="P736" s="12">
        <v>65.21366288</v>
      </c>
      <c r="Q736" s="12">
        <v>64.46784152000001</v>
      </c>
      <c r="R736" s="12">
        <v>66.04833352</v>
      </c>
      <c r="S736" s="12">
        <v>64.48663656000001</v>
      </c>
      <c r="T736" s="12">
        <v>63.05992216</v>
      </c>
      <c r="U736" s="12">
        <v>48.94057552</v>
      </c>
      <c r="V736" s="12">
        <v>56.03314016</v>
      </c>
      <c r="W736" s="12">
        <v>49.8538436</v>
      </c>
      <c r="X736" s="12">
        <v>49.90168552</v>
      </c>
      <c r="Y736" s="12">
        <v>45.590786800000004</v>
      </c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2016-06-14T11:12:57Z</dcterms:modified>
  <cp:category/>
  <cp:version/>
  <cp:contentType/>
  <cp:contentStatus/>
  <cp:revision>1</cp:revision>
</cp:coreProperties>
</file>