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853" activeTab="0"/>
  </bookViews>
  <sheets>
    <sheet name="февраль 2013" sheetId="1" r:id="rId1"/>
  </sheets>
  <definedNames/>
  <calcPr fullCalcOnLoad="1"/>
</workbook>
</file>

<file path=xl/sharedStrings.xml><?xml version="1.0" encoding="utf-8"?>
<sst xmlns="http://schemas.openxmlformats.org/spreadsheetml/2006/main" count="593" uniqueCount="113">
  <si>
    <t>Единица измерения</t>
  </si>
  <si>
    <t>ВН</t>
  </si>
  <si>
    <t>СН1</t>
  </si>
  <si>
    <t>СН2</t>
  </si>
  <si>
    <t>НН</t>
  </si>
  <si>
    <t>Приложение 4</t>
  </si>
  <si>
    <t>Составляющие цены на электрическую энергию (мощность), дифференцированной в зависимости от условий, определенных законодательством Российской Федерации</t>
  </si>
  <si>
    <t>Средневзвешенная цена электрической энергии (мощности)</t>
  </si>
  <si>
    <t>Виды цен в рамках соответствующих видов предельных уровней нерегулируемых цен</t>
  </si>
  <si>
    <t>Одноставочная цена для объемов потребления электрической энергии (мощности), учет которых осуществляется в целом за расчетный период</t>
  </si>
  <si>
    <t>Одноставочная цена: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</si>
  <si>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</si>
  <si>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</si>
  <si>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</si>
  <si>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</si>
  <si>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</si>
  <si>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</si>
  <si>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</si>
  <si>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</si>
  <si>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</si>
  <si>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</si>
  <si>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 xml:space="preserve">Двухставочная цена (для потребителей, осуществляющих почасовое планирование и учет) </t>
  </si>
  <si>
    <r>
      <t>- ставка за электрическую энергию, руб./МВт</t>
    </r>
    <r>
      <rPr>
        <sz val="9"/>
        <color indexed="8"/>
        <rFont val="Times New Roman"/>
        <family val="1"/>
      </rPr>
      <t>·</t>
    </r>
    <r>
      <rPr>
        <b/>
        <sz val="10"/>
        <rFont val="Times New Roman"/>
        <family val="1"/>
      </rPr>
      <t xml:space="preserve">ч </t>
    </r>
  </si>
  <si>
    <t>Ставка для фактических почасовых объемов покупки электрической энергии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</si>
  <si>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</si>
  <si>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</si>
  <si>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</si>
  <si>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</si>
  <si>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</si>
  <si>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</si>
  <si>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</si>
  <si>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</si>
  <si>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</si>
  <si>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</si>
  <si>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</si>
  <si>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</si>
  <si>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</si>
  <si>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</si>
  <si>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</si>
  <si>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</si>
  <si>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</si>
  <si>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</si>
  <si>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</si>
  <si>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</si>
  <si>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</si>
  <si>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</si>
  <si>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</si>
  <si>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</si>
  <si>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</si>
  <si>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</si>
  <si>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конкурентных отборов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</si>
  <si>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</si>
  <si>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</si>
  <si>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</si>
  <si>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Величины платы за услуги, оказание которых неразрывно связано с процессом снабжения потребителей электрической энергией (мощностью)</t>
  </si>
  <si>
    <t>в том числе, стоимость услуг по передаче</t>
  </si>
  <si>
    <t>Стоимость услуг</t>
  </si>
  <si>
    <t>Уровни напряжения</t>
  </si>
  <si>
    <t>Величина платы в одноставочном исчислении</t>
  </si>
  <si>
    <t>Величина платы в двухставочном исчислении</t>
  </si>
  <si>
    <t>Стоимость услуг, оказание которых является неотъемлемой частью поставки электрической энергии потребителю, в том числе:</t>
  </si>
  <si>
    <t>- инфраструктурные платежи</t>
  </si>
  <si>
    <t>В том числе, величина сбытовой надбавки гарантирующего поставщика</t>
  </si>
  <si>
    <t>сбытовая надбавка гарантирующего поставщика</t>
  </si>
  <si>
    <t>руб/МВт/мес.</t>
  </si>
  <si>
    <t>23:00-24:00</t>
  </si>
  <si>
    <t>Величина ставки, руб./МВт•ч</t>
  </si>
  <si>
    <t>Примечание* В соответствии приказу Региональной службы по тарифам и ценообразованию Забайкальского края от 20.12.2012 года №622 "Об установлении сбытовой надбавки гарантирующего поставщика электрической энергии ОАО "Читаэнергосбыт" на 2013 год", сбытовая надбавка рассчитывается как процент от цен (тарифов) на электрическую энергию и (или) мощность, исходя из размера доходности продаж гарантирующего поставщика, дифференцированного по подгруппам потребителей, согласно Методическим указаниям по расчёту сбытовых надбавок гарантирующих поставщиков и размера доходности продаж гарантирующих поставщиков, утв. приказом ФСТ России от 30 октября 2012 года №703-э.</t>
  </si>
  <si>
    <t>Приказ РСТ 626</t>
  </si>
  <si>
    <r>
      <t xml:space="preserve">Цена отпуска  </t>
    </r>
    <r>
      <rPr>
        <b/>
        <sz val="12"/>
        <rFont val="Times New Roman"/>
        <family val="1"/>
      </rPr>
      <t xml:space="preserve">ОАО «Читаэнергосбыт» </t>
    </r>
    <r>
      <rPr>
        <sz val="12"/>
        <color indexed="30"/>
        <rFont val="Times New Roman"/>
        <family val="1"/>
      </rPr>
      <t xml:space="preserve"> </t>
    </r>
    <r>
      <rPr>
        <sz val="12"/>
        <rFont val="Times New Roman"/>
        <family val="1"/>
      </rPr>
      <t xml:space="preserve">электроэнергии потребителям с </t>
    </r>
    <r>
      <rPr>
        <b/>
        <u val="single"/>
        <sz val="12"/>
        <rFont val="Times New Roman"/>
        <family val="1"/>
      </rPr>
      <t>01.02.2013 года</t>
    </r>
    <r>
      <rPr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28.02.2013 года</t>
    </r>
    <r>
      <rPr>
        <sz val="12"/>
        <color indexed="8"/>
        <rFont val="Times New Roman"/>
        <family val="1"/>
      </rPr>
      <t>, и размер регулируемой сбытовой надбавки</t>
    </r>
  </si>
  <si>
    <t>5.1.1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кВт;</t>
  </si>
  <si>
    <t>23:00-0:00</t>
  </si>
  <si>
    <t>5.1.2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кВт;</t>
  </si>
  <si>
    <t>5.1.3 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системы;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</si>
  <si>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</si>
  <si>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5.2.1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кВт;</t>
  </si>
  <si>
    <t>5.2.2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</si>
  <si>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5.2.3 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</si>
  <si>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</si>
  <si>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</si>
  <si>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5.3.3. 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</si>
  <si>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</si>
  <si>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5.4.1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</si>
  <si>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5.4.3. 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</si>
  <si>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</si>
  <si>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</si>
  <si>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5.4.2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10МВт;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</si>
  <si>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</si>
  <si>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</si>
  <si>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</si>
  <si>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 максимальной мощностью не менее 10 МВт;</t>
  </si>
  <si>
    <t xml:space="preserve"> Первая ценовая категория</t>
  </si>
  <si>
    <t xml:space="preserve"> Вторая ценовая категория</t>
  </si>
  <si>
    <t>Ночь</t>
  </si>
  <si>
    <t>Полупик</t>
  </si>
  <si>
    <t>Пик</t>
  </si>
  <si>
    <t>День</t>
  </si>
  <si>
    <t xml:space="preserve"> для расчёта стоимости потерь в сетях территориальных сетевых организаций</t>
  </si>
  <si>
    <t>Сбытовая надбавка гарантирующего поставщика для 3 - 4 ценовой категории</t>
  </si>
  <si>
    <t>3.1. сбытовая надбавка, утверждённая приказом РСТ и ценообразованию Забайкальского края № 622 от 20.12.2012 года с максимальной мощностью менее 150 кВт;</t>
  </si>
  <si>
    <t>3.2. сбытовая надбавка, утверждённая приказом РСТ и ценообразованию Забайкальского края № 622 от 20.12.2012 года с максимальной мощностью от 150 до 670 кВт;</t>
  </si>
  <si>
    <t>Сбытовая надбавка для потребителей с максимальной мощностью от 150 до 670 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</si>
  <si>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3.3. сбытовая надбавка, утверждённая приказом РСТ и ценообразованию Забайкальского края № 622 от 20.12.2012 года с максимальной мощностью от 670кВт до 10 МВт;</t>
  </si>
  <si>
    <t>Сбытовая надбавка для потребителей с максимальной мощностьюот 670кВт до 10 МВт;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</si>
  <si>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3.4. сбытовая надбавка, утверждённая приказом РСТ и ценообразованию Забайкальского края № 622 от 20.12.2012 года с максимальной мощностью не менее 10 МВт;</t>
  </si>
  <si>
    <t>Сбытовая надбавка для потребителей с максимальной мощностью не менее 10 МВт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</si>
  <si>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 xml:space="preserve">3.5.1. Ставка за мощность предельного уровня нерегулируемой цены </t>
  </si>
  <si>
    <t>руб/МВт в месяц без НДС</t>
  </si>
  <si>
    <t xml:space="preserve">3.5.2. Предельные  уровни фактических  нерегулируемых цены за мощность , руб./МВтч без НДС </t>
  </si>
  <si>
    <t>СВНЦЭ</t>
  </si>
  <si>
    <t>сбытовая надбавка, утверждённая приказом РСТ и ценообразованию Забайкальского края № 622 от 20.12.2012 года</t>
  </si>
  <si>
    <t>предельный уровень нерегулируемой цены на мощность</t>
  </si>
  <si>
    <t>Сбытовые надбавки гарантирующего поставщика для 5 - 6 ценовой категории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</si>
</sst>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  <numFmt numFmtId="173" formatCode="0.0"/>
  </numFmts>
  <fonts count="65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30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Calibri"/>
      <family val="2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1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58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14" fontId="0" fillId="0" borderId="10" xfId="0" applyNumberFormat="1" applyFont="1" applyBorder="1" applyAlignment="1">
      <alignment horizontal="center" vertical="top"/>
    </xf>
    <xf numFmtId="2" fontId="0" fillId="31" borderId="10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1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14" fontId="3" fillId="0" borderId="13" xfId="0" applyNumberFormat="1" applyFont="1" applyBorder="1" applyAlignment="1">
      <alignment horizontal="center" vertical="top" wrapText="1"/>
    </xf>
    <xf numFmtId="2" fontId="3" fillId="31" borderId="14" xfId="0" applyNumberFormat="1" applyFont="1" applyFill="1" applyBorder="1" applyAlignment="1">
      <alignment vertical="top" wrapText="1"/>
    </xf>
    <xf numFmtId="0" fontId="11" fillId="34" borderId="11" xfId="0" applyFont="1" applyFill="1" applyBorder="1" applyAlignment="1">
      <alignment horizontal="center" wrapText="1"/>
    </xf>
    <xf numFmtId="0" fontId="11" fillId="34" borderId="15" xfId="0" applyFont="1" applyFill="1" applyBorder="1" applyAlignment="1">
      <alignment horizontal="center" wrapText="1"/>
    </xf>
    <xf numFmtId="0" fontId="11" fillId="34" borderId="12" xfId="0" applyFont="1" applyFill="1" applyBorder="1" applyAlignment="1">
      <alignment horizontal="center" wrapText="1"/>
    </xf>
    <xf numFmtId="164" fontId="3" fillId="31" borderId="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14" fontId="0" fillId="0" borderId="0" xfId="0" applyNumberFormat="1" applyFont="1" applyBorder="1" applyAlignment="1">
      <alignment horizontal="center" vertical="top"/>
    </xf>
    <xf numFmtId="2" fontId="0" fillId="31" borderId="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4" fillId="0" borderId="12" xfId="0" applyFont="1" applyBorder="1" applyAlignment="1">
      <alignment horizontal="center" wrapText="1"/>
    </xf>
    <xf numFmtId="0" fontId="11" fillId="34" borderId="11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wrapText="1"/>
    </xf>
    <xf numFmtId="0" fontId="11" fillId="34" borderId="15" xfId="0" applyFont="1" applyFill="1" applyBorder="1" applyAlignment="1">
      <alignment horizontal="center" wrapText="1"/>
    </xf>
    <xf numFmtId="0" fontId="11" fillId="34" borderId="12" xfId="0" applyFont="1" applyFill="1" applyBorder="1" applyAlignment="1">
      <alignment horizontal="center" wrapText="1"/>
    </xf>
    <xf numFmtId="0" fontId="59" fillId="0" borderId="10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/>
    </xf>
    <xf numFmtId="0" fontId="61" fillId="31" borderId="10" xfId="0" applyFont="1" applyFill="1" applyBorder="1" applyAlignment="1">
      <alignment horizontal="center"/>
    </xf>
    <xf numFmtId="0" fontId="15" fillId="0" borderId="0" xfId="0" applyFont="1" applyAlignment="1">
      <alignment horizontal="left" wrapText="1"/>
    </xf>
    <xf numFmtId="0" fontId="61" fillId="35" borderId="10" xfId="0" applyFont="1" applyFill="1" applyBorder="1" applyAlignment="1">
      <alignment horizontal="center" wrapText="1"/>
    </xf>
    <xf numFmtId="0" fontId="60" fillId="0" borderId="11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4" fillId="0" borderId="11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61" fillId="0" borderId="10" xfId="0" applyFont="1" applyBorder="1" applyAlignment="1">
      <alignment wrapText="1"/>
    </xf>
    <xf numFmtId="0" fontId="60" fillId="0" borderId="16" xfId="0" applyFont="1" applyBorder="1" applyAlignment="1">
      <alignment horizontal="center"/>
    </xf>
    <xf numFmtId="0" fontId="60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1" fillId="0" borderId="16" xfId="0" applyFont="1" applyBorder="1" applyAlignment="1">
      <alignment horizontal="center" wrapText="1"/>
    </xf>
    <xf numFmtId="0" fontId="61" fillId="0" borderId="17" xfId="0" applyFont="1" applyBorder="1" applyAlignment="1">
      <alignment horizontal="center" wrapText="1"/>
    </xf>
    <xf numFmtId="0" fontId="60" fillId="0" borderId="16" xfId="0" applyFont="1" applyBorder="1" applyAlignment="1">
      <alignment horizontal="center" wrapText="1"/>
    </xf>
    <xf numFmtId="0" fontId="60" fillId="0" borderId="18" xfId="0" applyFont="1" applyBorder="1" applyAlignment="1">
      <alignment horizontal="center" wrapText="1"/>
    </xf>
    <xf numFmtId="0" fontId="60" fillId="0" borderId="17" xfId="0" applyFont="1" applyBorder="1" applyAlignment="1">
      <alignment horizontal="center" wrapText="1"/>
    </xf>
    <xf numFmtId="0" fontId="60" fillId="0" borderId="16" xfId="0" applyFont="1" applyBorder="1" applyAlignment="1">
      <alignment horizontal="center" vertical="top" wrapText="1"/>
    </xf>
    <xf numFmtId="0" fontId="60" fillId="0" borderId="18" xfId="0" applyFont="1" applyBorder="1" applyAlignment="1">
      <alignment horizontal="center" vertical="top" wrapText="1"/>
    </xf>
    <xf numFmtId="0" fontId="60" fillId="0" borderId="17" xfId="0" applyFont="1" applyBorder="1" applyAlignment="1">
      <alignment horizontal="center" vertical="top" wrapText="1"/>
    </xf>
    <xf numFmtId="0" fontId="60" fillId="35" borderId="10" xfId="0" applyFont="1" applyFill="1" applyBorder="1" applyAlignment="1">
      <alignment horizontal="center"/>
    </xf>
    <xf numFmtId="0" fontId="61" fillId="35" borderId="10" xfId="0" applyFont="1" applyFill="1" applyBorder="1" applyAlignment="1">
      <alignment horizontal="center"/>
    </xf>
    <xf numFmtId="0" fontId="12" fillId="0" borderId="10" xfId="0" applyFont="1" applyBorder="1" applyAlignment="1">
      <alignment vertical="top"/>
    </xf>
    <xf numFmtId="0" fontId="63" fillId="0" borderId="10" xfId="0" applyFont="1" applyBorder="1" applyAlignment="1">
      <alignment horizontal="center" vertical="top" wrapText="1"/>
    </xf>
    <xf numFmtId="0" fontId="61" fillId="0" borderId="11" xfId="0" applyFont="1" applyBorder="1" applyAlignment="1">
      <alignment horizontal="left" vertical="top" wrapText="1"/>
    </xf>
    <xf numFmtId="0" fontId="61" fillId="0" borderId="15" xfId="0" applyFont="1" applyBorder="1" applyAlignment="1">
      <alignment horizontal="left" vertical="top" wrapText="1"/>
    </xf>
    <xf numFmtId="0" fontId="61" fillId="0" borderId="12" xfId="0" applyFont="1" applyBorder="1" applyAlignment="1">
      <alignment horizontal="left" vertical="top" wrapText="1"/>
    </xf>
    <xf numFmtId="0" fontId="59" fillId="0" borderId="10" xfId="0" applyFont="1" applyBorder="1" applyAlignment="1">
      <alignment horizontal="center" vertical="top"/>
    </xf>
    <xf numFmtId="0" fontId="60" fillId="0" borderId="10" xfId="0" applyFont="1" applyBorder="1" applyAlignment="1">
      <alignment horizontal="center" wrapText="1"/>
    </xf>
    <xf numFmtId="2" fontId="61" fillId="35" borderId="10" xfId="0" applyNumberFormat="1" applyFont="1" applyFill="1" applyBorder="1" applyAlignment="1">
      <alignment horizontal="center"/>
    </xf>
    <xf numFmtId="0" fontId="60" fillId="0" borderId="19" xfId="0" applyFont="1" applyBorder="1" applyAlignment="1">
      <alignment horizontal="center" vertical="top" wrapText="1"/>
    </xf>
    <xf numFmtId="0" fontId="64" fillId="31" borderId="10" xfId="0" applyFont="1" applyFill="1" applyBorder="1" applyAlignment="1">
      <alignment horizontal="center"/>
    </xf>
    <xf numFmtId="0" fontId="61" fillId="0" borderId="10" xfId="0" applyFont="1" applyBorder="1" applyAlignment="1">
      <alignment vertical="top" wrapText="1"/>
    </xf>
    <xf numFmtId="2" fontId="61" fillId="35" borderId="10" xfId="0" applyNumberFormat="1" applyFont="1" applyFill="1" applyBorder="1" applyAlignment="1">
      <alignment horizontal="center" wrapText="1"/>
    </xf>
    <xf numFmtId="0" fontId="62" fillId="0" borderId="10" xfId="0" applyFont="1" applyBorder="1" applyAlignment="1">
      <alignment horizontal="center" wrapText="1"/>
    </xf>
    <xf numFmtId="0" fontId="61" fillId="0" borderId="10" xfId="0" applyFont="1" applyBorder="1" applyAlignment="1">
      <alignment horizontal="center" wrapText="1"/>
    </xf>
    <xf numFmtId="0" fontId="3" fillId="31" borderId="10" xfId="0" applyFont="1" applyFill="1" applyBorder="1" applyAlignment="1">
      <alignment horizontal="center" wrapText="1"/>
    </xf>
    <xf numFmtId="0" fontId="59" fillId="34" borderId="10" xfId="0" applyFont="1" applyFill="1" applyBorder="1" applyAlignment="1">
      <alignment horizontal="center"/>
    </xf>
    <xf numFmtId="0" fontId="60" fillId="0" borderId="10" xfId="0" applyFont="1" applyBorder="1" applyAlignment="1">
      <alignment horizontal="center" vertical="top" wrapText="1"/>
    </xf>
    <xf numFmtId="0" fontId="59" fillId="34" borderId="10" xfId="0" applyFont="1" applyFill="1" applyBorder="1" applyAlignment="1">
      <alignment horizontal="center" wrapText="1"/>
    </xf>
    <xf numFmtId="0" fontId="60" fillId="0" borderId="19" xfId="0" applyFont="1" applyBorder="1" applyAlignment="1">
      <alignment horizontal="center" wrapText="1"/>
    </xf>
    <xf numFmtId="2" fontId="64" fillId="31" borderId="10" xfId="0" applyNumberFormat="1" applyFont="1" applyFill="1" applyBorder="1" applyAlignment="1">
      <alignment horizontal="center"/>
    </xf>
    <xf numFmtId="0" fontId="62" fillId="34" borderId="10" xfId="0" applyFont="1" applyFill="1" applyBorder="1" applyAlignment="1">
      <alignment horizontal="center" wrapText="1"/>
    </xf>
    <xf numFmtId="0" fontId="12" fillId="35" borderId="10" xfId="0" applyFont="1" applyFill="1" applyBorder="1" applyAlignment="1">
      <alignment horizontal="center" wrapText="1"/>
    </xf>
    <xf numFmtId="0" fontId="12" fillId="34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11" fillId="34" borderId="11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11" fillId="34" borderId="12" xfId="0" applyFont="1" applyFill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63" fillId="0" borderId="11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3" fillId="16" borderId="10" xfId="52" applyFont="1" applyFill="1" applyBorder="1" applyAlignment="1">
      <alignment horizontal="center" vertical="center" wrapText="1"/>
      <protection/>
    </xf>
    <xf numFmtId="0" fontId="3" fillId="16" borderId="20" xfId="52" applyFont="1" applyFill="1" applyBorder="1" applyAlignment="1">
      <alignment horizontal="center" vertical="center" wrapText="1"/>
      <protection/>
    </xf>
    <xf numFmtId="0" fontId="3" fillId="16" borderId="21" xfId="52" applyFont="1" applyFill="1" applyBorder="1" applyAlignment="1">
      <alignment horizontal="center" vertical="center" wrapText="1"/>
      <protection/>
    </xf>
    <xf numFmtId="2" fontId="61" fillId="31" borderId="10" xfId="0" applyNumberFormat="1" applyFont="1" applyFill="1" applyBorder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36" borderId="0" xfId="0" applyFont="1" applyFill="1" applyAlignment="1">
      <alignment/>
    </xf>
    <xf numFmtId="0" fontId="11" fillId="34" borderId="20" xfId="0" applyFont="1" applyFill="1" applyBorder="1" applyAlignment="1">
      <alignment horizontal="center" wrapText="1"/>
    </xf>
    <xf numFmtId="0" fontId="11" fillId="34" borderId="21" xfId="0" applyFont="1" applyFill="1" applyBorder="1" applyAlignment="1">
      <alignment horizontal="center" wrapText="1"/>
    </xf>
    <xf numFmtId="0" fontId="11" fillId="34" borderId="22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37" fillId="35" borderId="0" xfId="0" applyFont="1" applyFill="1" applyAlignment="1">
      <alignment/>
    </xf>
    <xf numFmtId="0" fontId="40" fillId="35" borderId="0" xfId="0" applyFont="1" applyFill="1" applyAlignment="1">
      <alignment/>
    </xf>
    <xf numFmtId="0" fontId="40" fillId="0" borderId="0" xfId="0" applyFont="1" applyAlignment="1">
      <alignment/>
    </xf>
    <xf numFmtId="2" fontId="40" fillId="0" borderId="0" xfId="0" applyNumberFormat="1" applyFont="1" applyFill="1" applyAlignment="1">
      <alignment horizontal="center"/>
    </xf>
    <xf numFmtId="0" fontId="40" fillId="0" borderId="0" xfId="0" applyFont="1" applyFill="1" applyAlignment="1">
      <alignment/>
    </xf>
    <xf numFmtId="2" fontId="40" fillId="37" borderId="0" xfId="0" applyNumberFormat="1" applyFont="1" applyFill="1" applyAlignment="1">
      <alignment horizontal="center"/>
    </xf>
    <xf numFmtId="0" fontId="4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52" applyFont="1" applyBorder="1" applyAlignment="1">
      <alignment horizontal="center" vertical="center" wrapText="1"/>
      <protection/>
    </xf>
    <xf numFmtId="0" fontId="3" fillId="9" borderId="10" xfId="52" applyFont="1" applyFill="1" applyBorder="1" applyAlignment="1">
      <alignment horizontal="center" vertical="center" wrapText="1"/>
      <protection/>
    </xf>
    <xf numFmtId="164" fontId="3" fillId="38" borderId="10" xfId="0" applyNumberFormat="1" applyFont="1" applyFill="1" applyBorder="1" applyAlignment="1">
      <alignment horizontal="center" vertical="top" wrapText="1"/>
    </xf>
    <xf numFmtId="164" fontId="3" fillId="36" borderId="10" xfId="0" applyNumberFormat="1" applyFont="1" applyFill="1" applyBorder="1" applyAlignment="1">
      <alignment horizontal="center" vertical="top" wrapText="1"/>
    </xf>
    <xf numFmtId="164" fontId="3" fillId="39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Процентный 2 5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37"/>
  <sheetViews>
    <sheetView tabSelected="1" zoomScale="80" zoomScaleNormal="80" zoomScalePageLayoutView="0" workbookViewId="0" topLeftCell="A677">
      <selection activeCell="A662" sqref="A662:IV663"/>
    </sheetView>
  </sheetViews>
  <sheetFormatPr defaultColWidth="9.33203125" defaultRowHeight="11.25"/>
  <cols>
    <col min="1" max="1" width="12.83203125" style="0" customWidth="1"/>
    <col min="25" max="25" width="10.33203125" style="0" customWidth="1"/>
  </cols>
  <sheetData>
    <row r="1" ht="15.75">
      <c r="V1" s="1" t="s">
        <v>5</v>
      </c>
    </row>
    <row r="2" ht="15.75">
      <c r="A2" s="2"/>
    </row>
    <row r="3" spans="1:23" ht="28.5" customHeight="1">
      <c r="A3" s="50" t="s">
        <v>69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</row>
    <row r="4" ht="15.75">
      <c r="A4" s="3"/>
    </row>
    <row r="5" spans="1:23" ht="15.75">
      <c r="A5" s="51" t="s">
        <v>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</row>
    <row r="6" ht="15.75">
      <c r="A6" s="3"/>
    </row>
    <row r="7" spans="1:25" ht="12.75" customHeight="1">
      <c r="A7" s="74" t="s">
        <v>7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</row>
    <row r="8" spans="1:25" ht="12.75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</row>
    <row r="9" spans="1:25" ht="12.75" customHeight="1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</row>
    <row r="10" spans="1:25" ht="12.75" customHeight="1">
      <c r="A10" s="54" t="s">
        <v>8</v>
      </c>
      <c r="B10" s="55"/>
      <c r="C10" s="55"/>
      <c r="D10" s="55"/>
      <c r="E10" s="55"/>
      <c r="F10" s="55"/>
      <c r="G10" s="55"/>
      <c r="H10" s="55"/>
      <c r="I10" s="55"/>
      <c r="J10" s="55"/>
      <c r="K10" s="56"/>
      <c r="L10" s="52" t="s">
        <v>0</v>
      </c>
      <c r="M10" s="53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</row>
    <row r="11" spans="1:25" ht="12.75" customHeight="1">
      <c r="A11" s="79" t="s">
        <v>9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</row>
    <row r="12" spans="1:25" ht="12.75" customHeight="1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</row>
    <row r="13" spans="1:25" ht="12.75" customHeight="1">
      <c r="A13" s="57" t="s">
        <v>10</v>
      </c>
      <c r="B13" s="58"/>
      <c r="C13" s="58"/>
      <c r="D13" s="58"/>
      <c r="E13" s="58"/>
      <c r="F13" s="58"/>
      <c r="G13" s="58"/>
      <c r="H13" s="58"/>
      <c r="I13" s="58"/>
      <c r="J13" s="58"/>
      <c r="K13" s="59"/>
      <c r="L13" s="48" t="s">
        <v>11</v>
      </c>
      <c r="M13" s="49"/>
      <c r="N13" s="76">
        <v>1177.3</v>
      </c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</row>
    <row r="14" spans="1:25" ht="12.75" customHeight="1">
      <c r="A14" s="77" t="s">
        <v>12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</row>
    <row r="15" spans="1:25" ht="12.75">
      <c r="A15" s="70" t="s">
        <v>13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48" t="s">
        <v>11</v>
      </c>
      <c r="M15" s="49"/>
      <c r="N15" s="71">
        <v>720.21</v>
      </c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2.75">
      <c r="A16" s="78" t="s">
        <v>14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41" t="s">
        <v>11</v>
      </c>
      <c r="M16" s="42"/>
      <c r="N16" s="71">
        <v>1198.18</v>
      </c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12.75">
      <c r="A17" s="78" t="s">
        <v>15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41" t="s">
        <v>11</v>
      </c>
      <c r="M17" s="42"/>
      <c r="N17" s="81">
        <v>4237.12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</row>
    <row r="18" spans="1:25" ht="12.75" customHeight="1">
      <c r="A18" s="77" t="s">
        <v>16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</row>
    <row r="19" spans="1:25" ht="12.75">
      <c r="A19" s="70" t="s">
        <v>13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48" t="s">
        <v>11</v>
      </c>
      <c r="M19" s="49"/>
      <c r="N19" s="71">
        <v>720.21</v>
      </c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12.75">
      <c r="A20" s="78" t="s">
        <v>17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41" t="s">
        <v>11</v>
      </c>
      <c r="M20" s="42"/>
      <c r="N20" s="71">
        <v>1994.36</v>
      </c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2.75" customHeight="1">
      <c r="A21" s="77" t="s">
        <v>18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</row>
    <row r="22" spans="1:25" ht="12.75">
      <c r="A22" s="80" t="s">
        <v>19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48" t="s">
        <v>11</v>
      </c>
      <c r="M22" s="49"/>
      <c r="N22" s="71">
        <v>770.4</v>
      </c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2.75">
      <c r="A23" s="68" t="s">
        <v>20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41" t="s">
        <v>64</v>
      </c>
      <c r="M23" s="42"/>
      <c r="N23" s="71">
        <v>312391.18</v>
      </c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12" customHeight="1">
      <c r="A24" s="77" t="s">
        <v>21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</row>
    <row r="25" spans="1:25" ht="12.75">
      <c r="A25" s="43" t="s">
        <v>22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1:25" ht="12.75">
      <c r="A26" s="84" t="s">
        <v>23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</row>
    <row r="27" spans="1:25" ht="16.5" customHeight="1">
      <c r="A27" s="7" t="s">
        <v>24</v>
      </c>
      <c r="B27" s="8" t="s">
        <v>25</v>
      </c>
      <c r="C27" s="8" t="s">
        <v>26</v>
      </c>
      <c r="D27" s="8" t="s">
        <v>27</v>
      </c>
      <c r="E27" s="8" t="s">
        <v>28</v>
      </c>
      <c r="F27" s="8" t="s">
        <v>29</v>
      </c>
      <c r="G27" s="8" t="s">
        <v>30</v>
      </c>
      <c r="H27" s="8" t="s">
        <v>31</v>
      </c>
      <c r="I27" s="8" t="s">
        <v>32</v>
      </c>
      <c r="J27" s="8" t="s">
        <v>33</v>
      </c>
      <c r="K27" s="8" t="s">
        <v>34</v>
      </c>
      <c r="L27" s="8" t="s">
        <v>35</v>
      </c>
      <c r="M27" s="8" t="s">
        <v>36</v>
      </c>
      <c r="N27" s="8" t="s">
        <v>37</v>
      </c>
      <c r="O27" s="8" t="s">
        <v>38</v>
      </c>
      <c r="P27" s="8" t="s">
        <v>39</v>
      </c>
      <c r="Q27" s="8" t="s">
        <v>40</v>
      </c>
      <c r="R27" s="8" t="s">
        <v>41</v>
      </c>
      <c r="S27" s="8" t="s">
        <v>42</v>
      </c>
      <c r="T27" s="8" t="s">
        <v>43</v>
      </c>
      <c r="U27" s="8" t="s">
        <v>44</v>
      </c>
      <c r="V27" s="8" t="s">
        <v>45</v>
      </c>
      <c r="W27" s="8" t="s">
        <v>46</v>
      </c>
      <c r="X27" s="8" t="s">
        <v>47</v>
      </c>
      <c r="Y27" s="8" t="s">
        <v>65</v>
      </c>
    </row>
    <row r="28" spans="1:25" ht="11.25">
      <c r="A28" s="12">
        <v>41306</v>
      </c>
      <c r="B28" s="13">
        <v>634.15</v>
      </c>
      <c r="C28" s="13">
        <v>639.71</v>
      </c>
      <c r="D28" s="13">
        <v>652.31</v>
      </c>
      <c r="E28" s="13">
        <v>669.95</v>
      </c>
      <c r="F28" s="13">
        <v>680.56</v>
      </c>
      <c r="G28" s="13">
        <v>666.72</v>
      </c>
      <c r="H28" s="13">
        <v>645.31</v>
      </c>
      <c r="I28" s="13">
        <v>645.41</v>
      </c>
      <c r="J28" s="13">
        <v>638.64</v>
      </c>
      <c r="K28" s="13">
        <v>643.64</v>
      </c>
      <c r="L28" s="13">
        <v>646.36</v>
      </c>
      <c r="M28" s="13">
        <v>648.93</v>
      </c>
      <c r="N28" s="13">
        <v>655.64</v>
      </c>
      <c r="O28" s="13">
        <v>675.79</v>
      </c>
      <c r="P28" s="13">
        <v>715.74</v>
      </c>
      <c r="Q28" s="13">
        <v>713.39</v>
      </c>
      <c r="R28" s="13">
        <v>695.57</v>
      </c>
      <c r="S28" s="13">
        <v>655.16</v>
      </c>
      <c r="T28" s="13">
        <v>642.24</v>
      </c>
      <c r="U28" s="13">
        <v>638.09</v>
      </c>
      <c r="V28" s="13">
        <v>633.21</v>
      </c>
      <c r="W28" s="13">
        <v>632.85</v>
      </c>
      <c r="X28" s="13">
        <v>631.3</v>
      </c>
      <c r="Y28" s="13">
        <v>631.51</v>
      </c>
    </row>
    <row r="29" spans="1:25" ht="11.25">
      <c r="A29" s="12">
        <v>41307</v>
      </c>
      <c r="B29" s="13">
        <v>643.65</v>
      </c>
      <c r="C29" s="13">
        <v>646.88</v>
      </c>
      <c r="D29" s="13">
        <v>655.46</v>
      </c>
      <c r="E29" s="13">
        <v>657.28</v>
      </c>
      <c r="F29" s="13">
        <v>652.44</v>
      </c>
      <c r="G29" s="13">
        <v>793.21</v>
      </c>
      <c r="H29" s="13">
        <v>650.04</v>
      </c>
      <c r="I29" s="13">
        <v>658.95</v>
      </c>
      <c r="J29" s="13">
        <v>662.48</v>
      </c>
      <c r="K29" s="13">
        <v>658.41</v>
      </c>
      <c r="L29" s="13">
        <v>657.66</v>
      </c>
      <c r="M29" s="13">
        <v>834.27</v>
      </c>
      <c r="N29" s="13">
        <v>656.52</v>
      </c>
      <c r="O29" s="13">
        <v>804.8</v>
      </c>
      <c r="P29" s="13">
        <v>841.94</v>
      </c>
      <c r="Q29" s="13">
        <v>830.25</v>
      </c>
      <c r="R29" s="13">
        <v>654.98</v>
      </c>
      <c r="S29" s="13">
        <v>663.34</v>
      </c>
      <c r="T29" s="13">
        <v>656.81</v>
      </c>
      <c r="U29" s="13">
        <v>646.03</v>
      </c>
      <c r="V29" s="13">
        <v>643.62</v>
      </c>
      <c r="W29" s="13">
        <v>642.13</v>
      </c>
      <c r="X29" s="13">
        <v>641.91</v>
      </c>
      <c r="Y29" s="13">
        <v>642.94</v>
      </c>
    </row>
    <row r="30" spans="1:25" ht="11.25">
      <c r="A30" s="12">
        <v>41308</v>
      </c>
      <c r="B30" s="13">
        <v>646</v>
      </c>
      <c r="C30" s="13">
        <v>645.87</v>
      </c>
      <c r="D30" s="13">
        <v>645.27</v>
      </c>
      <c r="E30" s="13">
        <v>654.46</v>
      </c>
      <c r="F30" s="13">
        <v>650.97</v>
      </c>
      <c r="G30" s="13">
        <v>643.31</v>
      </c>
      <c r="H30" s="13">
        <v>634.63</v>
      </c>
      <c r="I30" s="13">
        <v>643.97</v>
      </c>
      <c r="J30" s="13">
        <v>652.25</v>
      </c>
      <c r="K30" s="13">
        <v>659.18</v>
      </c>
      <c r="L30" s="13">
        <v>656.15</v>
      </c>
      <c r="M30" s="13">
        <v>659.24</v>
      </c>
      <c r="N30" s="13">
        <v>655.01</v>
      </c>
      <c r="O30" s="13">
        <v>791.14</v>
      </c>
      <c r="P30" s="13">
        <v>808.93</v>
      </c>
      <c r="Q30" s="13">
        <v>824.12</v>
      </c>
      <c r="R30" s="13">
        <v>653.65</v>
      </c>
      <c r="S30" s="13">
        <v>661.74</v>
      </c>
      <c r="T30" s="13">
        <v>649.96</v>
      </c>
      <c r="U30" s="13">
        <v>645.73</v>
      </c>
      <c r="V30" s="13">
        <v>641.6</v>
      </c>
      <c r="W30" s="13">
        <v>639.85</v>
      </c>
      <c r="X30" s="13">
        <v>640.64</v>
      </c>
      <c r="Y30" s="13">
        <v>637.91</v>
      </c>
    </row>
    <row r="31" spans="1:25" ht="11.25">
      <c r="A31" s="12">
        <v>41309</v>
      </c>
      <c r="B31" s="13">
        <v>629.4</v>
      </c>
      <c r="C31" s="13">
        <v>633.59</v>
      </c>
      <c r="D31" s="13">
        <v>632.6</v>
      </c>
      <c r="E31" s="13">
        <v>705.3</v>
      </c>
      <c r="F31" s="13">
        <v>726.1</v>
      </c>
      <c r="G31" s="13">
        <v>728.48</v>
      </c>
      <c r="H31" s="13">
        <v>799.79</v>
      </c>
      <c r="I31" s="13">
        <v>802.89</v>
      </c>
      <c r="J31" s="13">
        <v>791.55</v>
      </c>
      <c r="K31" s="13">
        <v>796.36</v>
      </c>
      <c r="L31" s="13">
        <v>791.71</v>
      </c>
      <c r="M31" s="13">
        <v>795.9</v>
      </c>
      <c r="N31" s="13">
        <v>801.65</v>
      </c>
      <c r="O31" s="13">
        <v>846.29</v>
      </c>
      <c r="P31" s="13">
        <v>895.83</v>
      </c>
      <c r="Q31" s="13">
        <v>886.27</v>
      </c>
      <c r="R31" s="13">
        <v>864.88</v>
      </c>
      <c r="S31" s="13">
        <v>822.43</v>
      </c>
      <c r="T31" s="13">
        <v>772.47</v>
      </c>
      <c r="U31" s="13">
        <v>734.13</v>
      </c>
      <c r="V31" s="13">
        <v>728.15</v>
      </c>
      <c r="W31" s="13">
        <v>724.91</v>
      </c>
      <c r="X31" s="13">
        <v>723.26</v>
      </c>
      <c r="Y31" s="13">
        <v>727.56</v>
      </c>
    </row>
    <row r="32" spans="1:25" ht="11.25">
      <c r="A32" s="12">
        <v>41310</v>
      </c>
      <c r="B32" s="13">
        <v>761.61</v>
      </c>
      <c r="C32" s="13">
        <v>816.99</v>
      </c>
      <c r="D32" s="13">
        <v>849.12</v>
      </c>
      <c r="E32" s="13">
        <v>873.42</v>
      </c>
      <c r="F32" s="13">
        <v>902.72</v>
      </c>
      <c r="G32" s="13">
        <v>885.19</v>
      </c>
      <c r="H32" s="13">
        <v>862.78</v>
      </c>
      <c r="I32" s="13">
        <v>859.03</v>
      </c>
      <c r="J32" s="13">
        <v>861.84</v>
      </c>
      <c r="K32" s="13">
        <v>849.47</v>
      </c>
      <c r="L32" s="13">
        <v>839.48</v>
      </c>
      <c r="M32" s="13">
        <v>855.34</v>
      </c>
      <c r="N32" s="13">
        <v>861.92</v>
      </c>
      <c r="O32" s="13">
        <v>898.03</v>
      </c>
      <c r="P32" s="13">
        <v>906.55</v>
      </c>
      <c r="Q32" s="13">
        <v>904.84</v>
      </c>
      <c r="R32" s="13">
        <v>905.05</v>
      </c>
      <c r="S32" s="13">
        <v>873.51</v>
      </c>
      <c r="T32" s="13">
        <v>827.28</v>
      </c>
      <c r="U32" s="13">
        <v>797.48</v>
      </c>
      <c r="V32" s="13">
        <v>775.69</v>
      </c>
      <c r="W32" s="13">
        <v>769.99</v>
      </c>
      <c r="X32" s="13">
        <v>758.6</v>
      </c>
      <c r="Y32" s="13">
        <v>764.55</v>
      </c>
    </row>
    <row r="33" spans="1:25" ht="11.25">
      <c r="A33" s="12">
        <v>41311</v>
      </c>
      <c r="B33" s="13">
        <v>726.47</v>
      </c>
      <c r="C33" s="13">
        <v>741.94</v>
      </c>
      <c r="D33" s="13">
        <v>757.93</v>
      </c>
      <c r="E33" s="13">
        <v>772.06</v>
      </c>
      <c r="F33" s="13">
        <v>783.03</v>
      </c>
      <c r="G33" s="13">
        <v>769.46</v>
      </c>
      <c r="H33" s="13">
        <v>763.76</v>
      </c>
      <c r="I33" s="13">
        <v>772.49</v>
      </c>
      <c r="J33" s="13">
        <v>758.43</v>
      </c>
      <c r="K33" s="13">
        <v>745.75</v>
      </c>
      <c r="L33" s="13">
        <v>743.5</v>
      </c>
      <c r="M33" s="13">
        <v>754.45</v>
      </c>
      <c r="N33" s="13">
        <v>757.8</v>
      </c>
      <c r="O33" s="13">
        <v>775.61</v>
      </c>
      <c r="P33" s="13">
        <v>839.4</v>
      </c>
      <c r="Q33" s="13">
        <v>835.89</v>
      </c>
      <c r="R33" s="13">
        <v>811.17</v>
      </c>
      <c r="S33" s="13">
        <v>776.97</v>
      </c>
      <c r="T33" s="13">
        <v>738.95</v>
      </c>
      <c r="U33" s="13">
        <v>713.5</v>
      </c>
      <c r="V33" s="13">
        <v>710.96</v>
      </c>
      <c r="W33" s="13">
        <v>704.8</v>
      </c>
      <c r="X33" s="13">
        <v>703.48</v>
      </c>
      <c r="Y33" s="13">
        <v>709.06</v>
      </c>
    </row>
    <row r="34" spans="1:25" ht="11.25">
      <c r="A34" s="12">
        <v>41312</v>
      </c>
      <c r="B34" s="13">
        <v>760.04</v>
      </c>
      <c r="C34" s="13">
        <v>798.1</v>
      </c>
      <c r="D34" s="13">
        <v>830.35</v>
      </c>
      <c r="E34" s="13">
        <v>850.37</v>
      </c>
      <c r="F34" s="13">
        <v>860.21</v>
      </c>
      <c r="G34" s="13">
        <v>824.36</v>
      </c>
      <c r="H34" s="13">
        <v>794.54</v>
      </c>
      <c r="I34" s="13">
        <v>797.75</v>
      </c>
      <c r="J34" s="13">
        <v>780.48</v>
      </c>
      <c r="K34" s="13">
        <v>757.58</v>
      </c>
      <c r="L34" s="13">
        <v>750.99</v>
      </c>
      <c r="M34" s="13">
        <v>763.85</v>
      </c>
      <c r="N34" s="13">
        <v>776.02</v>
      </c>
      <c r="O34" s="13">
        <v>788.21</v>
      </c>
      <c r="P34" s="13">
        <v>833.74</v>
      </c>
      <c r="Q34" s="13">
        <v>832.02</v>
      </c>
      <c r="R34" s="13">
        <v>817.89</v>
      </c>
      <c r="S34" s="13">
        <v>804.27</v>
      </c>
      <c r="T34" s="13">
        <v>788.24</v>
      </c>
      <c r="U34" s="13">
        <v>788.26</v>
      </c>
      <c r="V34" s="13">
        <v>770.38</v>
      </c>
      <c r="W34" s="13">
        <v>742.32</v>
      </c>
      <c r="X34" s="13">
        <v>733.03</v>
      </c>
      <c r="Y34" s="13">
        <v>751.96</v>
      </c>
    </row>
    <row r="35" spans="1:25" ht="11.25">
      <c r="A35" s="12">
        <v>41313</v>
      </c>
      <c r="B35" s="13">
        <v>730.96</v>
      </c>
      <c r="C35" s="13">
        <v>777.35</v>
      </c>
      <c r="D35" s="13">
        <v>824.26</v>
      </c>
      <c r="E35" s="13">
        <v>833.8</v>
      </c>
      <c r="F35" s="13">
        <v>847.31</v>
      </c>
      <c r="G35" s="13">
        <v>823.2</v>
      </c>
      <c r="H35" s="13">
        <v>807.55</v>
      </c>
      <c r="I35" s="13">
        <v>838.25</v>
      </c>
      <c r="J35" s="13">
        <v>808.72</v>
      </c>
      <c r="K35" s="13">
        <v>815.72</v>
      </c>
      <c r="L35" s="13">
        <v>782.87</v>
      </c>
      <c r="M35" s="13">
        <v>796.59</v>
      </c>
      <c r="N35" s="13">
        <v>815.53</v>
      </c>
      <c r="O35" s="13">
        <v>843.24</v>
      </c>
      <c r="P35" s="13">
        <v>899.77</v>
      </c>
      <c r="Q35" s="13">
        <v>889.8</v>
      </c>
      <c r="R35" s="13">
        <v>868.2</v>
      </c>
      <c r="S35" s="13">
        <v>825.46</v>
      </c>
      <c r="T35" s="13">
        <v>785.56</v>
      </c>
      <c r="U35" s="13">
        <v>755.23</v>
      </c>
      <c r="V35" s="13">
        <v>749.9</v>
      </c>
      <c r="W35" s="13">
        <v>733.94</v>
      </c>
      <c r="X35" s="13">
        <v>739.23</v>
      </c>
      <c r="Y35" s="13">
        <v>735.26</v>
      </c>
    </row>
    <row r="36" spans="1:25" ht="11.25">
      <c r="A36" s="12">
        <v>41314</v>
      </c>
      <c r="B36" s="13">
        <v>796.36</v>
      </c>
      <c r="C36" s="13">
        <v>792.43</v>
      </c>
      <c r="D36" s="13">
        <v>829.73</v>
      </c>
      <c r="E36" s="13">
        <v>873.61</v>
      </c>
      <c r="F36" s="13">
        <v>908.69</v>
      </c>
      <c r="G36" s="13">
        <v>911.18</v>
      </c>
      <c r="H36" s="13">
        <v>905.57</v>
      </c>
      <c r="I36" s="13">
        <v>904.85</v>
      </c>
      <c r="J36" s="13">
        <v>896.75</v>
      </c>
      <c r="K36" s="13">
        <v>863.52</v>
      </c>
      <c r="L36" s="13">
        <v>861.47</v>
      </c>
      <c r="M36" s="13">
        <v>883.72</v>
      </c>
      <c r="N36" s="13">
        <v>874.8</v>
      </c>
      <c r="O36" s="13">
        <v>889.29</v>
      </c>
      <c r="P36" s="13">
        <v>926.51</v>
      </c>
      <c r="Q36" s="13">
        <v>958.7</v>
      </c>
      <c r="R36" s="13">
        <v>999.42</v>
      </c>
      <c r="S36" s="13">
        <v>919.81</v>
      </c>
      <c r="T36" s="13">
        <v>914.96</v>
      </c>
      <c r="U36" s="13">
        <v>810.8</v>
      </c>
      <c r="V36" s="13">
        <v>795.05</v>
      </c>
      <c r="W36" s="13">
        <v>786.52</v>
      </c>
      <c r="X36" s="13">
        <v>760.66</v>
      </c>
      <c r="Y36" s="13">
        <v>783.59</v>
      </c>
    </row>
    <row r="37" spans="1:25" ht="11.25">
      <c r="A37" s="12">
        <v>41315</v>
      </c>
      <c r="B37" s="13">
        <v>749.31</v>
      </c>
      <c r="C37" s="13">
        <v>747.54</v>
      </c>
      <c r="D37" s="13">
        <v>759.63</v>
      </c>
      <c r="E37" s="13">
        <v>775.8</v>
      </c>
      <c r="F37" s="13">
        <v>800.74</v>
      </c>
      <c r="G37" s="13">
        <v>790.29</v>
      </c>
      <c r="H37" s="13">
        <v>793.29</v>
      </c>
      <c r="I37" s="13">
        <v>823.77</v>
      </c>
      <c r="J37" s="13">
        <v>808.21</v>
      </c>
      <c r="K37" s="13">
        <v>793.06</v>
      </c>
      <c r="L37" s="13">
        <v>772.39</v>
      </c>
      <c r="M37" s="13">
        <v>801.98</v>
      </c>
      <c r="N37" s="13">
        <v>796.43</v>
      </c>
      <c r="O37" s="13">
        <v>823.31</v>
      </c>
      <c r="P37" s="13">
        <v>875.5</v>
      </c>
      <c r="Q37" s="13">
        <v>886.25</v>
      </c>
      <c r="R37" s="13">
        <v>857.82</v>
      </c>
      <c r="S37" s="13">
        <v>820.04</v>
      </c>
      <c r="T37" s="13">
        <v>779.21</v>
      </c>
      <c r="U37" s="13">
        <v>754.83</v>
      </c>
      <c r="V37" s="13">
        <v>753.78</v>
      </c>
      <c r="W37" s="13">
        <v>753.55</v>
      </c>
      <c r="X37" s="13">
        <v>742.14</v>
      </c>
      <c r="Y37" s="13">
        <v>743.87</v>
      </c>
    </row>
    <row r="38" spans="1:25" ht="11.25">
      <c r="A38" s="12">
        <v>41316</v>
      </c>
      <c r="B38" s="13">
        <v>724.25</v>
      </c>
      <c r="C38" s="13">
        <v>747.09</v>
      </c>
      <c r="D38" s="13">
        <v>773.91</v>
      </c>
      <c r="E38" s="13">
        <v>796.33</v>
      </c>
      <c r="F38" s="13">
        <v>802.17</v>
      </c>
      <c r="G38" s="13">
        <v>769.2</v>
      </c>
      <c r="H38" s="13">
        <v>764.41</v>
      </c>
      <c r="I38" s="13">
        <v>767.07</v>
      </c>
      <c r="J38" s="13">
        <v>756.15</v>
      </c>
      <c r="K38" s="13">
        <v>728.85</v>
      </c>
      <c r="L38" s="13">
        <v>716.12</v>
      </c>
      <c r="M38" s="13">
        <v>694.49</v>
      </c>
      <c r="N38" s="13">
        <v>683.41</v>
      </c>
      <c r="O38" s="13">
        <v>682.34</v>
      </c>
      <c r="P38" s="13">
        <v>715.61</v>
      </c>
      <c r="Q38" s="13">
        <v>713.97</v>
      </c>
      <c r="R38" s="13">
        <v>703.75</v>
      </c>
      <c r="S38" s="13">
        <v>690.18</v>
      </c>
      <c r="T38" s="13">
        <v>651.18</v>
      </c>
      <c r="U38" s="13">
        <v>637.11</v>
      </c>
      <c r="V38" s="13">
        <v>629.11</v>
      </c>
      <c r="W38" s="13">
        <v>638.11</v>
      </c>
      <c r="X38" s="13">
        <v>631.94</v>
      </c>
      <c r="Y38" s="13">
        <v>629.98</v>
      </c>
    </row>
    <row r="39" spans="1:25" ht="11.25">
      <c r="A39" s="12">
        <v>41317</v>
      </c>
      <c r="B39" s="13">
        <v>645.88</v>
      </c>
      <c r="C39" s="13">
        <v>677.24</v>
      </c>
      <c r="D39" s="13">
        <v>696</v>
      </c>
      <c r="E39" s="13">
        <v>716.74</v>
      </c>
      <c r="F39" s="13">
        <v>743</v>
      </c>
      <c r="G39" s="13">
        <v>730.24</v>
      </c>
      <c r="H39" s="13">
        <v>716.43</v>
      </c>
      <c r="I39" s="13">
        <v>728.59</v>
      </c>
      <c r="J39" s="13">
        <v>719.62</v>
      </c>
      <c r="K39" s="13">
        <v>658.09</v>
      </c>
      <c r="L39" s="13">
        <v>656.67</v>
      </c>
      <c r="M39" s="13">
        <v>707.18</v>
      </c>
      <c r="N39" s="13">
        <v>655.7</v>
      </c>
      <c r="O39" s="13">
        <v>714.82</v>
      </c>
      <c r="P39" s="13">
        <v>736.98</v>
      </c>
      <c r="Q39" s="13">
        <v>738.29</v>
      </c>
      <c r="R39" s="13">
        <v>735.78</v>
      </c>
      <c r="S39" s="13">
        <v>658.7</v>
      </c>
      <c r="T39" s="13">
        <v>652.59</v>
      </c>
      <c r="U39" s="13">
        <v>640.74</v>
      </c>
      <c r="V39" s="13">
        <v>640.14</v>
      </c>
      <c r="W39" s="13">
        <v>639.42</v>
      </c>
      <c r="X39" s="13">
        <v>633.66</v>
      </c>
      <c r="Y39" s="13">
        <v>634.13</v>
      </c>
    </row>
    <row r="40" spans="1:25" ht="11.25">
      <c r="A40" s="12">
        <v>41318</v>
      </c>
      <c r="B40" s="13">
        <v>638.12</v>
      </c>
      <c r="C40" s="13">
        <v>649.79</v>
      </c>
      <c r="D40" s="13">
        <v>659.6</v>
      </c>
      <c r="E40" s="13">
        <v>782.42</v>
      </c>
      <c r="F40" s="13">
        <v>784.9</v>
      </c>
      <c r="G40" s="13">
        <v>798.93</v>
      </c>
      <c r="H40" s="13">
        <v>785.16</v>
      </c>
      <c r="I40" s="13">
        <v>790.31</v>
      </c>
      <c r="J40" s="13">
        <v>659.84</v>
      </c>
      <c r="K40" s="13">
        <v>656.1</v>
      </c>
      <c r="L40" s="13">
        <v>657.13</v>
      </c>
      <c r="M40" s="13">
        <v>658</v>
      </c>
      <c r="N40" s="13">
        <v>658.97</v>
      </c>
      <c r="O40" s="13">
        <v>796.17</v>
      </c>
      <c r="P40" s="13">
        <v>835.83</v>
      </c>
      <c r="Q40" s="13">
        <v>826.66</v>
      </c>
      <c r="R40" s="13">
        <v>818.68</v>
      </c>
      <c r="S40" s="13">
        <v>771.78</v>
      </c>
      <c r="T40" s="13">
        <v>653.49</v>
      </c>
      <c r="U40" s="13">
        <v>647.24</v>
      </c>
      <c r="V40" s="13">
        <v>644.21</v>
      </c>
      <c r="W40" s="13">
        <v>637.06</v>
      </c>
      <c r="X40" s="13">
        <v>636.91</v>
      </c>
      <c r="Y40" s="13">
        <v>644.31</v>
      </c>
    </row>
    <row r="41" spans="1:25" ht="11.25">
      <c r="A41" s="12">
        <v>41319</v>
      </c>
      <c r="B41" s="13">
        <v>640.01</v>
      </c>
      <c r="C41" s="13">
        <v>651.76</v>
      </c>
      <c r="D41" s="13">
        <v>695.13</v>
      </c>
      <c r="E41" s="13">
        <v>713.57</v>
      </c>
      <c r="F41" s="13">
        <v>722.43</v>
      </c>
      <c r="G41" s="13">
        <v>721.68</v>
      </c>
      <c r="H41" s="13">
        <v>709.22</v>
      </c>
      <c r="I41" s="13">
        <v>725.01</v>
      </c>
      <c r="J41" s="13">
        <v>715.83</v>
      </c>
      <c r="K41" s="13">
        <v>655.79</v>
      </c>
      <c r="L41" s="13">
        <v>654.35</v>
      </c>
      <c r="M41" s="13">
        <v>655.77</v>
      </c>
      <c r="N41" s="13">
        <v>656.32</v>
      </c>
      <c r="O41" s="13">
        <v>704.95</v>
      </c>
      <c r="P41" s="13">
        <v>747.37</v>
      </c>
      <c r="Q41" s="13">
        <v>737.4</v>
      </c>
      <c r="R41" s="13">
        <v>727.97</v>
      </c>
      <c r="S41" s="13">
        <v>657</v>
      </c>
      <c r="T41" s="13">
        <v>648.67</v>
      </c>
      <c r="U41" s="13">
        <v>636.53</v>
      </c>
      <c r="V41" s="13">
        <v>634.84</v>
      </c>
      <c r="W41" s="13">
        <v>634.9</v>
      </c>
      <c r="X41" s="13">
        <v>629.79</v>
      </c>
      <c r="Y41" s="13">
        <v>634.05</v>
      </c>
    </row>
    <row r="42" spans="1:25" ht="11.25">
      <c r="A42" s="12">
        <v>41320</v>
      </c>
      <c r="B42" s="13">
        <v>634.3</v>
      </c>
      <c r="C42" s="13">
        <v>638.95</v>
      </c>
      <c r="D42" s="13">
        <v>656.08</v>
      </c>
      <c r="E42" s="13">
        <v>692.61</v>
      </c>
      <c r="F42" s="13">
        <v>691.45</v>
      </c>
      <c r="G42" s="13">
        <v>693.72</v>
      </c>
      <c r="H42" s="13">
        <v>654.89</v>
      </c>
      <c r="I42" s="13">
        <v>662.64</v>
      </c>
      <c r="J42" s="13">
        <v>657.01</v>
      </c>
      <c r="K42" s="13">
        <v>653.76</v>
      </c>
      <c r="L42" s="13">
        <v>646.49</v>
      </c>
      <c r="M42" s="13">
        <v>655.9</v>
      </c>
      <c r="N42" s="13">
        <v>658.03</v>
      </c>
      <c r="O42" s="13">
        <v>701.4</v>
      </c>
      <c r="P42" s="13">
        <v>723.4</v>
      </c>
      <c r="Q42" s="13">
        <v>734.35</v>
      </c>
      <c r="R42" s="13">
        <v>727.1</v>
      </c>
      <c r="S42" s="13">
        <v>664.7</v>
      </c>
      <c r="T42" s="13">
        <v>654.19</v>
      </c>
      <c r="U42" s="13">
        <v>640</v>
      </c>
      <c r="V42" s="13">
        <v>638.59</v>
      </c>
      <c r="W42" s="13">
        <v>638.23</v>
      </c>
      <c r="X42" s="13">
        <v>637.36</v>
      </c>
      <c r="Y42" s="13">
        <v>638.59</v>
      </c>
    </row>
    <row r="43" spans="1:25" ht="11.25">
      <c r="A43" s="12">
        <v>41321</v>
      </c>
      <c r="B43" s="13">
        <v>644.81</v>
      </c>
      <c r="C43" s="13">
        <v>644.82</v>
      </c>
      <c r="D43" s="13">
        <v>693.35</v>
      </c>
      <c r="E43" s="13">
        <v>715.4</v>
      </c>
      <c r="F43" s="13">
        <v>778.66</v>
      </c>
      <c r="G43" s="13">
        <v>779</v>
      </c>
      <c r="H43" s="13">
        <v>758.19</v>
      </c>
      <c r="I43" s="13">
        <v>756.53</v>
      </c>
      <c r="J43" s="13">
        <v>753.71</v>
      </c>
      <c r="K43" s="13">
        <v>724.96</v>
      </c>
      <c r="L43" s="13">
        <v>713.38</v>
      </c>
      <c r="M43" s="13">
        <v>724.23</v>
      </c>
      <c r="N43" s="13">
        <v>720.52</v>
      </c>
      <c r="O43" s="13">
        <v>742.65</v>
      </c>
      <c r="P43" s="13">
        <v>774.03</v>
      </c>
      <c r="Q43" s="13">
        <v>786.06</v>
      </c>
      <c r="R43" s="13">
        <v>776.35</v>
      </c>
      <c r="S43" s="13">
        <v>743.27</v>
      </c>
      <c r="T43" s="13">
        <v>710.84</v>
      </c>
      <c r="U43" s="13">
        <v>645.58</v>
      </c>
      <c r="V43" s="13">
        <v>642.35</v>
      </c>
      <c r="W43" s="13">
        <v>640.83</v>
      </c>
      <c r="X43" s="13">
        <v>639.27</v>
      </c>
      <c r="Y43" s="13">
        <v>632.83</v>
      </c>
    </row>
    <row r="44" spans="1:25" ht="11.25">
      <c r="A44" s="12">
        <v>41322</v>
      </c>
      <c r="B44" s="13">
        <v>636.99</v>
      </c>
      <c r="C44" s="13">
        <v>637.82</v>
      </c>
      <c r="D44" s="13">
        <v>650.63</v>
      </c>
      <c r="E44" s="13">
        <v>680.23</v>
      </c>
      <c r="F44" s="13">
        <v>696.4</v>
      </c>
      <c r="G44" s="13">
        <v>690.63</v>
      </c>
      <c r="H44" s="13">
        <v>657.15</v>
      </c>
      <c r="I44" s="13">
        <v>695.25</v>
      </c>
      <c r="J44" s="13">
        <v>690.57</v>
      </c>
      <c r="K44" s="13">
        <v>654</v>
      </c>
      <c r="L44" s="13">
        <v>651.95</v>
      </c>
      <c r="M44" s="13">
        <v>655.72</v>
      </c>
      <c r="N44" s="13">
        <v>655.23</v>
      </c>
      <c r="O44" s="13">
        <v>694.69</v>
      </c>
      <c r="P44" s="13">
        <v>715.33</v>
      </c>
      <c r="Q44" s="13">
        <v>717.6</v>
      </c>
      <c r="R44" s="13">
        <v>714.02</v>
      </c>
      <c r="S44" s="13">
        <v>682.01</v>
      </c>
      <c r="T44" s="13">
        <v>651.42</v>
      </c>
      <c r="U44" s="13">
        <v>638.12</v>
      </c>
      <c r="V44" s="13">
        <v>638.07</v>
      </c>
      <c r="W44" s="13">
        <v>636.07</v>
      </c>
      <c r="X44" s="13">
        <v>634.78</v>
      </c>
      <c r="Y44" s="13">
        <v>633.08</v>
      </c>
    </row>
    <row r="45" spans="1:25" ht="11.25">
      <c r="A45" s="12">
        <v>41323</v>
      </c>
      <c r="B45" s="13">
        <v>643.77</v>
      </c>
      <c r="C45" s="13">
        <v>690.9</v>
      </c>
      <c r="D45" s="13">
        <v>715.06</v>
      </c>
      <c r="E45" s="13">
        <v>731.69</v>
      </c>
      <c r="F45" s="13">
        <v>736.09</v>
      </c>
      <c r="G45" s="13">
        <v>732.6</v>
      </c>
      <c r="H45" s="13">
        <v>720.26</v>
      </c>
      <c r="I45" s="13">
        <v>732.75</v>
      </c>
      <c r="J45" s="13">
        <v>722.86</v>
      </c>
      <c r="K45" s="13">
        <v>705.62</v>
      </c>
      <c r="L45" s="13">
        <v>705.64</v>
      </c>
      <c r="M45" s="13">
        <v>704.2</v>
      </c>
      <c r="N45" s="13">
        <v>715.04</v>
      </c>
      <c r="O45" s="13">
        <v>722.73</v>
      </c>
      <c r="P45" s="13">
        <v>758.86</v>
      </c>
      <c r="Q45" s="13">
        <v>766.02</v>
      </c>
      <c r="R45" s="13">
        <v>752.53</v>
      </c>
      <c r="S45" s="13">
        <v>731</v>
      </c>
      <c r="T45" s="13">
        <v>696.4</v>
      </c>
      <c r="U45" s="13">
        <v>644.97</v>
      </c>
      <c r="V45" s="13">
        <v>644.72</v>
      </c>
      <c r="W45" s="13">
        <v>643.06</v>
      </c>
      <c r="X45" s="13">
        <v>642.71</v>
      </c>
      <c r="Y45" s="13">
        <v>644.38</v>
      </c>
    </row>
    <row r="46" spans="1:25" ht="11.25">
      <c r="A46" s="12">
        <v>41324</v>
      </c>
      <c r="B46" s="13">
        <v>645.59</v>
      </c>
      <c r="C46" s="13">
        <v>716.84</v>
      </c>
      <c r="D46" s="13">
        <v>755.23</v>
      </c>
      <c r="E46" s="13">
        <v>775.78</v>
      </c>
      <c r="F46" s="13">
        <v>786.07</v>
      </c>
      <c r="G46" s="13">
        <v>764.31</v>
      </c>
      <c r="H46" s="13">
        <v>749.22</v>
      </c>
      <c r="I46" s="13">
        <v>766.34</v>
      </c>
      <c r="J46" s="13">
        <v>761.23</v>
      </c>
      <c r="K46" s="13">
        <v>753.14</v>
      </c>
      <c r="L46" s="13">
        <v>753.02</v>
      </c>
      <c r="M46" s="13">
        <v>759.9</v>
      </c>
      <c r="N46" s="13">
        <v>753.16</v>
      </c>
      <c r="O46" s="13">
        <v>758.71</v>
      </c>
      <c r="P46" s="13">
        <v>781.85</v>
      </c>
      <c r="Q46" s="13">
        <v>777.95</v>
      </c>
      <c r="R46" s="13">
        <v>780.72</v>
      </c>
      <c r="S46" s="13">
        <v>756.87</v>
      </c>
      <c r="T46" s="13">
        <v>720.17</v>
      </c>
      <c r="U46" s="13">
        <v>645.14</v>
      </c>
      <c r="V46" s="13">
        <v>645.34</v>
      </c>
      <c r="W46" s="13">
        <v>641.62</v>
      </c>
      <c r="X46" s="13">
        <v>640.39</v>
      </c>
      <c r="Y46" s="13">
        <v>642.55</v>
      </c>
    </row>
    <row r="47" spans="1:25" ht="11.25">
      <c r="A47" s="12">
        <v>41325</v>
      </c>
      <c r="B47" s="13">
        <v>689.4</v>
      </c>
      <c r="C47" s="13">
        <v>717.18</v>
      </c>
      <c r="D47" s="13">
        <v>772.83</v>
      </c>
      <c r="E47" s="13">
        <v>798.45</v>
      </c>
      <c r="F47" s="13">
        <v>798.73</v>
      </c>
      <c r="G47" s="13">
        <v>784.65</v>
      </c>
      <c r="H47" s="13">
        <v>769.65</v>
      </c>
      <c r="I47" s="13">
        <v>788.35</v>
      </c>
      <c r="J47" s="13">
        <v>782.2</v>
      </c>
      <c r="K47" s="13">
        <v>762.1</v>
      </c>
      <c r="L47" s="13">
        <v>762.75</v>
      </c>
      <c r="M47" s="13">
        <v>762.85</v>
      </c>
      <c r="N47" s="13">
        <v>760.36</v>
      </c>
      <c r="O47" s="13">
        <v>770.56</v>
      </c>
      <c r="P47" s="13">
        <v>810.47</v>
      </c>
      <c r="Q47" s="13">
        <v>813.16</v>
      </c>
      <c r="R47" s="13">
        <v>809.48</v>
      </c>
      <c r="S47" s="13">
        <v>736.32</v>
      </c>
      <c r="T47" s="13">
        <v>656.69</v>
      </c>
      <c r="U47" s="13">
        <v>642.27</v>
      </c>
      <c r="V47" s="13">
        <v>640.03</v>
      </c>
      <c r="W47" s="13">
        <v>638.41</v>
      </c>
      <c r="X47" s="13">
        <v>638.36</v>
      </c>
      <c r="Y47" s="13">
        <v>637.56</v>
      </c>
    </row>
    <row r="48" spans="1:25" ht="11.25">
      <c r="A48" s="12">
        <v>41326</v>
      </c>
      <c r="B48" s="13">
        <v>654.27</v>
      </c>
      <c r="C48" s="13">
        <v>725.48</v>
      </c>
      <c r="D48" s="13">
        <v>912.15</v>
      </c>
      <c r="E48" s="13">
        <v>882.54</v>
      </c>
      <c r="F48" s="13">
        <v>883.97</v>
      </c>
      <c r="G48" s="13">
        <v>859.75</v>
      </c>
      <c r="H48" s="13">
        <v>867.07</v>
      </c>
      <c r="I48" s="13">
        <v>951.39</v>
      </c>
      <c r="J48" s="13">
        <v>906.29</v>
      </c>
      <c r="K48" s="13">
        <v>713.46</v>
      </c>
      <c r="L48" s="13">
        <v>705.84</v>
      </c>
      <c r="M48" s="13">
        <v>864.18</v>
      </c>
      <c r="N48" s="13">
        <v>865.78</v>
      </c>
      <c r="O48" s="13">
        <v>891.31</v>
      </c>
      <c r="P48" s="13">
        <v>862.55</v>
      </c>
      <c r="Q48" s="13">
        <v>875.78</v>
      </c>
      <c r="R48" s="13">
        <v>927.58</v>
      </c>
      <c r="S48" s="13">
        <v>904.86</v>
      </c>
      <c r="T48" s="13">
        <v>717.84</v>
      </c>
      <c r="U48" s="13">
        <v>684.18</v>
      </c>
      <c r="V48" s="13">
        <v>676.79</v>
      </c>
      <c r="W48" s="13">
        <v>684.35</v>
      </c>
      <c r="X48" s="13">
        <v>677.95</v>
      </c>
      <c r="Y48" s="13">
        <v>673.29</v>
      </c>
    </row>
    <row r="49" spans="1:25" ht="11.25">
      <c r="A49" s="12">
        <v>41327</v>
      </c>
      <c r="B49" s="13">
        <v>716.25</v>
      </c>
      <c r="C49" s="13">
        <v>811.61</v>
      </c>
      <c r="D49" s="13">
        <v>842.5</v>
      </c>
      <c r="E49" s="13">
        <v>844.14</v>
      </c>
      <c r="F49" s="13">
        <v>851.3</v>
      </c>
      <c r="G49" s="13">
        <v>881.4</v>
      </c>
      <c r="H49" s="13">
        <v>873.15</v>
      </c>
      <c r="I49" s="13">
        <v>931.66</v>
      </c>
      <c r="J49" s="13">
        <v>912.56</v>
      </c>
      <c r="K49" s="13">
        <v>880.61</v>
      </c>
      <c r="L49" s="13">
        <v>851.45</v>
      </c>
      <c r="M49" s="13">
        <v>872.66</v>
      </c>
      <c r="N49" s="13">
        <v>891.38</v>
      </c>
      <c r="O49" s="13">
        <v>916.09</v>
      </c>
      <c r="P49" s="13">
        <v>890.92</v>
      </c>
      <c r="Q49" s="13">
        <v>885.39</v>
      </c>
      <c r="R49" s="13">
        <v>930.7</v>
      </c>
      <c r="S49" s="13">
        <v>826.03</v>
      </c>
      <c r="T49" s="13">
        <v>786.4</v>
      </c>
      <c r="U49" s="13">
        <v>689</v>
      </c>
      <c r="V49" s="13">
        <v>684.67</v>
      </c>
      <c r="W49" s="13">
        <v>684.37</v>
      </c>
      <c r="X49" s="13">
        <v>682.76</v>
      </c>
      <c r="Y49" s="13">
        <v>681.12</v>
      </c>
    </row>
    <row r="50" spans="1:25" ht="11.25">
      <c r="A50" s="12">
        <v>41328</v>
      </c>
      <c r="B50" s="13">
        <v>685.13</v>
      </c>
      <c r="C50" s="13">
        <v>684.96</v>
      </c>
      <c r="D50" s="13">
        <v>726.23</v>
      </c>
      <c r="E50" s="13">
        <v>757.09</v>
      </c>
      <c r="F50" s="13">
        <v>823.59</v>
      </c>
      <c r="G50" s="13">
        <v>799.6</v>
      </c>
      <c r="H50" s="13">
        <v>754.4</v>
      </c>
      <c r="I50" s="13">
        <v>779</v>
      </c>
      <c r="J50" s="13">
        <v>782.91</v>
      </c>
      <c r="K50" s="13">
        <v>742.46</v>
      </c>
      <c r="L50" s="13">
        <v>729.39</v>
      </c>
      <c r="M50" s="13">
        <v>749.41</v>
      </c>
      <c r="N50" s="13">
        <v>730.43</v>
      </c>
      <c r="O50" s="13">
        <v>769.46</v>
      </c>
      <c r="P50" s="13">
        <v>773.3</v>
      </c>
      <c r="Q50" s="13">
        <v>776.85</v>
      </c>
      <c r="R50" s="13">
        <v>856.99</v>
      </c>
      <c r="S50" s="13">
        <v>764.83</v>
      </c>
      <c r="T50" s="13">
        <v>728.07</v>
      </c>
      <c r="U50" s="13">
        <v>716.64</v>
      </c>
      <c r="V50" s="13">
        <v>710.78</v>
      </c>
      <c r="W50" s="13">
        <v>697.85</v>
      </c>
      <c r="X50" s="13">
        <v>696.81</v>
      </c>
      <c r="Y50" s="13">
        <v>695.63</v>
      </c>
    </row>
    <row r="51" spans="1:25" ht="11.25">
      <c r="A51" s="12">
        <v>41329</v>
      </c>
      <c r="B51" s="13">
        <v>680.11</v>
      </c>
      <c r="C51" s="13">
        <v>682.7</v>
      </c>
      <c r="D51" s="13">
        <v>729.96</v>
      </c>
      <c r="E51" s="13">
        <v>800.18</v>
      </c>
      <c r="F51" s="13">
        <v>852.48</v>
      </c>
      <c r="G51" s="13">
        <v>853.55</v>
      </c>
      <c r="H51" s="13">
        <v>831.62</v>
      </c>
      <c r="I51" s="13">
        <v>853.92</v>
      </c>
      <c r="J51" s="13">
        <v>853.43</v>
      </c>
      <c r="K51" s="13">
        <v>735.26</v>
      </c>
      <c r="L51" s="13">
        <v>734.92</v>
      </c>
      <c r="M51" s="13">
        <v>810.59</v>
      </c>
      <c r="N51" s="13">
        <v>799.08</v>
      </c>
      <c r="O51" s="13">
        <v>814.95</v>
      </c>
      <c r="P51" s="13">
        <v>811.13</v>
      </c>
      <c r="Q51" s="13">
        <v>834.33</v>
      </c>
      <c r="R51" s="13">
        <v>925.46</v>
      </c>
      <c r="S51" s="13">
        <v>867.87</v>
      </c>
      <c r="T51" s="13">
        <v>734.82</v>
      </c>
      <c r="U51" s="13">
        <v>720.34</v>
      </c>
      <c r="V51" s="13">
        <v>723.27</v>
      </c>
      <c r="W51" s="13">
        <v>708.14</v>
      </c>
      <c r="X51" s="13">
        <v>705.15</v>
      </c>
      <c r="Y51" s="13">
        <v>701.66</v>
      </c>
    </row>
    <row r="52" spans="1:25" ht="11.25">
      <c r="A52" s="12">
        <v>41330</v>
      </c>
      <c r="B52" s="13">
        <v>675.44</v>
      </c>
      <c r="C52" s="13">
        <v>689.36</v>
      </c>
      <c r="D52" s="13">
        <v>761.46</v>
      </c>
      <c r="E52" s="13">
        <v>749.52</v>
      </c>
      <c r="F52" s="13">
        <v>749.68</v>
      </c>
      <c r="G52" s="13">
        <v>757.47</v>
      </c>
      <c r="H52" s="13">
        <v>756.35</v>
      </c>
      <c r="I52" s="13">
        <v>809.77</v>
      </c>
      <c r="J52" s="13">
        <v>781.11</v>
      </c>
      <c r="K52" s="13">
        <v>753.03</v>
      </c>
      <c r="L52" s="13">
        <v>731.09</v>
      </c>
      <c r="M52" s="13">
        <v>736.58</v>
      </c>
      <c r="N52" s="13">
        <v>759.69</v>
      </c>
      <c r="O52" s="13">
        <v>782.49</v>
      </c>
      <c r="P52" s="13">
        <v>775.96</v>
      </c>
      <c r="Q52" s="13">
        <v>786.81</v>
      </c>
      <c r="R52" s="13">
        <v>849.08</v>
      </c>
      <c r="S52" s="13">
        <v>799.65</v>
      </c>
      <c r="T52" s="13">
        <v>749.07</v>
      </c>
      <c r="U52" s="13">
        <v>725.05</v>
      </c>
      <c r="V52" s="13">
        <v>724.12</v>
      </c>
      <c r="W52" s="13">
        <v>717.83</v>
      </c>
      <c r="X52" s="13">
        <v>715.98</v>
      </c>
      <c r="Y52" s="13">
        <v>720.13</v>
      </c>
    </row>
    <row r="53" spans="1:25" ht="11.25">
      <c r="A53" s="12">
        <v>41331</v>
      </c>
      <c r="B53" s="13">
        <v>721.43</v>
      </c>
      <c r="C53" s="13">
        <v>803.87</v>
      </c>
      <c r="D53" s="13">
        <v>803.2</v>
      </c>
      <c r="E53" s="13">
        <v>825.26</v>
      </c>
      <c r="F53" s="13">
        <v>845.03</v>
      </c>
      <c r="G53" s="13">
        <v>910.28</v>
      </c>
      <c r="H53" s="13">
        <v>873.13</v>
      </c>
      <c r="I53" s="13">
        <v>897.31</v>
      </c>
      <c r="J53" s="13">
        <v>865.1</v>
      </c>
      <c r="K53" s="13">
        <v>836.94</v>
      </c>
      <c r="L53" s="13">
        <v>834.16</v>
      </c>
      <c r="M53" s="13">
        <v>853.26</v>
      </c>
      <c r="N53" s="13">
        <v>857.85</v>
      </c>
      <c r="O53" s="13">
        <v>895.25</v>
      </c>
      <c r="P53" s="13">
        <v>1015.51</v>
      </c>
      <c r="Q53" s="13">
        <v>1002.04</v>
      </c>
      <c r="R53" s="13">
        <v>874.6</v>
      </c>
      <c r="S53" s="13">
        <v>711.55</v>
      </c>
      <c r="T53" s="13">
        <v>697.39</v>
      </c>
      <c r="U53" s="13">
        <v>690.7</v>
      </c>
      <c r="V53" s="13">
        <v>689.69</v>
      </c>
      <c r="W53" s="13">
        <v>684.46</v>
      </c>
      <c r="X53" s="13">
        <v>681.64</v>
      </c>
      <c r="Y53" s="13">
        <v>683.27</v>
      </c>
    </row>
    <row r="54" spans="1:25" ht="11.25">
      <c r="A54" s="12">
        <v>41332</v>
      </c>
      <c r="B54" s="13">
        <v>679.4</v>
      </c>
      <c r="C54" s="13">
        <v>692.6</v>
      </c>
      <c r="D54" s="13">
        <v>746.24</v>
      </c>
      <c r="E54" s="13">
        <v>799.86</v>
      </c>
      <c r="F54" s="13">
        <v>816</v>
      </c>
      <c r="G54" s="13">
        <v>799.19</v>
      </c>
      <c r="H54" s="13">
        <v>725.02</v>
      </c>
      <c r="I54" s="13">
        <v>798.51</v>
      </c>
      <c r="J54" s="13">
        <v>730.09</v>
      </c>
      <c r="K54" s="13">
        <v>718.79</v>
      </c>
      <c r="L54" s="13">
        <v>720.97</v>
      </c>
      <c r="M54" s="13">
        <v>729.75</v>
      </c>
      <c r="N54" s="13">
        <v>726.8</v>
      </c>
      <c r="O54" s="13">
        <v>775.71</v>
      </c>
      <c r="P54" s="13">
        <v>827.54</v>
      </c>
      <c r="Q54" s="13">
        <v>826.87</v>
      </c>
      <c r="R54" s="13">
        <v>837.06</v>
      </c>
      <c r="S54" s="13">
        <v>787.39</v>
      </c>
      <c r="T54" s="13">
        <v>717.59</v>
      </c>
      <c r="U54" s="13">
        <v>700.22</v>
      </c>
      <c r="V54" s="13">
        <v>699.55</v>
      </c>
      <c r="W54" s="13">
        <v>696.25</v>
      </c>
      <c r="X54" s="13">
        <v>694.96</v>
      </c>
      <c r="Y54" s="13">
        <v>695.77</v>
      </c>
    </row>
    <row r="55" spans="1:25" ht="11.25">
      <c r="A55" s="12">
        <v>41333</v>
      </c>
      <c r="B55" s="13">
        <v>695.51</v>
      </c>
      <c r="C55" s="13">
        <v>716.69</v>
      </c>
      <c r="D55" s="13">
        <v>756.73</v>
      </c>
      <c r="E55" s="13">
        <v>777.09</v>
      </c>
      <c r="F55" s="13">
        <v>784.34</v>
      </c>
      <c r="G55" s="13">
        <v>767.44</v>
      </c>
      <c r="H55" s="13">
        <v>717.88</v>
      </c>
      <c r="I55" s="13">
        <v>761.5</v>
      </c>
      <c r="J55" s="13">
        <v>723.51</v>
      </c>
      <c r="K55" s="13">
        <v>713.2</v>
      </c>
      <c r="L55" s="13">
        <v>711.52</v>
      </c>
      <c r="M55" s="13">
        <v>721.04</v>
      </c>
      <c r="N55" s="13">
        <v>722.35</v>
      </c>
      <c r="O55" s="13">
        <v>762.99</v>
      </c>
      <c r="P55" s="13">
        <v>784.15</v>
      </c>
      <c r="Q55" s="13">
        <v>806.64</v>
      </c>
      <c r="R55" s="13">
        <v>776.65</v>
      </c>
      <c r="S55" s="13">
        <v>698.42</v>
      </c>
      <c r="T55" s="13">
        <v>689.3</v>
      </c>
      <c r="U55" s="13">
        <v>675.75</v>
      </c>
      <c r="V55" s="13">
        <v>673.11</v>
      </c>
      <c r="W55" s="13">
        <v>673.43</v>
      </c>
      <c r="X55" s="13">
        <v>671.53</v>
      </c>
      <c r="Y55" s="13">
        <v>671.15</v>
      </c>
    </row>
    <row r="56" spans="1:25" ht="11.25" hidden="1">
      <c r="A56" s="1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</row>
    <row r="57" spans="1:25" ht="11.25" hidden="1">
      <c r="A57" s="1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</row>
    <row r="58" spans="1:25" ht="11.25" hidden="1">
      <c r="A58" s="1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</row>
    <row r="59" spans="1:25" ht="12.75">
      <c r="A59" s="84" t="s">
        <v>48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</row>
    <row r="60" spans="1:25" ht="11.25">
      <c r="A60" s="9" t="s">
        <v>24</v>
      </c>
      <c r="B60" s="8" t="s">
        <v>25</v>
      </c>
      <c r="C60" s="10" t="s">
        <v>26</v>
      </c>
      <c r="D60" s="11" t="s">
        <v>27</v>
      </c>
      <c r="E60" s="8" t="s">
        <v>28</v>
      </c>
      <c r="F60" s="8" t="s">
        <v>29</v>
      </c>
      <c r="G60" s="10" t="s">
        <v>30</v>
      </c>
      <c r="H60" s="11" t="s">
        <v>31</v>
      </c>
      <c r="I60" s="8" t="s">
        <v>32</v>
      </c>
      <c r="J60" s="8" t="s">
        <v>33</v>
      </c>
      <c r="K60" s="8" t="s">
        <v>34</v>
      </c>
      <c r="L60" s="8" t="s">
        <v>35</v>
      </c>
      <c r="M60" s="8" t="s">
        <v>36</v>
      </c>
      <c r="N60" s="8" t="s">
        <v>37</v>
      </c>
      <c r="O60" s="8" t="s">
        <v>38</v>
      </c>
      <c r="P60" s="8" t="s">
        <v>39</v>
      </c>
      <c r="Q60" s="8" t="s">
        <v>40</v>
      </c>
      <c r="R60" s="8" t="s">
        <v>41</v>
      </c>
      <c r="S60" s="8" t="s">
        <v>42</v>
      </c>
      <c r="T60" s="8" t="s">
        <v>43</v>
      </c>
      <c r="U60" s="8" t="s">
        <v>44</v>
      </c>
      <c r="V60" s="8" t="s">
        <v>45</v>
      </c>
      <c r="W60" s="8" t="s">
        <v>46</v>
      </c>
      <c r="X60" s="8" t="s">
        <v>47</v>
      </c>
      <c r="Y60" s="8" t="s">
        <v>65</v>
      </c>
    </row>
    <row r="61" spans="1:25" ht="11.25">
      <c r="A61" s="12">
        <f>A28</f>
        <v>41306</v>
      </c>
      <c r="B61" s="13">
        <v>6.36</v>
      </c>
      <c r="C61" s="13">
        <v>16.51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1.62</v>
      </c>
      <c r="M61" s="13">
        <v>0</v>
      </c>
      <c r="N61" s="13">
        <v>5.21</v>
      </c>
      <c r="O61" s="13">
        <v>19.6</v>
      </c>
      <c r="P61" s="13">
        <v>84.8</v>
      </c>
      <c r="Q61" s="13">
        <v>12.92</v>
      </c>
      <c r="R61" s="13">
        <v>0</v>
      </c>
      <c r="S61" s="13">
        <v>0.76</v>
      </c>
      <c r="T61" s="13">
        <v>13.67</v>
      </c>
      <c r="U61" s="13">
        <v>1.94</v>
      </c>
      <c r="V61" s="13">
        <v>0.01</v>
      </c>
      <c r="W61" s="13">
        <v>0</v>
      </c>
      <c r="X61" s="13">
        <v>0</v>
      </c>
      <c r="Y61" s="13">
        <v>0</v>
      </c>
    </row>
    <row r="62" spans="1:25" ht="11.25">
      <c r="A62" s="12">
        <f aca="true" t="shared" si="0" ref="A62:A88">A29</f>
        <v>41307</v>
      </c>
      <c r="B62" s="13">
        <v>8.87</v>
      </c>
      <c r="C62" s="13">
        <v>9.78</v>
      </c>
      <c r="D62" s="13">
        <v>5.19</v>
      </c>
      <c r="E62" s="13">
        <v>62.78</v>
      </c>
      <c r="F62" s="13">
        <v>62.85</v>
      </c>
      <c r="G62" s="13">
        <v>0</v>
      </c>
      <c r="H62" s="13">
        <v>2.34</v>
      </c>
      <c r="I62" s="13">
        <v>0</v>
      </c>
      <c r="J62" s="13">
        <v>0</v>
      </c>
      <c r="K62" s="13">
        <v>0</v>
      </c>
      <c r="L62" s="13">
        <v>1.38</v>
      </c>
      <c r="M62" s="13">
        <v>0</v>
      </c>
      <c r="N62" s="13">
        <v>9.99</v>
      </c>
      <c r="O62" s="13">
        <v>0.98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</row>
    <row r="63" spans="1:25" ht="11.25">
      <c r="A63" s="12">
        <f t="shared" si="0"/>
        <v>41308</v>
      </c>
      <c r="B63" s="13">
        <v>6.54</v>
      </c>
      <c r="C63" s="13">
        <v>12.88</v>
      </c>
      <c r="D63" s="13">
        <v>13.1</v>
      </c>
      <c r="E63" s="13">
        <v>10.22</v>
      </c>
      <c r="F63" s="13">
        <v>2.41</v>
      </c>
      <c r="G63" s="13">
        <v>0.88</v>
      </c>
      <c r="H63" s="13">
        <v>5.28</v>
      </c>
      <c r="I63" s="13">
        <v>5.7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51.4</v>
      </c>
      <c r="S63" s="13">
        <v>0</v>
      </c>
      <c r="T63" s="13">
        <v>19.56</v>
      </c>
      <c r="U63" s="13">
        <v>3.75</v>
      </c>
      <c r="V63" s="13">
        <v>0</v>
      </c>
      <c r="W63" s="13">
        <v>0</v>
      </c>
      <c r="X63" s="13">
        <v>0</v>
      </c>
      <c r="Y63" s="13">
        <v>0.04</v>
      </c>
    </row>
    <row r="64" spans="1:25" ht="11.25">
      <c r="A64" s="12">
        <f t="shared" si="0"/>
        <v>41309</v>
      </c>
      <c r="B64" s="13">
        <v>0</v>
      </c>
      <c r="C64" s="13">
        <v>4.81</v>
      </c>
      <c r="D64" s="13">
        <v>0.18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</row>
    <row r="65" spans="1:25" ht="11.25">
      <c r="A65" s="12">
        <f t="shared" si="0"/>
        <v>41310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</row>
    <row r="66" spans="1:25" ht="11.25">
      <c r="A66" s="12">
        <f t="shared" si="0"/>
        <v>41311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</row>
    <row r="67" spans="1:25" ht="11.25">
      <c r="A67" s="12">
        <f t="shared" si="0"/>
        <v>41312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</row>
    <row r="68" spans="1:25" ht="11.25">
      <c r="A68" s="12">
        <f t="shared" si="0"/>
        <v>41313</v>
      </c>
      <c r="B68" s="13">
        <v>0</v>
      </c>
      <c r="C68" s="13">
        <v>5.61</v>
      </c>
      <c r="D68" s="13">
        <v>0</v>
      </c>
      <c r="E68" s="13">
        <v>0</v>
      </c>
      <c r="F68" s="13">
        <v>0</v>
      </c>
      <c r="G68" s="13">
        <v>1.16</v>
      </c>
      <c r="H68" s="13">
        <v>0.71</v>
      </c>
      <c r="I68" s="13">
        <v>0</v>
      </c>
      <c r="J68" s="13">
        <v>0</v>
      </c>
      <c r="K68" s="13">
        <v>0</v>
      </c>
      <c r="L68" s="13">
        <v>9.18</v>
      </c>
      <c r="M68" s="13">
        <v>0</v>
      </c>
      <c r="N68" s="13">
        <v>0</v>
      </c>
      <c r="O68" s="13">
        <v>2.25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</row>
    <row r="69" spans="1:25" ht="11.25">
      <c r="A69" s="12">
        <f t="shared" si="0"/>
        <v>41314</v>
      </c>
      <c r="B69" s="13">
        <v>0</v>
      </c>
      <c r="C69" s="13">
        <v>0</v>
      </c>
      <c r="D69" s="13">
        <v>0.03</v>
      </c>
      <c r="E69" s="13">
        <v>0</v>
      </c>
      <c r="F69" s="13">
        <v>0</v>
      </c>
      <c r="G69" s="13">
        <v>0</v>
      </c>
      <c r="H69" s="13">
        <v>6.36</v>
      </c>
      <c r="I69" s="13">
        <v>0.38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</row>
    <row r="70" spans="1:25" ht="11.25">
      <c r="A70" s="12">
        <f t="shared" si="0"/>
        <v>41315</v>
      </c>
      <c r="B70" s="13">
        <v>0</v>
      </c>
      <c r="C70" s="13">
        <v>0</v>
      </c>
      <c r="D70" s="13">
        <v>17.06</v>
      </c>
      <c r="E70" s="13">
        <v>26.38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38.16</v>
      </c>
      <c r="Q70" s="13">
        <v>24.95</v>
      </c>
      <c r="R70" s="13">
        <v>0</v>
      </c>
      <c r="S70" s="13">
        <v>0</v>
      </c>
      <c r="T70" s="13">
        <v>30.81</v>
      </c>
      <c r="U70" s="13">
        <v>4.88</v>
      </c>
      <c r="V70" s="13">
        <v>0</v>
      </c>
      <c r="W70" s="13">
        <v>0</v>
      </c>
      <c r="X70" s="13">
        <v>0.96</v>
      </c>
      <c r="Y70" s="13">
        <v>0</v>
      </c>
    </row>
    <row r="71" spans="1:25" ht="11.25">
      <c r="A71" s="12">
        <f t="shared" si="0"/>
        <v>41316</v>
      </c>
      <c r="B71" s="13">
        <v>9.64</v>
      </c>
      <c r="C71" s="13">
        <v>2.86</v>
      </c>
      <c r="D71" s="13">
        <v>0</v>
      </c>
      <c r="E71" s="13">
        <v>0</v>
      </c>
      <c r="F71" s="13">
        <v>93.19</v>
      </c>
      <c r="G71" s="13">
        <v>102.83</v>
      </c>
      <c r="H71" s="13">
        <v>14.22</v>
      </c>
      <c r="I71" s="13">
        <v>6.15</v>
      </c>
      <c r="J71" s="13">
        <v>17.38</v>
      </c>
      <c r="K71" s="13">
        <v>85.99</v>
      </c>
      <c r="L71" s="13">
        <v>52.4</v>
      </c>
      <c r="M71" s="13">
        <v>75.54</v>
      </c>
      <c r="N71" s="13">
        <v>86.25</v>
      </c>
      <c r="O71" s="13">
        <v>146.5</v>
      </c>
      <c r="P71" s="13">
        <v>179.22</v>
      </c>
      <c r="Q71" s="13">
        <v>161.98</v>
      </c>
      <c r="R71" s="13">
        <v>155.83</v>
      </c>
      <c r="S71" s="13">
        <v>105.83</v>
      </c>
      <c r="T71" s="13">
        <v>115.03</v>
      </c>
      <c r="U71" s="13">
        <v>107</v>
      </c>
      <c r="V71" s="13">
        <v>83.28</v>
      </c>
      <c r="W71" s="13">
        <v>31.63</v>
      </c>
      <c r="X71" s="13">
        <v>20.69</v>
      </c>
      <c r="Y71" s="13">
        <v>28.19</v>
      </c>
    </row>
    <row r="72" spans="1:25" ht="11.25">
      <c r="A72" s="12">
        <f t="shared" si="0"/>
        <v>41317</v>
      </c>
      <c r="B72" s="13">
        <v>0</v>
      </c>
      <c r="C72" s="13">
        <v>2.8</v>
      </c>
      <c r="D72" s="13">
        <v>0</v>
      </c>
      <c r="E72" s="13">
        <v>0</v>
      </c>
      <c r="F72" s="13">
        <v>0</v>
      </c>
      <c r="G72" s="13">
        <v>3.59</v>
      </c>
      <c r="H72" s="13">
        <v>0</v>
      </c>
      <c r="I72" s="13">
        <v>0</v>
      </c>
      <c r="J72" s="13">
        <v>0</v>
      </c>
      <c r="K72" s="13">
        <v>0.68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</row>
    <row r="73" spans="1:25" ht="11.25">
      <c r="A73" s="12">
        <f t="shared" si="0"/>
        <v>41318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2.52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</row>
    <row r="74" spans="1:25" ht="11.25">
      <c r="A74" s="12">
        <f t="shared" si="0"/>
        <v>41319</v>
      </c>
      <c r="B74" s="13">
        <v>0</v>
      </c>
      <c r="C74" s="13">
        <v>16.65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</row>
    <row r="75" spans="1:25" ht="11.25">
      <c r="A75" s="12">
        <f t="shared" si="0"/>
        <v>41320</v>
      </c>
      <c r="B75" s="13">
        <v>0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1.62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</row>
    <row r="76" spans="1:25" ht="11.25">
      <c r="A76" s="12">
        <f t="shared" si="0"/>
        <v>41321</v>
      </c>
      <c r="B76" s="13">
        <v>0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</row>
    <row r="77" spans="1:25" ht="11.25">
      <c r="A77" s="12">
        <f t="shared" si="0"/>
        <v>41322</v>
      </c>
      <c r="B77" s="13">
        <v>0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</row>
    <row r="78" spans="1:25" ht="11.25">
      <c r="A78" s="12">
        <f t="shared" si="0"/>
        <v>41323</v>
      </c>
      <c r="B78" s="13">
        <v>0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</row>
    <row r="79" spans="1:25" ht="11.25">
      <c r="A79" s="12">
        <f t="shared" si="0"/>
        <v>41324</v>
      </c>
      <c r="B79" s="13">
        <v>0</v>
      </c>
      <c r="C79" s="13">
        <v>0</v>
      </c>
      <c r="D79" s="13">
        <v>0</v>
      </c>
      <c r="E79" s="13">
        <v>0</v>
      </c>
      <c r="F79" s="13">
        <v>0</v>
      </c>
      <c r="G79" s="13">
        <v>0.24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9.95</v>
      </c>
      <c r="V79" s="13">
        <v>0</v>
      </c>
      <c r="W79" s="13">
        <v>3.94</v>
      </c>
      <c r="X79" s="13">
        <v>1.41</v>
      </c>
      <c r="Y79" s="13">
        <v>0</v>
      </c>
    </row>
    <row r="80" spans="1:25" ht="11.25">
      <c r="A80" s="12">
        <f t="shared" si="0"/>
        <v>41325</v>
      </c>
      <c r="B80" s="13">
        <v>0</v>
      </c>
      <c r="C80" s="13">
        <v>1.13</v>
      </c>
      <c r="D80" s="13">
        <v>0.53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0.02</v>
      </c>
      <c r="T80" s="13">
        <v>0</v>
      </c>
      <c r="U80" s="13">
        <v>0</v>
      </c>
      <c r="V80" s="13">
        <v>15</v>
      </c>
      <c r="W80" s="13">
        <v>15.41</v>
      </c>
      <c r="X80" s="13">
        <v>0</v>
      </c>
      <c r="Y80" s="13">
        <v>0.49</v>
      </c>
    </row>
    <row r="81" spans="1:25" ht="11.25">
      <c r="A81" s="12">
        <f t="shared" si="0"/>
        <v>41326</v>
      </c>
      <c r="B81" s="13">
        <v>8.85</v>
      </c>
      <c r="C81" s="13">
        <v>39.29</v>
      </c>
      <c r="D81" s="13">
        <v>10.11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75.37</v>
      </c>
      <c r="M81" s="13">
        <v>0</v>
      </c>
      <c r="N81" s="13">
        <v>0</v>
      </c>
      <c r="O81" s="13">
        <v>0</v>
      </c>
      <c r="P81" s="13">
        <v>0.04</v>
      </c>
      <c r="Q81" s="13">
        <v>0.2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1.21</v>
      </c>
    </row>
    <row r="82" spans="1:25" ht="11.25">
      <c r="A82" s="12">
        <f t="shared" si="0"/>
        <v>41327</v>
      </c>
      <c r="B82" s="13">
        <v>0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</row>
    <row r="83" spans="1:25" ht="11.25">
      <c r="A83" s="12">
        <f t="shared" si="0"/>
        <v>41328</v>
      </c>
      <c r="B83" s="13">
        <v>0</v>
      </c>
      <c r="C83" s="13">
        <v>0</v>
      </c>
      <c r="D83" s="13">
        <v>11.61</v>
      </c>
      <c r="E83" s="13">
        <v>0</v>
      </c>
      <c r="F83" s="13">
        <v>0</v>
      </c>
      <c r="G83" s="13">
        <v>0</v>
      </c>
      <c r="H83" s="13">
        <v>0.39</v>
      </c>
      <c r="I83" s="13">
        <v>1.65</v>
      </c>
      <c r="J83" s="13">
        <v>0.24</v>
      </c>
      <c r="K83" s="13">
        <v>0.04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</row>
    <row r="84" spans="1:25" ht="11.25">
      <c r="A84" s="12">
        <f t="shared" si="0"/>
        <v>41329</v>
      </c>
      <c r="B84" s="13">
        <v>1.41</v>
      </c>
      <c r="C84" s="13">
        <v>1.93</v>
      </c>
      <c r="D84" s="13">
        <v>0.74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</row>
    <row r="85" spans="1:25" ht="11.25">
      <c r="A85" s="12">
        <f t="shared" si="0"/>
        <v>41330</v>
      </c>
      <c r="B85" s="13">
        <v>0</v>
      </c>
      <c r="C85" s="13">
        <v>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</row>
    <row r="86" spans="1:25" ht="11.25">
      <c r="A86" s="12">
        <f t="shared" si="0"/>
        <v>41331</v>
      </c>
      <c r="B86" s="13">
        <v>0</v>
      </c>
      <c r="C86" s="13">
        <v>0</v>
      </c>
      <c r="D86" s="13">
        <v>0</v>
      </c>
      <c r="E86" s="13">
        <v>0</v>
      </c>
      <c r="F86" s="13">
        <v>0</v>
      </c>
      <c r="G86" s="13">
        <v>0.65</v>
      </c>
      <c r="H86" s="13">
        <v>1.4</v>
      </c>
      <c r="I86" s="13">
        <v>1.38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</row>
    <row r="87" spans="1:25" ht="11.25">
      <c r="A87" s="12">
        <f t="shared" si="0"/>
        <v>41332</v>
      </c>
      <c r="B87" s="13">
        <v>0</v>
      </c>
      <c r="C87" s="13">
        <v>0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</row>
    <row r="88" spans="1:25" ht="11.25">
      <c r="A88" s="12">
        <f t="shared" si="0"/>
        <v>41333</v>
      </c>
      <c r="B88" s="13">
        <v>0</v>
      </c>
      <c r="C88" s="13">
        <v>0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</row>
    <row r="89" spans="1:25" ht="11.25" hidden="1">
      <c r="A89" s="12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</row>
    <row r="90" spans="1:25" ht="11.25" hidden="1">
      <c r="A90" s="12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</row>
    <row r="91" spans="1:25" ht="11.25" hidden="1">
      <c r="A91" s="12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</row>
    <row r="92" spans="1:25" ht="12.75">
      <c r="A92" s="43" t="s">
        <v>49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</row>
    <row r="93" spans="1:25" ht="11.25">
      <c r="A93" s="9" t="s">
        <v>24</v>
      </c>
      <c r="B93" s="8" t="s">
        <v>25</v>
      </c>
      <c r="C93" s="10" t="s">
        <v>26</v>
      </c>
      <c r="D93" s="11" t="s">
        <v>27</v>
      </c>
      <c r="E93" s="8" t="s">
        <v>28</v>
      </c>
      <c r="F93" s="8" t="s">
        <v>29</v>
      </c>
      <c r="G93" s="10" t="s">
        <v>30</v>
      </c>
      <c r="H93" s="11" t="s">
        <v>31</v>
      </c>
      <c r="I93" s="8" t="s">
        <v>32</v>
      </c>
      <c r="J93" s="8" t="s">
        <v>33</v>
      </c>
      <c r="K93" s="8" t="s">
        <v>34</v>
      </c>
      <c r="L93" s="8" t="s">
        <v>35</v>
      </c>
      <c r="M93" s="8" t="s">
        <v>36</v>
      </c>
      <c r="N93" s="8" t="s">
        <v>37</v>
      </c>
      <c r="O93" s="8" t="s">
        <v>38</v>
      </c>
      <c r="P93" s="8" t="s">
        <v>39</v>
      </c>
      <c r="Q93" s="8" t="s">
        <v>40</v>
      </c>
      <c r="R93" s="8" t="s">
        <v>41</v>
      </c>
      <c r="S93" s="8" t="s">
        <v>42</v>
      </c>
      <c r="T93" s="8" t="s">
        <v>43</v>
      </c>
      <c r="U93" s="8" t="s">
        <v>44</v>
      </c>
      <c r="V93" s="8" t="s">
        <v>45</v>
      </c>
      <c r="W93" s="8" t="s">
        <v>46</v>
      </c>
      <c r="X93" s="8" t="s">
        <v>47</v>
      </c>
      <c r="Y93" s="8" t="s">
        <v>65</v>
      </c>
    </row>
    <row r="94" spans="1:25" ht="11.25">
      <c r="A94" s="12">
        <f>A61</f>
        <v>41306</v>
      </c>
      <c r="B94" s="13">
        <v>8.62</v>
      </c>
      <c r="C94" s="13">
        <v>0.74</v>
      </c>
      <c r="D94" s="13">
        <v>44.78</v>
      </c>
      <c r="E94" s="13">
        <v>56.89</v>
      </c>
      <c r="F94" s="13">
        <v>64.02</v>
      </c>
      <c r="G94" s="13">
        <v>62.75</v>
      </c>
      <c r="H94" s="13">
        <v>159.41</v>
      </c>
      <c r="I94" s="13">
        <v>572.21</v>
      </c>
      <c r="J94" s="13">
        <v>561.37</v>
      </c>
      <c r="K94" s="13">
        <v>542.56</v>
      </c>
      <c r="L94" s="13">
        <v>545.4</v>
      </c>
      <c r="M94" s="13">
        <v>125.28</v>
      </c>
      <c r="N94" s="13">
        <v>4.2</v>
      </c>
      <c r="O94" s="13">
        <v>1.06</v>
      </c>
      <c r="P94" s="13">
        <v>0</v>
      </c>
      <c r="Q94" s="13">
        <v>2.65</v>
      </c>
      <c r="R94" s="13">
        <v>190.2</v>
      </c>
      <c r="S94" s="13">
        <v>551.58</v>
      </c>
      <c r="T94" s="13">
        <v>538.44</v>
      </c>
      <c r="U94" s="13">
        <v>115.28</v>
      </c>
      <c r="V94" s="13">
        <v>529.84</v>
      </c>
      <c r="W94" s="13">
        <v>525.5</v>
      </c>
      <c r="X94" s="13">
        <v>526.71</v>
      </c>
      <c r="Y94" s="13">
        <v>527.38</v>
      </c>
    </row>
    <row r="95" spans="1:25" ht="11.25">
      <c r="A95" s="12">
        <f aca="true" t="shared" si="1" ref="A95:A121">A62</f>
        <v>41307</v>
      </c>
      <c r="B95" s="13">
        <v>16.6</v>
      </c>
      <c r="C95" s="13">
        <v>12.5</v>
      </c>
      <c r="D95" s="13">
        <v>16.73</v>
      </c>
      <c r="E95" s="13">
        <v>14.33</v>
      </c>
      <c r="F95" s="13">
        <v>11.33</v>
      </c>
      <c r="G95" s="13">
        <v>190.3</v>
      </c>
      <c r="H95" s="13">
        <v>14.12</v>
      </c>
      <c r="I95" s="13">
        <v>585.21</v>
      </c>
      <c r="J95" s="13">
        <v>578</v>
      </c>
      <c r="K95" s="13">
        <v>561.67</v>
      </c>
      <c r="L95" s="13">
        <v>14.06</v>
      </c>
      <c r="M95" s="13">
        <v>74.32</v>
      </c>
      <c r="N95" s="13">
        <v>18.82</v>
      </c>
      <c r="O95" s="13">
        <v>77.53</v>
      </c>
      <c r="P95" s="13">
        <v>193.97</v>
      </c>
      <c r="Q95" s="13">
        <v>143.49</v>
      </c>
      <c r="R95" s="13">
        <v>608.84</v>
      </c>
      <c r="S95" s="13">
        <v>578.84</v>
      </c>
      <c r="T95" s="13">
        <v>558.15</v>
      </c>
      <c r="U95" s="13">
        <v>554.46</v>
      </c>
      <c r="V95" s="13">
        <v>540.95</v>
      </c>
      <c r="W95" s="13">
        <v>540.22</v>
      </c>
      <c r="X95" s="13">
        <v>553.46</v>
      </c>
      <c r="Y95" s="13">
        <v>553.07</v>
      </c>
    </row>
    <row r="96" spans="1:25" ht="11.25">
      <c r="A96" s="12">
        <f t="shared" si="1"/>
        <v>41308</v>
      </c>
      <c r="B96" s="13">
        <v>30.27</v>
      </c>
      <c r="C96" s="13">
        <v>29.5</v>
      </c>
      <c r="D96" s="13">
        <v>25.78</v>
      </c>
      <c r="E96" s="13">
        <v>27.58</v>
      </c>
      <c r="F96" s="13">
        <v>27.92</v>
      </c>
      <c r="G96" s="13">
        <v>25.77</v>
      </c>
      <c r="H96" s="13">
        <v>23.43</v>
      </c>
      <c r="I96" s="13">
        <v>28.05</v>
      </c>
      <c r="J96" s="13">
        <v>168.13</v>
      </c>
      <c r="K96" s="13">
        <v>47.84</v>
      </c>
      <c r="L96" s="13">
        <v>95.49</v>
      </c>
      <c r="M96" s="13">
        <v>164.3</v>
      </c>
      <c r="N96" s="13">
        <v>150</v>
      </c>
      <c r="O96" s="13">
        <v>305.2</v>
      </c>
      <c r="P96" s="13">
        <v>172.82</v>
      </c>
      <c r="Q96" s="13">
        <v>199.87</v>
      </c>
      <c r="R96" s="13">
        <v>12.65</v>
      </c>
      <c r="S96" s="13">
        <v>44.82</v>
      </c>
      <c r="T96" s="13">
        <v>25.95</v>
      </c>
      <c r="U96" s="13">
        <v>31.74</v>
      </c>
      <c r="V96" s="13">
        <v>37.06</v>
      </c>
      <c r="W96" s="13">
        <v>37.7</v>
      </c>
      <c r="X96" s="13">
        <v>68.93</v>
      </c>
      <c r="Y96" s="13">
        <v>30.67</v>
      </c>
    </row>
    <row r="97" spans="1:25" ht="11.25">
      <c r="A97" s="12">
        <f t="shared" si="1"/>
        <v>41309</v>
      </c>
      <c r="B97" s="13">
        <v>20.64</v>
      </c>
      <c r="C97" s="13">
        <v>14.05</v>
      </c>
      <c r="D97" s="13">
        <v>16.44</v>
      </c>
      <c r="E97" s="13">
        <v>73.99</v>
      </c>
      <c r="F97" s="13">
        <v>120.84</v>
      </c>
      <c r="G97" s="13">
        <v>87.54</v>
      </c>
      <c r="H97" s="13">
        <v>94.43</v>
      </c>
      <c r="I97" s="13">
        <v>91.58</v>
      </c>
      <c r="J97" s="13">
        <v>120.07</v>
      </c>
      <c r="K97" s="13">
        <v>19.46</v>
      </c>
      <c r="L97" s="13">
        <v>16.23</v>
      </c>
      <c r="M97" s="13">
        <v>98.82</v>
      </c>
      <c r="N97" s="13">
        <v>86.53</v>
      </c>
      <c r="O97" s="13">
        <v>214.47</v>
      </c>
      <c r="P97" s="13">
        <v>34.64</v>
      </c>
      <c r="Q97" s="13">
        <v>175.96</v>
      </c>
      <c r="R97" s="13">
        <v>224.65</v>
      </c>
      <c r="S97" s="13">
        <v>108.22</v>
      </c>
      <c r="T97" s="13">
        <v>120.31</v>
      </c>
      <c r="U97" s="13">
        <v>120.68</v>
      </c>
      <c r="V97" s="13">
        <v>112.33</v>
      </c>
      <c r="W97" s="13">
        <v>104.24</v>
      </c>
      <c r="X97" s="13">
        <v>65.21</v>
      </c>
      <c r="Y97" s="13">
        <v>32.24</v>
      </c>
    </row>
    <row r="98" spans="1:25" ht="11.25">
      <c r="A98" s="12">
        <f t="shared" si="1"/>
        <v>41310</v>
      </c>
      <c r="B98" s="13">
        <v>115.28</v>
      </c>
      <c r="C98" s="13">
        <v>128.39</v>
      </c>
      <c r="D98" s="13">
        <v>218.18</v>
      </c>
      <c r="E98" s="13">
        <v>242.76</v>
      </c>
      <c r="F98" s="13">
        <v>242.38</v>
      </c>
      <c r="G98" s="13">
        <v>224.49</v>
      </c>
      <c r="H98" s="13">
        <v>202.3</v>
      </c>
      <c r="I98" s="13">
        <v>219.07</v>
      </c>
      <c r="J98" s="13">
        <v>233.67</v>
      </c>
      <c r="K98" s="13">
        <v>206.68</v>
      </c>
      <c r="L98" s="13">
        <v>123.99</v>
      </c>
      <c r="M98" s="13">
        <v>157.31</v>
      </c>
      <c r="N98" s="13">
        <v>153.8</v>
      </c>
      <c r="O98" s="13">
        <v>267.38</v>
      </c>
      <c r="P98" s="13">
        <v>246.46</v>
      </c>
      <c r="Q98" s="13">
        <v>244.81</v>
      </c>
      <c r="R98" s="13">
        <v>275.81</v>
      </c>
      <c r="S98" s="13">
        <v>249.24</v>
      </c>
      <c r="T98" s="13">
        <v>189.74</v>
      </c>
      <c r="U98" s="13">
        <v>183.04</v>
      </c>
      <c r="V98" s="13">
        <v>152.66</v>
      </c>
      <c r="W98" s="13">
        <v>152.78</v>
      </c>
      <c r="X98" s="13">
        <v>156.22</v>
      </c>
      <c r="Y98" s="13">
        <v>159.86</v>
      </c>
    </row>
    <row r="99" spans="1:25" ht="11.25">
      <c r="A99" s="12">
        <f t="shared" si="1"/>
        <v>41311</v>
      </c>
      <c r="B99" s="13">
        <v>110.35</v>
      </c>
      <c r="C99" s="13">
        <v>78.62</v>
      </c>
      <c r="D99" s="13">
        <v>126.87</v>
      </c>
      <c r="E99" s="13">
        <v>79.49</v>
      </c>
      <c r="F99" s="13">
        <v>102.93</v>
      </c>
      <c r="G99" s="13">
        <v>102.95</v>
      </c>
      <c r="H99" s="13">
        <v>120.83</v>
      </c>
      <c r="I99" s="13">
        <v>140.69</v>
      </c>
      <c r="J99" s="13">
        <v>125.97</v>
      </c>
      <c r="K99" s="13">
        <v>112.84</v>
      </c>
      <c r="L99" s="13">
        <v>116.24</v>
      </c>
      <c r="M99" s="13">
        <v>122.34</v>
      </c>
      <c r="N99" s="13">
        <v>131.2</v>
      </c>
      <c r="O99" s="13">
        <v>143.53</v>
      </c>
      <c r="P99" s="13">
        <v>128.25</v>
      </c>
      <c r="Q99" s="13">
        <v>142.27</v>
      </c>
      <c r="R99" s="13">
        <v>181.86</v>
      </c>
      <c r="S99" s="13">
        <v>159.88</v>
      </c>
      <c r="T99" s="13">
        <v>126.1</v>
      </c>
      <c r="U99" s="13">
        <v>116.63</v>
      </c>
      <c r="V99" s="13">
        <v>90.17</v>
      </c>
      <c r="W99" s="13">
        <v>140.77</v>
      </c>
      <c r="X99" s="13">
        <v>670.76</v>
      </c>
      <c r="Y99" s="13">
        <v>631.45</v>
      </c>
    </row>
    <row r="100" spans="1:25" ht="11.25">
      <c r="A100" s="12">
        <f t="shared" si="1"/>
        <v>41312</v>
      </c>
      <c r="B100" s="13">
        <v>487.91</v>
      </c>
      <c r="C100" s="13">
        <v>517.28</v>
      </c>
      <c r="D100" s="13">
        <v>234.59</v>
      </c>
      <c r="E100" s="13">
        <v>219.68</v>
      </c>
      <c r="F100" s="13">
        <v>229.81</v>
      </c>
      <c r="G100" s="13">
        <v>176.06</v>
      </c>
      <c r="H100" s="13">
        <v>171.2</v>
      </c>
      <c r="I100" s="13">
        <v>186.46</v>
      </c>
      <c r="J100" s="13">
        <v>799.16</v>
      </c>
      <c r="K100" s="13">
        <v>463.61</v>
      </c>
      <c r="L100" s="13">
        <v>47.74</v>
      </c>
      <c r="M100" s="13">
        <v>143.5</v>
      </c>
      <c r="N100" s="13">
        <v>252.38</v>
      </c>
      <c r="O100" s="13">
        <v>141.48</v>
      </c>
      <c r="P100" s="13">
        <v>531.79</v>
      </c>
      <c r="Q100" s="13">
        <v>251.29</v>
      </c>
      <c r="R100" s="13">
        <v>254.19</v>
      </c>
      <c r="S100" s="13">
        <v>258.08</v>
      </c>
      <c r="T100" s="13">
        <v>293.23</v>
      </c>
      <c r="U100" s="13">
        <v>221.15</v>
      </c>
      <c r="V100" s="13">
        <v>178.05</v>
      </c>
      <c r="W100" s="13">
        <v>137.81</v>
      </c>
      <c r="X100" s="13">
        <v>200.8</v>
      </c>
      <c r="Y100" s="13">
        <v>468.89</v>
      </c>
    </row>
    <row r="101" spans="1:25" ht="11.25">
      <c r="A101" s="12">
        <f t="shared" si="1"/>
        <v>41313</v>
      </c>
      <c r="B101" s="13">
        <v>9.16</v>
      </c>
      <c r="C101" s="13">
        <v>0.71</v>
      </c>
      <c r="D101" s="13">
        <v>29.15</v>
      </c>
      <c r="E101" s="13">
        <v>111.91</v>
      </c>
      <c r="F101" s="13">
        <v>17.6</v>
      </c>
      <c r="G101" s="13">
        <v>1.01</v>
      </c>
      <c r="H101" s="13">
        <v>3.16</v>
      </c>
      <c r="I101" s="13">
        <v>32.43</v>
      </c>
      <c r="J101" s="13">
        <v>164.55</v>
      </c>
      <c r="K101" s="13">
        <v>172.11</v>
      </c>
      <c r="L101" s="13">
        <v>0</v>
      </c>
      <c r="M101" s="13">
        <v>11.57</v>
      </c>
      <c r="N101" s="13">
        <v>64.89</v>
      </c>
      <c r="O101" s="13">
        <v>0.98</v>
      </c>
      <c r="P101" s="13">
        <v>239.41</v>
      </c>
      <c r="Q101" s="13">
        <v>159.47</v>
      </c>
      <c r="R101" s="13">
        <v>201.77</v>
      </c>
      <c r="S101" s="13">
        <v>189.35</v>
      </c>
      <c r="T101" s="13">
        <v>107.81</v>
      </c>
      <c r="U101" s="13">
        <v>79.98</v>
      </c>
      <c r="V101" s="13">
        <v>52.72</v>
      </c>
      <c r="W101" s="13">
        <v>99</v>
      </c>
      <c r="X101" s="13">
        <v>56.14</v>
      </c>
      <c r="Y101" s="13">
        <v>41.37</v>
      </c>
    </row>
    <row r="102" spans="1:25" ht="11.25">
      <c r="A102" s="12">
        <f t="shared" si="1"/>
        <v>41314</v>
      </c>
      <c r="B102" s="13">
        <v>106.36</v>
      </c>
      <c r="C102" s="13">
        <v>59.64</v>
      </c>
      <c r="D102" s="13">
        <v>30.09</v>
      </c>
      <c r="E102" s="13">
        <v>95.62</v>
      </c>
      <c r="F102" s="13">
        <v>87.53</v>
      </c>
      <c r="G102" s="13">
        <v>89</v>
      </c>
      <c r="H102" s="13">
        <v>0.24</v>
      </c>
      <c r="I102" s="13">
        <v>2.47</v>
      </c>
      <c r="J102" s="13">
        <v>133.75</v>
      </c>
      <c r="K102" s="13">
        <v>91.61</v>
      </c>
      <c r="L102" s="13">
        <v>110.74</v>
      </c>
      <c r="M102" s="13">
        <v>129.06</v>
      </c>
      <c r="N102" s="13">
        <v>112.38</v>
      </c>
      <c r="O102" s="13">
        <v>84.47</v>
      </c>
      <c r="P102" s="13">
        <v>92.44</v>
      </c>
      <c r="Q102" s="13">
        <v>156.54</v>
      </c>
      <c r="R102" s="13">
        <v>250.9</v>
      </c>
      <c r="S102" s="13">
        <v>223.04</v>
      </c>
      <c r="T102" s="13">
        <v>483.49</v>
      </c>
      <c r="U102" s="13">
        <v>386.91</v>
      </c>
      <c r="V102" s="13">
        <v>88.01</v>
      </c>
      <c r="W102" s="13">
        <v>89.81</v>
      </c>
      <c r="X102" s="13">
        <v>310.62</v>
      </c>
      <c r="Y102" s="13">
        <v>330.26</v>
      </c>
    </row>
    <row r="103" spans="1:25" ht="11.25">
      <c r="A103" s="12">
        <f t="shared" si="1"/>
        <v>41315</v>
      </c>
      <c r="B103" s="13">
        <v>285.81</v>
      </c>
      <c r="C103" s="13">
        <v>270.12</v>
      </c>
      <c r="D103" s="13">
        <v>0.7</v>
      </c>
      <c r="E103" s="13">
        <v>0</v>
      </c>
      <c r="F103" s="13">
        <v>23.77</v>
      </c>
      <c r="G103" s="13">
        <v>59.35</v>
      </c>
      <c r="H103" s="13">
        <v>39.8</v>
      </c>
      <c r="I103" s="13">
        <v>85.24</v>
      </c>
      <c r="J103" s="13">
        <v>69.09</v>
      </c>
      <c r="K103" s="13">
        <v>45.01</v>
      </c>
      <c r="L103" s="13">
        <v>36.59</v>
      </c>
      <c r="M103" s="13">
        <v>48.14</v>
      </c>
      <c r="N103" s="13">
        <v>60.62</v>
      </c>
      <c r="O103" s="13">
        <v>32.39</v>
      </c>
      <c r="P103" s="13">
        <v>0</v>
      </c>
      <c r="Q103" s="13">
        <v>0</v>
      </c>
      <c r="R103" s="13">
        <v>42.58</v>
      </c>
      <c r="S103" s="13">
        <v>37.17</v>
      </c>
      <c r="T103" s="13">
        <v>0</v>
      </c>
      <c r="U103" s="13">
        <v>0</v>
      </c>
      <c r="V103" s="13">
        <v>83.11</v>
      </c>
      <c r="W103" s="13">
        <v>65.83</v>
      </c>
      <c r="X103" s="13">
        <v>29.05</v>
      </c>
      <c r="Y103" s="13">
        <v>31.08</v>
      </c>
    </row>
    <row r="104" spans="1:25" ht="11.25">
      <c r="A104" s="12">
        <f t="shared" si="1"/>
        <v>41316</v>
      </c>
      <c r="B104" s="13">
        <v>18.41</v>
      </c>
      <c r="C104" s="13">
        <v>31.65</v>
      </c>
      <c r="D104" s="13">
        <v>110.14</v>
      </c>
      <c r="E104" s="13">
        <v>62.37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3">
        <v>0</v>
      </c>
      <c r="X104" s="13">
        <v>2</v>
      </c>
      <c r="Y104" s="13">
        <v>0.43</v>
      </c>
    </row>
    <row r="105" spans="1:25" ht="11.25">
      <c r="A105" s="12">
        <f t="shared" si="1"/>
        <v>41317</v>
      </c>
      <c r="B105" s="13">
        <v>33.36</v>
      </c>
      <c r="C105" s="13">
        <v>7.69</v>
      </c>
      <c r="D105" s="13">
        <v>12.92</v>
      </c>
      <c r="E105" s="13">
        <v>76.12</v>
      </c>
      <c r="F105" s="13">
        <v>31.8</v>
      </c>
      <c r="G105" s="13">
        <v>2.63</v>
      </c>
      <c r="H105" s="13">
        <v>634.12</v>
      </c>
      <c r="I105" s="13">
        <v>633</v>
      </c>
      <c r="J105" s="13">
        <v>621.07</v>
      </c>
      <c r="K105" s="13">
        <v>556.65</v>
      </c>
      <c r="L105" s="13">
        <v>559.34</v>
      </c>
      <c r="M105" s="13">
        <v>610.69</v>
      </c>
      <c r="N105" s="13">
        <v>6.34</v>
      </c>
      <c r="O105" s="13">
        <v>47.33</v>
      </c>
      <c r="P105" s="13">
        <v>64.46</v>
      </c>
      <c r="Q105" s="13">
        <v>42.87</v>
      </c>
      <c r="R105" s="13">
        <v>58.82</v>
      </c>
      <c r="S105" s="13">
        <v>559.42</v>
      </c>
      <c r="T105" s="13">
        <v>553.21</v>
      </c>
      <c r="U105" s="13">
        <v>539.48</v>
      </c>
      <c r="V105" s="13">
        <v>545.89</v>
      </c>
      <c r="W105" s="13">
        <v>546.59</v>
      </c>
      <c r="X105" s="13">
        <v>600.93</v>
      </c>
      <c r="Y105" s="13">
        <v>650.61</v>
      </c>
    </row>
    <row r="106" spans="1:25" ht="11.25">
      <c r="A106" s="12">
        <f t="shared" si="1"/>
        <v>41318</v>
      </c>
      <c r="B106" s="13">
        <v>564.35</v>
      </c>
      <c r="C106" s="13">
        <v>147.83</v>
      </c>
      <c r="D106" s="13">
        <v>154.22</v>
      </c>
      <c r="E106" s="13">
        <v>279.37</v>
      </c>
      <c r="F106" s="13">
        <v>285.29</v>
      </c>
      <c r="G106" s="13">
        <v>215.98</v>
      </c>
      <c r="H106" s="13">
        <v>166.81</v>
      </c>
      <c r="I106" s="13">
        <v>292.29</v>
      </c>
      <c r="J106" s="13">
        <v>157.93</v>
      </c>
      <c r="K106" s="13">
        <v>42.5</v>
      </c>
      <c r="L106" s="13">
        <v>47.45</v>
      </c>
      <c r="M106" s="13">
        <v>41.68</v>
      </c>
      <c r="N106" s="13">
        <v>30.28</v>
      </c>
      <c r="O106" s="13">
        <v>140.42</v>
      </c>
      <c r="P106" s="13">
        <v>174.13</v>
      </c>
      <c r="Q106" s="13">
        <v>150.1</v>
      </c>
      <c r="R106" s="13">
        <v>173.47</v>
      </c>
      <c r="S106" s="13">
        <v>253.38</v>
      </c>
      <c r="T106" s="13">
        <v>566.68</v>
      </c>
      <c r="U106" s="13">
        <v>566.67</v>
      </c>
      <c r="V106" s="13">
        <v>566.97</v>
      </c>
      <c r="W106" s="13">
        <v>557.36</v>
      </c>
      <c r="X106" s="13">
        <v>563.24</v>
      </c>
      <c r="Y106" s="13">
        <v>565.69</v>
      </c>
    </row>
    <row r="107" spans="1:25" ht="11.25">
      <c r="A107" s="12">
        <f t="shared" si="1"/>
        <v>41319</v>
      </c>
      <c r="B107" s="13">
        <v>50.98</v>
      </c>
      <c r="C107" s="13">
        <v>5.53</v>
      </c>
      <c r="D107" s="13">
        <v>73.49</v>
      </c>
      <c r="E107" s="13">
        <v>52.53</v>
      </c>
      <c r="F107" s="13">
        <v>63.21</v>
      </c>
      <c r="G107" s="13">
        <v>22.04</v>
      </c>
      <c r="H107" s="13">
        <v>205.16</v>
      </c>
      <c r="I107" s="13">
        <v>637.55</v>
      </c>
      <c r="J107" s="13">
        <v>615.96</v>
      </c>
      <c r="K107" s="13">
        <v>553.9</v>
      </c>
      <c r="L107" s="13">
        <v>127.23</v>
      </c>
      <c r="M107" s="13">
        <v>556.06</v>
      </c>
      <c r="N107" s="13">
        <v>6.22</v>
      </c>
      <c r="O107" s="13">
        <v>7.47</v>
      </c>
      <c r="P107" s="13">
        <v>106.81</v>
      </c>
      <c r="Q107" s="13">
        <v>38.94</v>
      </c>
      <c r="R107" s="13">
        <v>218.55</v>
      </c>
      <c r="S107" s="13">
        <v>558.41</v>
      </c>
      <c r="T107" s="13">
        <v>551.17</v>
      </c>
      <c r="U107" s="13">
        <v>117.21</v>
      </c>
      <c r="V107" s="13">
        <v>117.81</v>
      </c>
      <c r="W107" s="13">
        <v>40.84</v>
      </c>
      <c r="X107" s="13">
        <v>19.53</v>
      </c>
      <c r="Y107" s="13">
        <v>18.22</v>
      </c>
    </row>
    <row r="108" spans="1:25" ht="11.25">
      <c r="A108" s="12">
        <f t="shared" si="1"/>
        <v>41320</v>
      </c>
      <c r="B108" s="13">
        <v>54.63</v>
      </c>
      <c r="C108" s="13">
        <v>54.52</v>
      </c>
      <c r="D108" s="13">
        <v>67.88</v>
      </c>
      <c r="E108" s="13">
        <v>102.85</v>
      </c>
      <c r="F108" s="13">
        <v>116.77</v>
      </c>
      <c r="G108" s="13">
        <v>38.17</v>
      </c>
      <c r="H108" s="13">
        <v>22.46</v>
      </c>
      <c r="I108" s="13">
        <v>147.4</v>
      </c>
      <c r="J108" s="13">
        <v>58.7</v>
      </c>
      <c r="K108" s="13">
        <v>8.11</v>
      </c>
      <c r="L108" s="13">
        <v>18.74</v>
      </c>
      <c r="M108" s="13">
        <v>147.01</v>
      </c>
      <c r="N108" s="13">
        <v>43.55</v>
      </c>
      <c r="O108" s="13">
        <v>84.23</v>
      </c>
      <c r="P108" s="13">
        <v>119.23</v>
      </c>
      <c r="Q108" s="13">
        <v>116.2</v>
      </c>
      <c r="R108" s="13">
        <v>127.34</v>
      </c>
      <c r="S108" s="13">
        <v>152.6</v>
      </c>
      <c r="T108" s="13">
        <v>58.78</v>
      </c>
      <c r="U108" s="13">
        <v>48.51</v>
      </c>
      <c r="V108" s="13">
        <v>97.63</v>
      </c>
      <c r="W108" s="13">
        <v>48.83</v>
      </c>
      <c r="X108" s="13">
        <v>562.47</v>
      </c>
      <c r="Y108" s="13">
        <v>140.37</v>
      </c>
    </row>
    <row r="109" spans="1:25" ht="11.25">
      <c r="A109" s="12">
        <f t="shared" si="1"/>
        <v>41321</v>
      </c>
      <c r="B109" s="13">
        <v>665.61</v>
      </c>
      <c r="C109" s="13">
        <v>665.32</v>
      </c>
      <c r="D109" s="13">
        <v>81.73</v>
      </c>
      <c r="E109" s="13">
        <v>96.68</v>
      </c>
      <c r="F109" s="13">
        <v>801.15</v>
      </c>
      <c r="G109" s="13">
        <v>138.94</v>
      </c>
      <c r="H109" s="13">
        <v>123.72</v>
      </c>
      <c r="I109" s="13">
        <v>132.72</v>
      </c>
      <c r="J109" s="13">
        <v>671.28</v>
      </c>
      <c r="K109" s="13">
        <v>629.82</v>
      </c>
      <c r="L109" s="13">
        <v>619.25</v>
      </c>
      <c r="M109" s="13">
        <v>642.66</v>
      </c>
      <c r="N109" s="13">
        <v>87.9</v>
      </c>
      <c r="O109" s="13">
        <v>90.87</v>
      </c>
      <c r="P109" s="13">
        <v>476.91</v>
      </c>
      <c r="Q109" s="13">
        <v>807.18</v>
      </c>
      <c r="R109" s="13">
        <v>799.27</v>
      </c>
      <c r="S109" s="13">
        <v>766</v>
      </c>
      <c r="T109" s="13">
        <v>733.11</v>
      </c>
      <c r="U109" s="13">
        <v>665.69</v>
      </c>
      <c r="V109" s="13">
        <v>661.96</v>
      </c>
      <c r="W109" s="13">
        <v>660.4</v>
      </c>
      <c r="X109" s="13">
        <v>658.69</v>
      </c>
      <c r="Y109" s="13">
        <v>652.06</v>
      </c>
    </row>
    <row r="110" spans="1:25" ht="11.25">
      <c r="A110" s="12">
        <f t="shared" si="1"/>
        <v>41322</v>
      </c>
      <c r="B110" s="13">
        <v>553.04</v>
      </c>
      <c r="C110" s="13">
        <v>553.94</v>
      </c>
      <c r="D110" s="13">
        <v>568.93</v>
      </c>
      <c r="E110" s="13">
        <v>210.47</v>
      </c>
      <c r="F110" s="13">
        <v>180.71</v>
      </c>
      <c r="G110" s="13">
        <v>608.51</v>
      </c>
      <c r="H110" s="13">
        <v>569.33</v>
      </c>
      <c r="I110" s="13">
        <v>609.09</v>
      </c>
      <c r="J110" s="13">
        <v>603.56</v>
      </c>
      <c r="K110" s="13">
        <v>554.01</v>
      </c>
      <c r="L110" s="13">
        <v>523.34</v>
      </c>
      <c r="M110" s="13">
        <v>522.99</v>
      </c>
      <c r="N110" s="13">
        <v>536.29</v>
      </c>
      <c r="O110" s="13">
        <v>578.98</v>
      </c>
      <c r="P110" s="13">
        <v>114.8</v>
      </c>
      <c r="Q110" s="13">
        <v>115.43</v>
      </c>
      <c r="R110" s="13">
        <v>603.08</v>
      </c>
      <c r="S110" s="13">
        <v>564.05</v>
      </c>
      <c r="T110" s="13">
        <v>542.48</v>
      </c>
      <c r="U110" s="13">
        <v>533.93</v>
      </c>
      <c r="V110" s="13">
        <v>553.95</v>
      </c>
      <c r="W110" s="13">
        <v>625.39</v>
      </c>
      <c r="X110" s="13">
        <v>579.09</v>
      </c>
      <c r="Y110" s="13">
        <v>548.14</v>
      </c>
    </row>
    <row r="111" spans="1:25" ht="11.25">
      <c r="A111" s="12">
        <f t="shared" si="1"/>
        <v>41323</v>
      </c>
      <c r="B111" s="13">
        <v>662.59</v>
      </c>
      <c r="C111" s="13">
        <v>611.14</v>
      </c>
      <c r="D111" s="13">
        <v>107.16</v>
      </c>
      <c r="E111" s="13">
        <v>70.79</v>
      </c>
      <c r="F111" s="13">
        <v>109.34</v>
      </c>
      <c r="G111" s="13">
        <v>85</v>
      </c>
      <c r="H111" s="13">
        <v>27.72</v>
      </c>
      <c r="I111" s="13">
        <v>77.61</v>
      </c>
      <c r="J111" s="13">
        <v>82.41</v>
      </c>
      <c r="K111" s="13">
        <v>19.23</v>
      </c>
      <c r="L111" s="13">
        <v>18.3</v>
      </c>
      <c r="M111" s="13">
        <v>12.41</v>
      </c>
      <c r="N111" s="13">
        <v>79.36</v>
      </c>
      <c r="O111" s="13">
        <v>83.86</v>
      </c>
      <c r="P111" s="13">
        <v>93.88</v>
      </c>
      <c r="Q111" s="13">
        <v>70.6</v>
      </c>
      <c r="R111" s="13">
        <v>35.22</v>
      </c>
      <c r="S111" s="13">
        <v>21.77</v>
      </c>
      <c r="T111" s="13">
        <v>172.03</v>
      </c>
      <c r="U111" s="13">
        <v>15.95</v>
      </c>
      <c r="V111" s="13">
        <v>56.15</v>
      </c>
      <c r="W111" s="13">
        <v>42.4</v>
      </c>
      <c r="X111" s="13">
        <v>42.12</v>
      </c>
      <c r="Y111" s="13">
        <v>49.03</v>
      </c>
    </row>
    <row r="112" spans="1:25" ht="11.25">
      <c r="A112" s="12">
        <f t="shared" si="1"/>
        <v>41324</v>
      </c>
      <c r="B112" s="13">
        <v>157.12</v>
      </c>
      <c r="C112" s="13">
        <v>113.75</v>
      </c>
      <c r="D112" s="13">
        <v>129.33</v>
      </c>
      <c r="E112" s="13">
        <v>123.31</v>
      </c>
      <c r="F112" s="13">
        <v>117.9</v>
      </c>
      <c r="G112" s="13">
        <v>5.42</v>
      </c>
      <c r="H112" s="13">
        <v>14.7</v>
      </c>
      <c r="I112" s="13">
        <v>86.86</v>
      </c>
      <c r="J112" s="13">
        <v>103.69</v>
      </c>
      <c r="K112" s="13">
        <v>40.5</v>
      </c>
      <c r="L112" s="13">
        <v>27.14</v>
      </c>
      <c r="M112" s="13">
        <v>32.34</v>
      </c>
      <c r="N112" s="13">
        <v>71.45</v>
      </c>
      <c r="O112" s="13">
        <v>90.23</v>
      </c>
      <c r="P112" s="13">
        <v>73.49</v>
      </c>
      <c r="Q112" s="13">
        <v>100.58</v>
      </c>
      <c r="R112" s="13">
        <v>46.71</v>
      </c>
      <c r="S112" s="13">
        <v>43.1</v>
      </c>
      <c r="T112" s="13">
        <v>49.73</v>
      </c>
      <c r="U112" s="13">
        <v>5.99</v>
      </c>
      <c r="V112" s="13">
        <v>55.22</v>
      </c>
      <c r="W112" s="13">
        <v>5.83</v>
      </c>
      <c r="X112" s="13">
        <v>9.12</v>
      </c>
      <c r="Y112" s="13">
        <v>53.56</v>
      </c>
    </row>
    <row r="113" spans="1:25" ht="11.25">
      <c r="A113" s="12">
        <f t="shared" si="1"/>
        <v>41325</v>
      </c>
      <c r="B113" s="13">
        <v>65.8</v>
      </c>
      <c r="C113" s="13">
        <v>6.38</v>
      </c>
      <c r="D113" s="13">
        <v>10.78</v>
      </c>
      <c r="E113" s="13">
        <v>42.2</v>
      </c>
      <c r="F113" s="13">
        <v>73.36</v>
      </c>
      <c r="G113" s="13">
        <v>28.68</v>
      </c>
      <c r="H113" s="13">
        <v>23.45</v>
      </c>
      <c r="I113" s="13">
        <v>50.35</v>
      </c>
      <c r="J113" s="13">
        <v>61.83</v>
      </c>
      <c r="K113" s="13">
        <v>22.73</v>
      </c>
      <c r="L113" s="13">
        <v>100.46</v>
      </c>
      <c r="M113" s="13">
        <v>44.56</v>
      </c>
      <c r="N113" s="13">
        <v>20.19</v>
      </c>
      <c r="O113" s="13">
        <v>29.34</v>
      </c>
      <c r="P113" s="13">
        <v>36.88</v>
      </c>
      <c r="Q113" s="13">
        <v>6.11</v>
      </c>
      <c r="R113" s="13">
        <v>28.91</v>
      </c>
      <c r="S113" s="13">
        <v>638.25</v>
      </c>
      <c r="T113" s="13">
        <v>563.66</v>
      </c>
      <c r="U113" s="13">
        <v>551.87</v>
      </c>
      <c r="V113" s="13">
        <v>1.17</v>
      </c>
      <c r="W113" s="13">
        <v>0</v>
      </c>
      <c r="X113" s="13">
        <v>549.83</v>
      </c>
      <c r="Y113" s="13">
        <v>27.82</v>
      </c>
    </row>
    <row r="114" spans="1:25" ht="11.25">
      <c r="A114" s="12">
        <f t="shared" si="1"/>
        <v>41326</v>
      </c>
      <c r="B114" s="13">
        <v>14.5</v>
      </c>
      <c r="C114" s="13">
        <v>15.24</v>
      </c>
      <c r="D114" s="13">
        <v>73.87</v>
      </c>
      <c r="E114" s="13">
        <v>85.53</v>
      </c>
      <c r="F114" s="13">
        <v>100.7</v>
      </c>
      <c r="G114" s="13">
        <v>81.86</v>
      </c>
      <c r="H114" s="13">
        <v>94.37</v>
      </c>
      <c r="I114" s="13">
        <v>166.28</v>
      </c>
      <c r="J114" s="13">
        <v>827.5</v>
      </c>
      <c r="K114" s="13">
        <v>620.47</v>
      </c>
      <c r="L114" s="13">
        <v>13.61</v>
      </c>
      <c r="M114" s="13">
        <v>104.24</v>
      </c>
      <c r="N114" s="13">
        <v>82.65</v>
      </c>
      <c r="O114" s="13">
        <v>74.92</v>
      </c>
      <c r="P114" s="13">
        <v>48.17</v>
      </c>
      <c r="Q114" s="13">
        <v>41.18</v>
      </c>
      <c r="R114" s="13">
        <v>71.07</v>
      </c>
      <c r="S114" s="13">
        <v>822.54</v>
      </c>
      <c r="T114" s="13">
        <v>626.38</v>
      </c>
      <c r="U114" s="13">
        <v>592.45</v>
      </c>
      <c r="V114" s="13">
        <v>56.48</v>
      </c>
      <c r="W114" s="13">
        <v>595.35</v>
      </c>
      <c r="X114" s="13">
        <v>586.78</v>
      </c>
      <c r="Y114" s="13">
        <v>29.28</v>
      </c>
    </row>
    <row r="115" spans="1:25" ht="11.25">
      <c r="A115" s="12">
        <f t="shared" si="1"/>
        <v>41327</v>
      </c>
      <c r="B115" s="13">
        <v>643.96</v>
      </c>
      <c r="C115" s="13">
        <v>741.06</v>
      </c>
      <c r="D115" s="13">
        <v>215.74</v>
      </c>
      <c r="E115" s="13">
        <v>217.84</v>
      </c>
      <c r="F115" s="13">
        <v>176.14</v>
      </c>
      <c r="G115" s="13">
        <v>143.85</v>
      </c>
      <c r="H115" s="13">
        <v>188.53</v>
      </c>
      <c r="I115" s="13">
        <v>261.32</v>
      </c>
      <c r="J115" s="13">
        <v>840.96</v>
      </c>
      <c r="K115" s="13">
        <v>795.94</v>
      </c>
      <c r="L115" s="13">
        <v>204.18</v>
      </c>
      <c r="M115" s="13">
        <v>156.94</v>
      </c>
      <c r="N115" s="13">
        <v>141.79</v>
      </c>
      <c r="O115" s="13">
        <v>139.55</v>
      </c>
      <c r="P115" s="13">
        <v>180.12</v>
      </c>
      <c r="Q115" s="13">
        <v>170.78</v>
      </c>
      <c r="R115" s="13">
        <v>158.51</v>
      </c>
      <c r="S115" s="13">
        <v>179.04</v>
      </c>
      <c r="T115" s="13">
        <v>698.75</v>
      </c>
      <c r="U115" s="13">
        <v>602.2</v>
      </c>
      <c r="V115" s="13">
        <v>592.95</v>
      </c>
      <c r="W115" s="13">
        <v>588.08</v>
      </c>
      <c r="X115" s="13">
        <v>587.11</v>
      </c>
      <c r="Y115" s="13">
        <v>594.87</v>
      </c>
    </row>
    <row r="116" spans="1:25" ht="11.25">
      <c r="A116" s="12">
        <f t="shared" si="1"/>
        <v>41328</v>
      </c>
      <c r="B116" s="13">
        <v>590.09</v>
      </c>
      <c r="C116" s="13">
        <v>3.65</v>
      </c>
      <c r="D116" s="13">
        <v>0</v>
      </c>
      <c r="E116" s="13">
        <v>31.84</v>
      </c>
      <c r="F116" s="13">
        <v>93.94</v>
      </c>
      <c r="G116" s="13">
        <v>64.81</v>
      </c>
      <c r="H116" s="13">
        <v>220.23</v>
      </c>
      <c r="I116" s="13">
        <v>703.07</v>
      </c>
      <c r="J116" s="13">
        <v>707.43</v>
      </c>
      <c r="K116" s="13">
        <v>664.6</v>
      </c>
      <c r="L116" s="13">
        <v>649.97</v>
      </c>
      <c r="M116" s="13">
        <v>671.8</v>
      </c>
      <c r="N116" s="13">
        <v>201.23</v>
      </c>
      <c r="O116" s="13">
        <v>49.06</v>
      </c>
      <c r="P116" s="13">
        <v>58.7</v>
      </c>
      <c r="Q116" s="13">
        <v>92.07</v>
      </c>
      <c r="R116" s="13">
        <v>170.11</v>
      </c>
      <c r="S116" s="13">
        <v>238.16</v>
      </c>
      <c r="T116" s="13">
        <v>656.03</v>
      </c>
      <c r="U116" s="13">
        <v>642.49</v>
      </c>
      <c r="V116" s="13">
        <v>634.32</v>
      </c>
      <c r="W116" s="13">
        <v>625.63</v>
      </c>
      <c r="X116" s="13">
        <v>73.9</v>
      </c>
      <c r="Y116" s="13">
        <v>72.62</v>
      </c>
    </row>
    <row r="117" spans="1:25" ht="11.25">
      <c r="A117" s="12">
        <f t="shared" si="1"/>
        <v>41329</v>
      </c>
      <c r="B117" s="13">
        <v>11.57</v>
      </c>
      <c r="C117" s="13">
        <v>12.52</v>
      </c>
      <c r="D117" s="13">
        <v>15.76</v>
      </c>
      <c r="E117" s="13">
        <v>76.63</v>
      </c>
      <c r="F117" s="13">
        <v>160.27</v>
      </c>
      <c r="G117" s="13">
        <v>329.12</v>
      </c>
      <c r="H117" s="13">
        <v>313.46</v>
      </c>
      <c r="I117" s="13">
        <v>785.13</v>
      </c>
      <c r="J117" s="13">
        <v>784.9</v>
      </c>
      <c r="K117" s="13">
        <v>657.05</v>
      </c>
      <c r="L117" s="13">
        <v>668.32</v>
      </c>
      <c r="M117" s="13">
        <v>749.37</v>
      </c>
      <c r="N117" s="13">
        <v>293.45</v>
      </c>
      <c r="O117" s="13">
        <v>86.91</v>
      </c>
      <c r="P117" s="13">
        <v>101.12</v>
      </c>
      <c r="Q117" s="13">
        <v>134.02</v>
      </c>
      <c r="R117" s="13">
        <v>392.81</v>
      </c>
      <c r="S117" s="13">
        <v>802.85</v>
      </c>
      <c r="T117" s="13">
        <v>661.86</v>
      </c>
      <c r="U117" s="13">
        <v>647.01</v>
      </c>
      <c r="V117" s="13">
        <v>211.13</v>
      </c>
      <c r="W117" s="13">
        <v>200.05</v>
      </c>
      <c r="X117" s="13">
        <v>640.78</v>
      </c>
      <c r="Y117" s="13">
        <v>637.56</v>
      </c>
    </row>
    <row r="118" spans="1:25" ht="11.25">
      <c r="A118" s="12">
        <f t="shared" si="1"/>
        <v>41330</v>
      </c>
      <c r="B118" s="13">
        <v>647.56</v>
      </c>
      <c r="C118" s="13">
        <v>607.85</v>
      </c>
      <c r="D118" s="13">
        <v>176.35</v>
      </c>
      <c r="E118" s="13">
        <v>119.41</v>
      </c>
      <c r="F118" s="13">
        <v>50.47</v>
      </c>
      <c r="G118" s="13">
        <v>65.71</v>
      </c>
      <c r="H118" s="13">
        <v>251.72</v>
      </c>
      <c r="I118" s="13">
        <v>735.83</v>
      </c>
      <c r="J118" s="13">
        <v>708.9</v>
      </c>
      <c r="K118" s="13">
        <v>680.21</v>
      </c>
      <c r="L118" s="13">
        <v>652.85</v>
      </c>
      <c r="M118" s="13">
        <v>659.29</v>
      </c>
      <c r="N118" s="13">
        <v>695.22</v>
      </c>
      <c r="O118" s="13">
        <v>173.45</v>
      </c>
      <c r="P118" s="13">
        <v>91.13</v>
      </c>
      <c r="Q118" s="13">
        <v>106.69</v>
      </c>
      <c r="R118" s="13">
        <v>200.69</v>
      </c>
      <c r="S118" s="13">
        <v>734.36</v>
      </c>
      <c r="T118" s="13">
        <v>679.13</v>
      </c>
      <c r="U118" s="13">
        <v>654.93</v>
      </c>
      <c r="V118" s="13">
        <v>661.45</v>
      </c>
      <c r="W118" s="13">
        <v>653.76</v>
      </c>
      <c r="X118" s="13">
        <v>651.99</v>
      </c>
      <c r="Y118" s="13">
        <v>756.35</v>
      </c>
    </row>
    <row r="119" spans="1:25" ht="11.25">
      <c r="A119" s="12">
        <f t="shared" si="1"/>
        <v>41331</v>
      </c>
      <c r="B119" s="13">
        <v>135.37</v>
      </c>
      <c r="C119" s="13">
        <v>292.05</v>
      </c>
      <c r="D119" s="13">
        <v>168.97</v>
      </c>
      <c r="E119" s="13">
        <v>136.04</v>
      </c>
      <c r="F119" s="13">
        <v>123.36</v>
      </c>
      <c r="G119" s="13">
        <v>164.01</v>
      </c>
      <c r="H119" s="13">
        <v>124.57</v>
      </c>
      <c r="I119" s="13">
        <v>154.14</v>
      </c>
      <c r="J119" s="13">
        <v>203.35</v>
      </c>
      <c r="K119" s="13">
        <v>208.04</v>
      </c>
      <c r="L119" s="13">
        <v>244.97</v>
      </c>
      <c r="M119" s="13">
        <v>261.89</v>
      </c>
      <c r="N119" s="13">
        <v>279.18</v>
      </c>
      <c r="O119" s="13">
        <v>305.03</v>
      </c>
      <c r="P119" s="13">
        <v>432.19</v>
      </c>
      <c r="Q119" s="13">
        <v>328.83</v>
      </c>
      <c r="R119" s="13">
        <v>258.32</v>
      </c>
      <c r="S119" s="13">
        <v>612.99</v>
      </c>
      <c r="T119" s="13">
        <v>609.63</v>
      </c>
      <c r="U119" s="13">
        <v>190.96</v>
      </c>
      <c r="V119" s="13">
        <v>91.11</v>
      </c>
      <c r="W119" s="13">
        <v>188.61</v>
      </c>
      <c r="X119" s="13">
        <v>134.87</v>
      </c>
      <c r="Y119" s="13">
        <v>125.03</v>
      </c>
    </row>
    <row r="120" spans="1:25" ht="11.25">
      <c r="A120" s="12">
        <f t="shared" si="1"/>
        <v>41332</v>
      </c>
      <c r="B120" s="13">
        <v>181.71</v>
      </c>
      <c r="C120" s="13">
        <v>85.27</v>
      </c>
      <c r="D120" s="13">
        <v>142.19</v>
      </c>
      <c r="E120" s="13">
        <v>136.02</v>
      </c>
      <c r="F120" s="13">
        <v>188.1</v>
      </c>
      <c r="G120" s="13">
        <v>296.92</v>
      </c>
      <c r="H120" s="13">
        <v>649.92</v>
      </c>
      <c r="I120" s="13">
        <v>729.68</v>
      </c>
      <c r="J120" s="13">
        <v>648.28</v>
      </c>
      <c r="K120" s="13">
        <v>635.74</v>
      </c>
      <c r="L120" s="13">
        <v>639.86</v>
      </c>
      <c r="M120" s="13">
        <v>648.47</v>
      </c>
      <c r="N120" s="13">
        <v>651.73</v>
      </c>
      <c r="O120" s="13">
        <v>255.63</v>
      </c>
      <c r="P120" s="13">
        <v>168.9</v>
      </c>
      <c r="Q120" s="13">
        <v>148.27</v>
      </c>
      <c r="R120" s="13">
        <v>762.63</v>
      </c>
      <c r="S120" s="13">
        <v>707.07</v>
      </c>
      <c r="T120" s="13">
        <v>634.45</v>
      </c>
      <c r="U120" s="13">
        <v>615.65</v>
      </c>
      <c r="V120" s="13">
        <v>605.77</v>
      </c>
      <c r="W120" s="13">
        <v>604.06</v>
      </c>
      <c r="X120" s="13">
        <v>612.67</v>
      </c>
      <c r="Y120" s="13">
        <v>616.03</v>
      </c>
    </row>
    <row r="121" spans="1:25" ht="11.25">
      <c r="A121" s="12">
        <f t="shared" si="1"/>
        <v>41333</v>
      </c>
      <c r="B121" s="13">
        <v>625.83</v>
      </c>
      <c r="C121" s="13">
        <v>647.89</v>
      </c>
      <c r="D121" s="13">
        <v>682.15</v>
      </c>
      <c r="E121" s="13">
        <v>700.11</v>
      </c>
      <c r="F121" s="13">
        <v>706.08</v>
      </c>
      <c r="G121" s="13">
        <v>687.32</v>
      </c>
      <c r="H121" s="13">
        <v>20.69</v>
      </c>
      <c r="I121" s="13">
        <v>69.72</v>
      </c>
      <c r="J121" s="13">
        <v>643.36</v>
      </c>
      <c r="K121" s="13">
        <v>629.86</v>
      </c>
      <c r="L121" s="13">
        <v>18.03</v>
      </c>
      <c r="M121" s="13">
        <v>637.8</v>
      </c>
      <c r="N121" s="13">
        <v>639.4</v>
      </c>
      <c r="O121" s="13">
        <v>57.16</v>
      </c>
      <c r="P121" s="13">
        <v>113.79</v>
      </c>
      <c r="Q121" s="13">
        <v>159.31</v>
      </c>
      <c r="R121" s="13">
        <v>144.5</v>
      </c>
      <c r="S121" s="13">
        <v>615.5</v>
      </c>
      <c r="T121" s="13">
        <v>603.17</v>
      </c>
      <c r="U121" s="13">
        <v>591.48</v>
      </c>
      <c r="V121" s="13">
        <v>589.38</v>
      </c>
      <c r="W121" s="13">
        <v>589.82</v>
      </c>
      <c r="X121" s="13">
        <v>584.25</v>
      </c>
      <c r="Y121" s="13">
        <v>585.9</v>
      </c>
    </row>
    <row r="122" spans="1:25" ht="11.25" hidden="1">
      <c r="A122" s="12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</row>
    <row r="123" spans="1:25" ht="11.25" hidden="1">
      <c r="A123" s="12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</row>
    <row r="124" spans="1:25" ht="11.25" hidden="1">
      <c r="A124" s="12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</row>
    <row r="125" spans="1:27" ht="12.75">
      <c r="A125" s="89" t="s">
        <v>50</v>
      </c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1"/>
      <c r="T125" s="85" t="s">
        <v>66</v>
      </c>
      <c r="U125" s="85"/>
      <c r="V125" s="85"/>
      <c r="W125" s="85"/>
      <c r="X125" s="85"/>
      <c r="Y125" s="85"/>
      <c r="AA125" s="6"/>
    </row>
    <row r="126" spans="1:25" ht="12.75">
      <c r="A126" s="62" t="s">
        <v>51</v>
      </c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83">
        <v>2.79</v>
      </c>
      <c r="U126" s="83"/>
      <c r="V126" s="83"/>
      <c r="W126" s="83"/>
      <c r="X126" s="83"/>
      <c r="Y126" s="83"/>
    </row>
    <row r="127" spans="1:25" ht="12.75">
      <c r="A127" s="62" t="s">
        <v>52</v>
      </c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83">
        <v>137.71</v>
      </c>
      <c r="U127" s="83"/>
      <c r="V127" s="83"/>
      <c r="W127" s="83"/>
      <c r="X127" s="83"/>
      <c r="Y127" s="83"/>
    </row>
    <row r="128" spans="1:25" ht="12.75">
      <c r="A128" s="63" t="s">
        <v>53</v>
      </c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37" t="s">
        <v>64</v>
      </c>
      <c r="M128" s="37"/>
      <c r="N128" s="37"/>
      <c r="O128" s="37"/>
      <c r="P128" s="37"/>
      <c r="Q128" s="37"/>
      <c r="R128" s="37"/>
      <c r="S128" s="37"/>
      <c r="T128" s="60">
        <v>312391.18</v>
      </c>
      <c r="U128" s="60"/>
      <c r="V128" s="60"/>
      <c r="W128" s="60"/>
      <c r="X128" s="60"/>
      <c r="Y128" s="60"/>
    </row>
    <row r="129" spans="1:25" ht="15.75" customHeight="1">
      <c r="A129" s="82" t="s">
        <v>54</v>
      </c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</row>
    <row r="130" spans="1:25" ht="12.75" customHeight="1">
      <c r="A130" s="67" t="s">
        <v>55</v>
      </c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</row>
    <row r="131" spans="1:25" ht="12.75">
      <c r="A131" s="70" t="s">
        <v>56</v>
      </c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37" t="s">
        <v>57</v>
      </c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</row>
    <row r="132" spans="1:25" ht="12.75">
      <c r="A132" s="78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37" t="s">
        <v>1</v>
      </c>
      <c r="O132" s="37"/>
      <c r="P132" s="37"/>
      <c r="Q132" s="68" t="s">
        <v>2</v>
      </c>
      <c r="R132" s="68"/>
      <c r="S132" s="68"/>
      <c r="T132" s="68" t="s">
        <v>3</v>
      </c>
      <c r="U132" s="68"/>
      <c r="V132" s="68"/>
      <c r="W132" s="68" t="s">
        <v>4</v>
      </c>
      <c r="X132" s="68"/>
      <c r="Y132" s="68"/>
    </row>
    <row r="133" spans="1:27" ht="12.75" customHeight="1">
      <c r="A133" s="72" t="s">
        <v>58</v>
      </c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48" t="s">
        <v>11</v>
      </c>
      <c r="M133" s="49"/>
      <c r="N133" s="61">
        <v>827.73</v>
      </c>
      <c r="O133" s="61"/>
      <c r="P133" s="61"/>
      <c r="Q133" s="40">
        <v>1295.93</v>
      </c>
      <c r="R133" s="40"/>
      <c r="S133" s="40"/>
      <c r="T133" s="73">
        <v>1821.4</v>
      </c>
      <c r="U133" s="73"/>
      <c r="V133" s="73"/>
      <c r="W133" s="40">
        <v>2532.58</v>
      </c>
      <c r="X133" s="40"/>
      <c r="Y133" s="40"/>
      <c r="Z133" s="14" t="s">
        <v>68</v>
      </c>
      <c r="AA133" s="14"/>
    </row>
    <row r="134" spans="1:27" ht="12.75" customHeight="1">
      <c r="A134" s="47" t="s">
        <v>59</v>
      </c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8" t="s">
        <v>11</v>
      </c>
      <c r="M134" s="49"/>
      <c r="N134" s="69">
        <v>61.5</v>
      </c>
      <c r="O134" s="69"/>
      <c r="P134" s="69"/>
      <c r="Q134" s="40">
        <v>171.56</v>
      </c>
      <c r="R134" s="40"/>
      <c r="S134" s="40"/>
      <c r="T134" s="40">
        <v>268.55</v>
      </c>
      <c r="U134" s="40"/>
      <c r="V134" s="40"/>
      <c r="W134" s="40">
        <v>505.56</v>
      </c>
      <c r="X134" s="40"/>
      <c r="Y134" s="40"/>
      <c r="Z134" s="14" t="s">
        <v>68</v>
      </c>
      <c r="AA134" s="14"/>
    </row>
    <row r="135" spans="1:27" ht="12.75" customHeight="1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1" t="s">
        <v>64</v>
      </c>
      <c r="M135" s="42"/>
      <c r="N135" s="61">
        <v>589678.86</v>
      </c>
      <c r="O135" s="61"/>
      <c r="P135" s="61"/>
      <c r="Q135" s="40">
        <v>606941.04</v>
      </c>
      <c r="R135" s="40"/>
      <c r="S135" s="40"/>
      <c r="T135" s="40">
        <v>769886.98</v>
      </c>
      <c r="U135" s="40"/>
      <c r="V135" s="40"/>
      <c r="W135" s="40">
        <v>1283961.42</v>
      </c>
      <c r="X135" s="40"/>
      <c r="Y135" s="40"/>
      <c r="Z135" s="14" t="s">
        <v>68</v>
      </c>
      <c r="AA135" s="14"/>
    </row>
    <row r="136" spans="1:25" ht="12" customHeight="1">
      <c r="A136" s="64" t="s">
        <v>60</v>
      </c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6"/>
      <c r="N136" s="61">
        <v>2.73</v>
      </c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</row>
    <row r="137" spans="1:25" ht="12" customHeight="1">
      <c r="A137" s="36" t="s">
        <v>61</v>
      </c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</row>
    <row r="138" spans="1:25" ht="12.75" customHeight="1">
      <c r="A138" s="67" t="s">
        <v>62</v>
      </c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</row>
    <row r="139" spans="1:25" ht="102" customHeight="1">
      <c r="A139" s="92" t="s">
        <v>63</v>
      </c>
      <c r="B139" s="93"/>
      <c r="C139" s="93"/>
      <c r="D139" s="93"/>
      <c r="E139" s="93"/>
      <c r="F139" s="93"/>
      <c r="G139" s="93"/>
      <c r="H139" s="93"/>
      <c r="I139" s="93"/>
      <c r="J139" s="93"/>
      <c r="K139" s="94"/>
      <c r="L139" s="37" t="s">
        <v>11</v>
      </c>
      <c r="M139" s="37"/>
      <c r="N139" s="95" t="s">
        <v>87</v>
      </c>
      <c r="O139" s="95"/>
      <c r="P139" s="95"/>
      <c r="Q139" s="95" t="s">
        <v>88</v>
      </c>
      <c r="R139" s="95"/>
      <c r="S139" s="95"/>
      <c r="T139" s="95" t="s">
        <v>89</v>
      </c>
      <c r="U139" s="95"/>
      <c r="V139" s="95"/>
      <c r="W139" s="96" t="s">
        <v>90</v>
      </c>
      <c r="X139" s="97"/>
      <c r="Y139" s="97"/>
    </row>
    <row r="140" spans="1:25" ht="12.75">
      <c r="A140" s="36" t="s">
        <v>91</v>
      </c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7" t="s">
        <v>11</v>
      </c>
      <c r="M140" s="37"/>
      <c r="N140" s="98">
        <v>202.28957250000002</v>
      </c>
      <c r="O140" s="98"/>
      <c r="P140" s="98"/>
      <c r="Q140" s="98">
        <v>190.40826090000002</v>
      </c>
      <c r="R140" s="98"/>
      <c r="S140" s="98"/>
      <c r="T140" s="98">
        <v>120.86161799999999</v>
      </c>
      <c r="U140" s="98"/>
      <c r="V140" s="98"/>
      <c r="W140" s="98">
        <v>65.1423636</v>
      </c>
      <c r="X140" s="98"/>
      <c r="Y140" s="98"/>
    </row>
    <row r="141" spans="1:25" ht="12.75">
      <c r="A141" s="36" t="s">
        <v>92</v>
      </c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41"/>
      <c r="M141" s="42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</row>
    <row r="142" spans="1:25" ht="12.75">
      <c r="A142" s="36" t="s">
        <v>93</v>
      </c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7" t="s">
        <v>11</v>
      </c>
      <c r="M142" s="37"/>
      <c r="N142" s="98">
        <v>123.75008325000002</v>
      </c>
      <c r="O142" s="98"/>
      <c r="P142" s="98"/>
      <c r="Q142" s="98">
        <v>116.48172393000002</v>
      </c>
      <c r="R142" s="98"/>
      <c r="S142" s="98"/>
      <c r="T142" s="98">
        <v>73.9367586</v>
      </c>
      <c r="U142" s="98"/>
      <c r="V142" s="98"/>
      <c r="W142" s="98">
        <v>39.85065972000001</v>
      </c>
      <c r="X142" s="98"/>
      <c r="Y142" s="98"/>
    </row>
    <row r="143" spans="1:25" ht="12.75">
      <c r="A143" s="36" t="s">
        <v>94</v>
      </c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7" t="s">
        <v>11</v>
      </c>
      <c r="M143" s="37"/>
      <c r="N143" s="98">
        <v>205.8772785</v>
      </c>
      <c r="O143" s="98"/>
      <c r="P143" s="98"/>
      <c r="Q143" s="98">
        <v>193.78524593999998</v>
      </c>
      <c r="R143" s="98"/>
      <c r="S143" s="98"/>
      <c r="T143" s="98">
        <v>123.00515879999999</v>
      </c>
      <c r="U143" s="98"/>
      <c r="V143" s="98"/>
      <c r="W143" s="98">
        <v>66.29769576</v>
      </c>
      <c r="X143" s="98"/>
      <c r="Y143" s="98"/>
    </row>
    <row r="144" spans="1:25" ht="12.75">
      <c r="A144" s="36" t="s">
        <v>95</v>
      </c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7" t="s">
        <v>11</v>
      </c>
      <c r="M144" s="37"/>
      <c r="N144" s="98">
        <v>728.043144</v>
      </c>
      <c r="O144" s="98"/>
      <c r="P144" s="98"/>
      <c r="Q144" s="98">
        <v>685.28212896</v>
      </c>
      <c r="R144" s="98"/>
      <c r="S144" s="98"/>
      <c r="T144" s="98">
        <v>434.98273919999997</v>
      </c>
      <c r="U144" s="98"/>
      <c r="V144" s="98"/>
      <c r="W144" s="98">
        <v>234.44832384</v>
      </c>
      <c r="X144" s="98"/>
      <c r="Y144" s="98"/>
    </row>
    <row r="145" spans="1:25" ht="12.75">
      <c r="A145" s="36" t="s">
        <v>96</v>
      </c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7" t="s">
        <v>11</v>
      </c>
      <c r="M145" s="37"/>
      <c r="N145" s="98">
        <v>342.680907</v>
      </c>
      <c r="O145" s="98"/>
      <c r="P145" s="98"/>
      <c r="Q145" s="98">
        <v>322.55382588</v>
      </c>
      <c r="R145" s="98"/>
      <c r="S145" s="98"/>
      <c r="T145" s="98">
        <v>204.7409976</v>
      </c>
      <c r="U145" s="98"/>
      <c r="V145" s="98"/>
      <c r="W145" s="98">
        <v>110.35192752</v>
      </c>
      <c r="X145" s="98"/>
      <c r="Y145" s="98"/>
    </row>
    <row r="146" spans="1:25" ht="12.75">
      <c r="A146" s="36" t="s">
        <v>97</v>
      </c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7" t="s">
        <v>11</v>
      </c>
      <c r="M146" s="37"/>
      <c r="N146" s="38">
        <v>123.32</v>
      </c>
      <c r="O146" s="38"/>
      <c r="P146" s="38"/>
      <c r="Q146" s="38">
        <v>123.32</v>
      </c>
      <c r="R146" s="38"/>
      <c r="S146" s="38"/>
      <c r="T146" s="38">
        <v>123.32</v>
      </c>
      <c r="U146" s="38"/>
      <c r="V146" s="38"/>
      <c r="W146" s="38">
        <v>123.32</v>
      </c>
      <c r="X146" s="38"/>
      <c r="Y146" s="38"/>
    </row>
    <row r="147" spans="1:24" ht="15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5"/>
    </row>
    <row r="148" spans="1:25" ht="62.25" customHeight="1">
      <c r="A148" s="39" t="s">
        <v>67</v>
      </c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</row>
    <row r="150" ht="21" customHeight="1">
      <c r="H150" s="99" t="s">
        <v>98</v>
      </c>
    </row>
    <row r="151" ht="15">
      <c r="F151" s="100"/>
    </row>
    <row r="152" s="101" customFormat="1" ht="15">
      <c r="A152" s="101" t="s">
        <v>99</v>
      </c>
    </row>
    <row r="154" spans="1:25" ht="27" customHeight="1">
      <c r="A154" s="102" t="s">
        <v>74</v>
      </c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4"/>
    </row>
    <row r="155" spans="1:25" ht="13.5" customHeight="1">
      <c r="A155" s="105" t="s">
        <v>24</v>
      </c>
      <c r="B155" s="29" t="s">
        <v>25</v>
      </c>
      <c r="C155" s="10" t="s">
        <v>26</v>
      </c>
      <c r="D155" s="11" t="s">
        <v>27</v>
      </c>
      <c r="E155" s="8" t="s">
        <v>28</v>
      </c>
      <c r="F155" s="8" t="s">
        <v>29</v>
      </c>
      <c r="G155" s="10" t="s">
        <v>30</v>
      </c>
      <c r="H155" s="11" t="s">
        <v>31</v>
      </c>
      <c r="I155" s="8" t="s">
        <v>32</v>
      </c>
      <c r="J155" s="8" t="s">
        <v>33</v>
      </c>
      <c r="K155" s="8" t="s">
        <v>34</v>
      </c>
      <c r="L155" s="8" t="s">
        <v>35</v>
      </c>
      <c r="M155" s="8" t="s">
        <v>36</v>
      </c>
      <c r="N155" s="8" t="s">
        <v>37</v>
      </c>
      <c r="O155" s="8" t="s">
        <v>38</v>
      </c>
      <c r="P155" s="8" t="s">
        <v>39</v>
      </c>
      <c r="Q155" s="8" t="s">
        <v>40</v>
      </c>
      <c r="R155" s="8" t="s">
        <v>41</v>
      </c>
      <c r="S155" s="8" t="s">
        <v>42</v>
      </c>
      <c r="T155" s="8" t="s">
        <v>43</v>
      </c>
      <c r="U155" s="8" t="s">
        <v>44</v>
      </c>
      <c r="V155" s="8" t="s">
        <v>45</v>
      </c>
      <c r="W155" s="8" t="s">
        <v>46</v>
      </c>
      <c r="X155" s="8" t="s">
        <v>47</v>
      </c>
      <c r="Y155" s="8" t="s">
        <v>71</v>
      </c>
    </row>
    <row r="156" spans="1:25" ht="11.25">
      <c r="A156" s="12">
        <v>41306</v>
      </c>
      <c r="B156" s="13">
        <v>112.90105275000002</v>
      </c>
      <c r="C156" s="13">
        <v>113.85639975000001</v>
      </c>
      <c r="D156" s="13">
        <v>116.02139475000001</v>
      </c>
      <c r="E156" s="13">
        <v>119.05238775000001</v>
      </c>
      <c r="F156" s="13">
        <v>120.87545100000001</v>
      </c>
      <c r="G156" s="13">
        <v>118.497393</v>
      </c>
      <c r="H156" s="13">
        <v>114.81861975</v>
      </c>
      <c r="I156" s="13">
        <v>114.83580225</v>
      </c>
      <c r="J156" s="13">
        <v>113.672547</v>
      </c>
      <c r="K156" s="13">
        <v>114.531672</v>
      </c>
      <c r="L156" s="13">
        <v>114.999036</v>
      </c>
      <c r="M156" s="13">
        <v>115.44062625000001</v>
      </c>
      <c r="N156" s="13">
        <v>116.593572</v>
      </c>
      <c r="O156" s="13">
        <v>120.05584575</v>
      </c>
      <c r="P156" s="13">
        <v>126.9202545</v>
      </c>
      <c r="Q156" s="13">
        <v>126.51646575000001</v>
      </c>
      <c r="R156" s="13">
        <v>123.45454425000001</v>
      </c>
      <c r="S156" s="13">
        <v>116.51109600000001</v>
      </c>
      <c r="T156" s="13">
        <v>114.29111699999999</v>
      </c>
      <c r="U156" s="13">
        <v>113.57804325000001</v>
      </c>
      <c r="V156" s="13">
        <v>112.73953725</v>
      </c>
      <c r="W156" s="13">
        <v>112.67768025000001</v>
      </c>
      <c r="X156" s="13">
        <v>112.41135150000002</v>
      </c>
      <c r="Y156" s="13">
        <v>112.44743474999999</v>
      </c>
    </row>
    <row r="157" spans="1:25" ht="11.25">
      <c r="A157" s="12">
        <f>A156+1</f>
        <v>41307</v>
      </c>
      <c r="B157" s="13">
        <v>114.53339025000002</v>
      </c>
      <c r="C157" s="13">
        <v>115.088385</v>
      </c>
      <c r="D157" s="13">
        <v>116.56264350000001</v>
      </c>
      <c r="E157" s="13">
        <v>116.875365</v>
      </c>
      <c r="F157" s="13">
        <v>116.04373200000002</v>
      </c>
      <c r="G157" s="13">
        <v>140.23153725</v>
      </c>
      <c r="H157" s="13">
        <v>115.631352</v>
      </c>
      <c r="I157" s="13">
        <v>117.16231275000001</v>
      </c>
      <c r="J157" s="13">
        <v>117.768855</v>
      </c>
      <c r="K157" s="13">
        <v>117.06952725000001</v>
      </c>
      <c r="L157" s="13">
        <v>116.94065850000001</v>
      </c>
      <c r="M157" s="13">
        <v>147.28667175</v>
      </c>
      <c r="N157" s="13">
        <v>116.74477800000001</v>
      </c>
      <c r="O157" s="13">
        <v>142.222989</v>
      </c>
      <c r="P157" s="13">
        <v>148.60456950000003</v>
      </c>
      <c r="Q157" s="13">
        <v>146.59593525</v>
      </c>
      <c r="R157" s="13">
        <v>116.48016750000001</v>
      </c>
      <c r="S157" s="13">
        <v>117.91662450000001</v>
      </c>
      <c r="T157" s="13">
        <v>116.79460725</v>
      </c>
      <c r="U157" s="13">
        <v>114.94233375000002</v>
      </c>
      <c r="V157" s="13">
        <v>114.5282355</v>
      </c>
      <c r="W157" s="13">
        <v>114.27221625</v>
      </c>
      <c r="X157" s="13">
        <v>114.23441475000001</v>
      </c>
      <c r="Y157" s="13">
        <v>114.41139450000001</v>
      </c>
    </row>
    <row r="158" spans="1:25" ht="11.25">
      <c r="A158" s="12">
        <f aca="true" t="shared" si="2" ref="A158:A186">A157+1</f>
        <v>41308</v>
      </c>
      <c r="B158" s="13">
        <v>114.93717899999999</v>
      </c>
      <c r="C158" s="13">
        <v>114.91484175000001</v>
      </c>
      <c r="D158" s="13">
        <v>114.81174675000003</v>
      </c>
      <c r="E158" s="13">
        <v>116.39081850000001</v>
      </c>
      <c r="F158" s="13">
        <v>115.79114925000002</v>
      </c>
      <c r="G158" s="13">
        <v>114.47496975</v>
      </c>
      <c r="H158" s="13">
        <v>112.98352875</v>
      </c>
      <c r="I158" s="13">
        <v>114.58837425</v>
      </c>
      <c r="J158" s="13">
        <v>116.01108525</v>
      </c>
      <c r="K158" s="13">
        <v>117.20183250000001</v>
      </c>
      <c r="L158" s="13">
        <v>116.68120275000003</v>
      </c>
      <c r="M158" s="13">
        <v>117.212142</v>
      </c>
      <c r="N158" s="13">
        <v>116.48532225</v>
      </c>
      <c r="O158" s="13">
        <v>139.8758595</v>
      </c>
      <c r="P158" s="13">
        <v>142.93262625000003</v>
      </c>
      <c r="Q158" s="13">
        <v>145.542648</v>
      </c>
      <c r="R158" s="13">
        <v>116.25164025000001</v>
      </c>
      <c r="S158" s="13">
        <v>117.64170449999999</v>
      </c>
      <c r="T158" s="13">
        <v>115.61760600000001</v>
      </c>
      <c r="U158" s="13">
        <v>114.89078625</v>
      </c>
      <c r="V158" s="13">
        <v>114.18114899999999</v>
      </c>
      <c r="W158" s="13">
        <v>113.88045525</v>
      </c>
      <c r="X158" s="13">
        <v>114.016197</v>
      </c>
      <c r="Y158" s="13">
        <v>113.54711475</v>
      </c>
    </row>
    <row r="159" spans="1:25" ht="11.25">
      <c r="A159" s="12">
        <f t="shared" si="2"/>
        <v>41309</v>
      </c>
      <c r="B159" s="13">
        <v>112.08488400000002</v>
      </c>
      <c r="C159" s="13">
        <v>112.80483075</v>
      </c>
      <c r="D159" s="13">
        <v>112.634724</v>
      </c>
      <c r="E159" s="13">
        <v>125.12640150000001</v>
      </c>
      <c r="F159" s="13">
        <v>128.70036149999999</v>
      </c>
      <c r="G159" s="13">
        <v>129.109305</v>
      </c>
      <c r="H159" s="13">
        <v>141.36214575</v>
      </c>
      <c r="I159" s="13">
        <v>141.89480325</v>
      </c>
      <c r="J159" s="13">
        <v>139.94630775</v>
      </c>
      <c r="K159" s="13">
        <v>140.772786</v>
      </c>
      <c r="L159" s="13">
        <v>139.97379975</v>
      </c>
      <c r="M159" s="13">
        <v>140.69374650000003</v>
      </c>
      <c r="N159" s="13">
        <v>141.68174025000002</v>
      </c>
      <c r="O159" s="13">
        <v>149.35200825</v>
      </c>
      <c r="P159" s="13">
        <v>157.86421875000002</v>
      </c>
      <c r="Q159" s="13">
        <v>156.22157175</v>
      </c>
      <c r="R159" s="13">
        <v>152.546235</v>
      </c>
      <c r="S159" s="13">
        <v>145.25226375000003</v>
      </c>
      <c r="T159" s="13">
        <v>136.66788675</v>
      </c>
      <c r="U159" s="13">
        <v>130.08011624999997</v>
      </c>
      <c r="V159" s="13">
        <v>129.05260275</v>
      </c>
      <c r="W159" s="13">
        <v>128.49588975</v>
      </c>
      <c r="X159" s="13">
        <v>128.2123785</v>
      </c>
      <c r="Y159" s="13">
        <v>128.951226</v>
      </c>
    </row>
    <row r="160" spans="1:25" ht="11.25">
      <c r="A160" s="12">
        <f t="shared" si="2"/>
        <v>41310</v>
      </c>
      <c r="B160" s="13">
        <v>134.80186725000002</v>
      </c>
      <c r="C160" s="13">
        <v>144.31753575</v>
      </c>
      <c r="D160" s="13">
        <v>149.83827300000002</v>
      </c>
      <c r="E160" s="13">
        <v>154.0136205</v>
      </c>
      <c r="F160" s="13">
        <v>159.048093</v>
      </c>
      <c r="G160" s="13">
        <v>156.03600075</v>
      </c>
      <c r="H160" s="13">
        <v>152.1854025</v>
      </c>
      <c r="I160" s="13">
        <v>151.54105875000002</v>
      </c>
      <c r="J160" s="13">
        <v>152.023887</v>
      </c>
      <c r="K160" s="13">
        <v>149.89841175</v>
      </c>
      <c r="L160" s="13">
        <v>148.18188</v>
      </c>
      <c r="M160" s="13">
        <v>150.9070245</v>
      </c>
      <c r="N160" s="13">
        <v>152.037633</v>
      </c>
      <c r="O160" s="13">
        <v>158.24223375</v>
      </c>
      <c r="P160" s="13">
        <v>159.70618275</v>
      </c>
      <c r="Q160" s="13">
        <v>159.412362</v>
      </c>
      <c r="R160" s="13">
        <v>159.44844525</v>
      </c>
      <c r="S160" s="13">
        <v>154.02908475</v>
      </c>
      <c r="T160" s="13">
        <v>146.08561500000002</v>
      </c>
      <c r="U160" s="13">
        <v>140.96523</v>
      </c>
      <c r="V160" s="13">
        <v>137.22116325000002</v>
      </c>
      <c r="W160" s="13">
        <v>136.24176075</v>
      </c>
      <c r="X160" s="13">
        <v>134.284674</v>
      </c>
      <c r="Y160" s="13">
        <v>135.30703275000002</v>
      </c>
    </row>
    <row r="161" spans="1:25" ht="11.25">
      <c r="A161" s="12">
        <f t="shared" si="2"/>
        <v>41311</v>
      </c>
      <c r="B161" s="13">
        <v>128.76393675</v>
      </c>
      <c r="C161" s="13">
        <v>131.42206950000002</v>
      </c>
      <c r="D161" s="13">
        <v>134.16955125</v>
      </c>
      <c r="E161" s="13">
        <v>136.5974385</v>
      </c>
      <c r="F161" s="13">
        <v>138.48235875</v>
      </c>
      <c r="G161" s="13">
        <v>136.1506935</v>
      </c>
      <c r="H161" s="13">
        <v>135.171291</v>
      </c>
      <c r="I161" s="13">
        <v>136.67132325</v>
      </c>
      <c r="J161" s="13">
        <v>134.25546375</v>
      </c>
      <c r="K161" s="13">
        <v>132.07672275</v>
      </c>
      <c r="L161" s="13">
        <v>131.69011650000002</v>
      </c>
      <c r="M161" s="13">
        <v>133.57160025000002</v>
      </c>
      <c r="N161" s="13">
        <v>134.14721400000002</v>
      </c>
      <c r="O161" s="13">
        <v>137.20741725</v>
      </c>
      <c r="P161" s="13">
        <v>148.16813400000004</v>
      </c>
      <c r="Q161" s="13">
        <v>147.56502824999998</v>
      </c>
      <c r="R161" s="13">
        <v>143.31751425000002</v>
      </c>
      <c r="S161" s="13">
        <v>137.44109925</v>
      </c>
      <c r="T161" s="13">
        <v>130.90831275000002</v>
      </c>
      <c r="U161" s="13">
        <v>126.5353665</v>
      </c>
      <c r="V161" s="13">
        <v>126.09893100000001</v>
      </c>
      <c r="W161" s="13">
        <v>125.04048900000001</v>
      </c>
      <c r="X161" s="13">
        <v>124.81367999999999</v>
      </c>
      <c r="Y161" s="13">
        <v>125.7724635</v>
      </c>
    </row>
    <row r="162" spans="1:25" ht="11.25">
      <c r="A162" s="12">
        <f t="shared" si="2"/>
        <v>41312</v>
      </c>
      <c r="B162" s="13">
        <v>134.532102</v>
      </c>
      <c r="C162" s="13">
        <v>141.07176149999998</v>
      </c>
      <c r="D162" s="13">
        <v>146.61311775</v>
      </c>
      <c r="E162" s="13">
        <v>150.05305425</v>
      </c>
      <c r="F162" s="13">
        <v>151.74381225</v>
      </c>
      <c r="G162" s="13">
        <v>145.583886</v>
      </c>
      <c r="H162" s="13">
        <v>140.46006450000002</v>
      </c>
      <c r="I162" s="13">
        <v>141.01162275000002</v>
      </c>
      <c r="J162" s="13">
        <v>138.044205</v>
      </c>
      <c r="K162" s="13">
        <v>134.1094125</v>
      </c>
      <c r="L162" s="13">
        <v>132.97708575000001</v>
      </c>
      <c r="M162" s="13">
        <v>135.18675525</v>
      </c>
      <c r="N162" s="13">
        <v>137.27786550000002</v>
      </c>
      <c r="O162" s="13">
        <v>139.37241225</v>
      </c>
      <c r="P162" s="13">
        <v>147.1956045</v>
      </c>
      <c r="Q162" s="13">
        <v>146.9000655</v>
      </c>
      <c r="R162" s="13">
        <v>144.47217824999998</v>
      </c>
      <c r="S162" s="13">
        <v>142.13192175</v>
      </c>
      <c r="T162" s="13">
        <v>139.377567</v>
      </c>
      <c r="U162" s="13">
        <v>139.3810035</v>
      </c>
      <c r="V162" s="13">
        <v>136.3087725</v>
      </c>
      <c r="W162" s="13">
        <v>131.487363</v>
      </c>
      <c r="X162" s="13">
        <v>129.89110875</v>
      </c>
      <c r="Y162" s="13">
        <v>133.143756</v>
      </c>
    </row>
    <row r="163" spans="1:25" ht="11.25">
      <c r="A163" s="12">
        <f t="shared" si="2"/>
        <v>41313</v>
      </c>
      <c r="B163" s="13">
        <v>129.535431</v>
      </c>
      <c r="C163" s="13">
        <v>137.50639275</v>
      </c>
      <c r="D163" s="13">
        <v>145.5667035</v>
      </c>
      <c r="E163" s="13">
        <v>147.205914</v>
      </c>
      <c r="F163" s="13">
        <v>149.52726975000002</v>
      </c>
      <c r="G163" s="13">
        <v>145.38456900000003</v>
      </c>
      <c r="H163" s="13">
        <v>142.69550775000002</v>
      </c>
      <c r="I163" s="13">
        <v>147.97053525</v>
      </c>
      <c r="J163" s="13">
        <v>142.896543</v>
      </c>
      <c r="K163" s="13">
        <v>144.099318</v>
      </c>
      <c r="L163" s="13">
        <v>138.45486675</v>
      </c>
      <c r="M163" s="13">
        <v>140.81230575</v>
      </c>
      <c r="N163" s="13">
        <v>144.06667125</v>
      </c>
      <c r="O163" s="13">
        <v>148.82794199999998</v>
      </c>
      <c r="P163" s="13">
        <v>158.54120925</v>
      </c>
      <c r="Q163" s="13">
        <v>156.82811400000003</v>
      </c>
      <c r="R163" s="13">
        <v>153.11669400000002</v>
      </c>
      <c r="S163" s="13">
        <v>145.7728935</v>
      </c>
      <c r="T163" s="13">
        <v>138.917076</v>
      </c>
      <c r="U163" s="13">
        <v>133.70562375</v>
      </c>
      <c r="V163" s="13">
        <v>132.78979650000002</v>
      </c>
      <c r="W163" s="13">
        <v>130.0474695</v>
      </c>
      <c r="X163" s="13">
        <v>130.95642375</v>
      </c>
      <c r="Y163" s="13">
        <v>130.2742785</v>
      </c>
    </row>
    <row r="164" spans="1:25" ht="11.25">
      <c r="A164" s="12">
        <f t="shared" si="2"/>
        <v>41314</v>
      </c>
      <c r="B164" s="13">
        <v>140.772786</v>
      </c>
      <c r="C164" s="13">
        <v>140.09751375000002</v>
      </c>
      <c r="D164" s="13">
        <v>146.50658625</v>
      </c>
      <c r="E164" s="13">
        <v>154.04626725</v>
      </c>
      <c r="F164" s="13">
        <v>160.07388825</v>
      </c>
      <c r="G164" s="13">
        <v>160.5017325</v>
      </c>
      <c r="H164" s="13">
        <v>159.53779425</v>
      </c>
      <c r="I164" s="13">
        <v>159.41408025</v>
      </c>
      <c r="J164" s="13">
        <v>158.02229775</v>
      </c>
      <c r="K164" s="13">
        <v>152.312553</v>
      </c>
      <c r="L164" s="13">
        <v>151.96031175000002</v>
      </c>
      <c r="M164" s="13">
        <v>155.783418</v>
      </c>
      <c r="N164" s="13">
        <v>154.250739</v>
      </c>
      <c r="O164" s="13">
        <v>156.74048325</v>
      </c>
      <c r="P164" s="13">
        <v>163.13580975</v>
      </c>
      <c r="Q164" s="13">
        <v>168.66685650000002</v>
      </c>
      <c r="R164" s="13">
        <v>175.6635705</v>
      </c>
      <c r="S164" s="13">
        <v>161.98458225000002</v>
      </c>
      <c r="T164" s="13">
        <v>161.151231</v>
      </c>
      <c r="U164" s="13">
        <v>143.253939</v>
      </c>
      <c r="V164" s="13">
        <v>140.54769525</v>
      </c>
      <c r="W164" s="13">
        <v>139.082028</v>
      </c>
      <c r="X164" s="13">
        <v>134.6386335</v>
      </c>
      <c r="Y164" s="13">
        <v>138.57858075</v>
      </c>
    </row>
    <row r="165" spans="1:25" ht="11.25">
      <c r="A165" s="12">
        <f t="shared" si="2"/>
        <v>41315</v>
      </c>
      <c r="B165" s="13">
        <v>132.68841975</v>
      </c>
      <c r="C165" s="13">
        <v>132.38428950000002</v>
      </c>
      <c r="D165" s="13">
        <v>134.46165375</v>
      </c>
      <c r="E165" s="13">
        <v>137.240064</v>
      </c>
      <c r="F165" s="13">
        <v>141.5253795</v>
      </c>
      <c r="G165" s="13">
        <v>139.72980825000002</v>
      </c>
      <c r="H165" s="13">
        <v>140.24528325</v>
      </c>
      <c r="I165" s="13">
        <v>145.48250925000002</v>
      </c>
      <c r="J165" s="13">
        <v>142.80891225</v>
      </c>
      <c r="K165" s="13">
        <v>140.20576350000002</v>
      </c>
      <c r="L165" s="13">
        <v>136.65414074999998</v>
      </c>
      <c r="M165" s="13">
        <v>141.73844250000002</v>
      </c>
      <c r="N165" s="13">
        <v>140.78481375</v>
      </c>
      <c r="O165" s="13">
        <v>145.40346975</v>
      </c>
      <c r="P165" s="13">
        <v>154.3710165</v>
      </c>
      <c r="Q165" s="13">
        <v>156.21813525</v>
      </c>
      <c r="R165" s="13">
        <v>151.3331505</v>
      </c>
      <c r="S165" s="13">
        <v>144.84160200000002</v>
      </c>
      <c r="T165" s="13">
        <v>137.82598725000003</v>
      </c>
      <c r="U165" s="13">
        <v>133.63689375</v>
      </c>
      <c r="V165" s="13">
        <v>133.4564775</v>
      </c>
      <c r="W165" s="13">
        <v>133.41695775000002</v>
      </c>
      <c r="X165" s="13">
        <v>131.4564345</v>
      </c>
      <c r="Y165" s="13">
        <v>131.75369175</v>
      </c>
    </row>
    <row r="166" spans="1:25" ht="11.25">
      <c r="A166" s="12">
        <f t="shared" si="2"/>
        <v>41316</v>
      </c>
      <c r="B166" s="13">
        <v>128.38248525</v>
      </c>
      <c r="C166" s="13">
        <v>132.30696824999998</v>
      </c>
      <c r="D166" s="13">
        <v>136.91531475000002</v>
      </c>
      <c r="E166" s="13">
        <v>140.76763125</v>
      </c>
      <c r="F166" s="13">
        <v>141.77108925000002</v>
      </c>
      <c r="G166" s="13">
        <v>136.106019</v>
      </c>
      <c r="H166" s="13">
        <v>135.28297725000002</v>
      </c>
      <c r="I166" s="13">
        <v>135.74003175</v>
      </c>
      <c r="J166" s="13">
        <v>133.86370275000002</v>
      </c>
      <c r="K166" s="13">
        <v>129.17288025</v>
      </c>
      <c r="L166" s="13">
        <v>126.985548</v>
      </c>
      <c r="M166" s="13">
        <v>123.26897325</v>
      </c>
      <c r="N166" s="13">
        <v>121.36515225000001</v>
      </c>
      <c r="O166" s="13">
        <v>121.1812995</v>
      </c>
      <c r="P166" s="13">
        <v>126.89791724999999</v>
      </c>
      <c r="Q166" s="13">
        <v>126.61612425</v>
      </c>
      <c r="R166" s="13">
        <v>124.86007275</v>
      </c>
      <c r="S166" s="13">
        <v>122.52840750000001</v>
      </c>
      <c r="T166" s="13">
        <v>115.82723250000001</v>
      </c>
      <c r="U166" s="13">
        <v>113.40965475</v>
      </c>
      <c r="V166" s="13">
        <v>112.03505474999999</v>
      </c>
      <c r="W166" s="13">
        <v>113.58147975</v>
      </c>
      <c r="X166" s="13">
        <v>112.5213195</v>
      </c>
      <c r="Y166" s="13">
        <v>112.1845425</v>
      </c>
    </row>
    <row r="167" spans="1:25" ht="11.25">
      <c r="A167" s="12">
        <f t="shared" si="2"/>
        <v>41317</v>
      </c>
      <c r="B167" s="13">
        <v>114.91656</v>
      </c>
      <c r="C167" s="13">
        <v>120.304992</v>
      </c>
      <c r="D167" s="13">
        <v>123.52842899999999</v>
      </c>
      <c r="E167" s="13">
        <v>127.0920795</v>
      </c>
      <c r="F167" s="13">
        <v>131.60420399999998</v>
      </c>
      <c r="G167" s="13">
        <v>129.411717</v>
      </c>
      <c r="H167" s="13">
        <v>127.03881375000002</v>
      </c>
      <c r="I167" s="13">
        <v>129.12820575</v>
      </c>
      <c r="J167" s="13">
        <v>127.5869355</v>
      </c>
      <c r="K167" s="13">
        <v>117.01454325</v>
      </c>
      <c r="L167" s="13">
        <v>116.77055175</v>
      </c>
      <c r="M167" s="13">
        <v>125.44943250000001</v>
      </c>
      <c r="N167" s="13">
        <v>116.60388150000001</v>
      </c>
      <c r="O167" s="13">
        <v>126.76217550000001</v>
      </c>
      <c r="P167" s="13">
        <v>130.5698175</v>
      </c>
      <c r="Q167" s="13">
        <v>130.79490825000002</v>
      </c>
      <c r="R167" s="13">
        <v>130.3636275</v>
      </c>
      <c r="S167" s="13">
        <v>117.11935650000001</v>
      </c>
      <c r="T167" s="13">
        <v>116.06950575000002</v>
      </c>
      <c r="U167" s="13">
        <v>114.0333795</v>
      </c>
      <c r="V167" s="13">
        <v>113.93028449999998</v>
      </c>
      <c r="W167" s="13">
        <v>113.8065705</v>
      </c>
      <c r="X167" s="13">
        <v>112.81685850000001</v>
      </c>
      <c r="Y167" s="13">
        <v>112.89761624999998</v>
      </c>
    </row>
    <row r="168" spans="1:25" ht="11.25">
      <c r="A168" s="12">
        <f t="shared" si="2"/>
        <v>41318</v>
      </c>
      <c r="B168" s="13">
        <v>113.583198</v>
      </c>
      <c r="C168" s="13">
        <v>115.58839575</v>
      </c>
      <c r="D168" s="13">
        <v>117.27399899999999</v>
      </c>
      <c r="E168" s="13">
        <v>138.3775455</v>
      </c>
      <c r="F168" s="13">
        <v>138.8036715</v>
      </c>
      <c r="G168" s="13">
        <v>141.21437625000002</v>
      </c>
      <c r="H168" s="13">
        <v>138.84834600000002</v>
      </c>
      <c r="I168" s="13">
        <v>139.73324475</v>
      </c>
      <c r="J168" s="13">
        <v>117.31523700000001</v>
      </c>
      <c r="K168" s="13">
        <v>116.6726115</v>
      </c>
      <c r="L168" s="13">
        <v>116.84959124999999</v>
      </c>
      <c r="M168" s="13">
        <v>116.99907900000001</v>
      </c>
      <c r="N168" s="13">
        <v>117.16574924999999</v>
      </c>
      <c r="O168" s="13">
        <v>140.74013925</v>
      </c>
      <c r="P168" s="13">
        <v>147.55471875</v>
      </c>
      <c r="Q168" s="13">
        <v>145.9790835</v>
      </c>
      <c r="R168" s="13">
        <v>144.60792</v>
      </c>
      <c r="S168" s="13">
        <v>136.5493275</v>
      </c>
      <c r="T168" s="13">
        <v>116.22414825</v>
      </c>
      <c r="U168" s="13">
        <v>115.15024199999999</v>
      </c>
      <c r="V168" s="13">
        <v>114.62961225000001</v>
      </c>
      <c r="W168" s="13">
        <v>113.4010635</v>
      </c>
      <c r="X168" s="13">
        <v>113.37528975000001</v>
      </c>
      <c r="Y168" s="13">
        <v>114.64679475</v>
      </c>
    </row>
    <row r="169" spans="1:25" ht="11.25">
      <c r="A169" s="12">
        <f t="shared" si="2"/>
        <v>41319</v>
      </c>
      <c r="B169" s="13">
        <v>113.90794725</v>
      </c>
      <c r="C169" s="13">
        <v>115.926891</v>
      </c>
      <c r="D169" s="13">
        <v>123.37894125</v>
      </c>
      <c r="E169" s="13">
        <v>126.54739425000001</v>
      </c>
      <c r="F169" s="13">
        <v>128.06976375000002</v>
      </c>
      <c r="G169" s="13">
        <v>127.94089500000001</v>
      </c>
      <c r="H169" s="13">
        <v>125.79995550000001</v>
      </c>
      <c r="I169" s="13">
        <v>128.51307225</v>
      </c>
      <c r="J169" s="13">
        <v>126.93571875</v>
      </c>
      <c r="K169" s="13">
        <v>116.61934575000001</v>
      </c>
      <c r="L169" s="13">
        <v>116.37191775</v>
      </c>
      <c r="M169" s="13">
        <v>116.61590925000002</v>
      </c>
      <c r="N169" s="13">
        <v>116.710413</v>
      </c>
      <c r="O169" s="13">
        <v>125.06626275</v>
      </c>
      <c r="P169" s="13">
        <v>132.35507925</v>
      </c>
      <c r="Q169" s="13">
        <v>130.641984</v>
      </c>
      <c r="R169" s="13">
        <v>129.02167425000002</v>
      </c>
      <c r="S169" s="13">
        <v>116.827254</v>
      </c>
      <c r="T169" s="13">
        <v>115.39595175000001</v>
      </c>
      <c r="U169" s="13">
        <v>113.30999625</v>
      </c>
      <c r="V169" s="13">
        <v>113.01961200000001</v>
      </c>
      <c r="W169" s="13">
        <v>113.0299215</v>
      </c>
      <c r="X169" s="13">
        <v>112.15189575000001</v>
      </c>
      <c r="Y169" s="13">
        <v>112.88387025</v>
      </c>
    </row>
    <row r="170" spans="1:25" ht="11.25">
      <c r="A170" s="12">
        <f t="shared" si="2"/>
        <v>41320</v>
      </c>
      <c r="B170" s="13">
        <v>112.92682650000002</v>
      </c>
      <c r="C170" s="13">
        <v>113.72581275</v>
      </c>
      <c r="D170" s="13">
        <v>116.66917500000001</v>
      </c>
      <c r="E170" s="13">
        <v>122.94594224999999</v>
      </c>
      <c r="F170" s="13">
        <v>122.74662525000001</v>
      </c>
      <c r="G170" s="13">
        <v>123.13666800000001</v>
      </c>
      <c r="H170" s="13">
        <v>116.46470324999999</v>
      </c>
      <c r="I170" s="13">
        <v>117.796347</v>
      </c>
      <c r="J170" s="13">
        <v>116.82897224999999</v>
      </c>
      <c r="K170" s="13">
        <v>116.270541</v>
      </c>
      <c r="L170" s="13">
        <v>115.02137325000001</v>
      </c>
      <c r="M170" s="13">
        <v>116.63824650000001</v>
      </c>
      <c r="N170" s="13">
        <v>117.00423375000001</v>
      </c>
      <c r="O170" s="13">
        <v>124.45628400000001</v>
      </c>
      <c r="P170" s="13">
        <v>128.236434</v>
      </c>
      <c r="Q170" s="13">
        <v>130.11791775</v>
      </c>
      <c r="R170" s="13">
        <v>128.8721865</v>
      </c>
      <c r="S170" s="13">
        <v>118.15030650000001</v>
      </c>
      <c r="T170" s="13">
        <v>116.34442575</v>
      </c>
      <c r="U170" s="13">
        <v>113.90622899999998</v>
      </c>
      <c r="V170" s="13">
        <v>113.66395575</v>
      </c>
      <c r="W170" s="13">
        <v>113.60209875000001</v>
      </c>
      <c r="X170" s="13">
        <v>113.45261099999999</v>
      </c>
      <c r="Y170" s="13">
        <v>113.66395575</v>
      </c>
    </row>
    <row r="171" spans="1:25" ht="11.25">
      <c r="A171" s="12">
        <f t="shared" si="2"/>
        <v>41321</v>
      </c>
      <c r="B171" s="13">
        <v>114.73270725000002</v>
      </c>
      <c r="C171" s="13">
        <v>114.73442550000001</v>
      </c>
      <c r="D171" s="13">
        <v>123.07309275</v>
      </c>
      <c r="E171" s="13">
        <v>126.86183400000003</v>
      </c>
      <c r="F171" s="13">
        <v>137.7314835</v>
      </c>
      <c r="G171" s="13">
        <v>137.789904</v>
      </c>
      <c r="H171" s="13">
        <v>134.21422575</v>
      </c>
      <c r="I171" s="13">
        <v>133.92899625</v>
      </c>
      <c r="J171" s="13">
        <v>133.44444975</v>
      </c>
      <c r="K171" s="13">
        <v>128.50448100000003</v>
      </c>
      <c r="L171" s="13">
        <v>126.51474749999998</v>
      </c>
      <c r="M171" s="13">
        <v>128.37904875</v>
      </c>
      <c r="N171" s="13">
        <v>127.74157800000002</v>
      </c>
      <c r="O171" s="13">
        <v>131.54406525000002</v>
      </c>
      <c r="P171" s="13">
        <v>136.93593375</v>
      </c>
      <c r="Q171" s="13">
        <v>139.00298850000001</v>
      </c>
      <c r="R171" s="13">
        <v>137.33456775000002</v>
      </c>
      <c r="S171" s="13">
        <v>131.65059675000003</v>
      </c>
      <c r="T171" s="13">
        <v>126.07831200000001</v>
      </c>
      <c r="U171" s="13">
        <v>114.8650125</v>
      </c>
      <c r="V171" s="13">
        <v>114.31001775</v>
      </c>
      <c r="W171" s="13">
        <v>114.04884375</v>
      </c>
      <c r="X171" s="13">
        <v>113.78079675000002</v>
      </c>
      <c r="Y171" s="13">
        <v>112.67424374999999</v>
      </c>
    </row>
    <row r="172" spans="1:25" ht="11.25">
      <c r="A172" s="12">
        <f t="shared" si="2"/>
        <v>41322</v>
      </c>
      <c r="B172" s="13">
        <v>113.38903574999999</v>
      </c>
      <c r="C172" s="13">
        <v>113.5316505</v>
      </c>
      <c r="D172" s="13">
        <v>115.73272874999999</v>
      </c>
      <c r="E172" s="13">
        <v>120.81874875000001</v>
      </c>
      <c r="F172" s="13">
        <v>123.597159</v>
      </c>
      <c r="G172" s="13">
        <v>122.60572875000001</v>
      </c>
      <c r="H172" s="13">
        <v>116.85302775000002</v>
      </c>
      <c r="I172" s="13">
        <v>123.39956025000001</v>
      </c>
      <c r="J172" s="13">
        <v>122.59541925</v>
      </c>
      <c r="K172" s="13">
        <v>116.311779</v>
      </c>
      <c r="L172" s="13">
        <v>115.95953775</v>
      </c>
      <c r="M172" s="13">
        <v>116.60731799999999</v>
      </c>
      <c r="N172" s="13">
        <v>116.52312375000001</v>
      </c>
      <c r="O172" s="13">
        <v>123.30333825000001</v>
      </c>
      <c r="P172" s="13">
        <v>126.84980625000001</v>
      </c>
      <c r="Q172" s="13">
        <v>127.23984899999999</v>
      </c>
      <c r="R172" s="13">
        <v>126.62471550000002</v>
      </c>
      <c r="S172" s="13">
        <v>121.12459725</v>
      </c>
      <c r="T172" s="13">
        <v>115.8684705</v>
      </c>
      <c r="U172" s="13">
        <v>113.583198</v>
      </c>
      <c r="V172" s="13">
        <v>113.57460675</v>
      </c>
      <c r="W172" s="13">
        <v>113.23095674999999</v>
      </c>
      <c r="X172" s="13">
        <v>113.00930250000002</v>
      </c>
      <c r="Y172" s="13">
        <v>112.7172</v>
      </c>
    </row>
    <row r="173" spans="1:25" ht="11.25">
      <c r="A173" s="12">
        <f t="shared" si="2"/>
        <v>41323</v>
      </c>
      <c r="B173" s="13">
        <v>114.55400925000001</v>
      </c>
      <c r="C173" s="13">
        <v>122.6521215</v>
      </c>
      <c r="D173" s="13">
        <v>126.8034135</v>
      </c>
      <c r="E173" s="13">
        <v>129.66086325</v>
      </c>
      <c r="F173" s="13">
        <v>130.41689325000002</v>
      </c>
      <c r="G173" s="13">
        <v>129.817224</v>
      </c>
      <c r="H173" s="13">
        <v>127.6969035</v>
      </c>
      <c r="I173" s="13">
        <v>129.84299775000002</v>
      </c>
      <c r="J173" s="13">
        <v>128.14364849999998</v>
      </c>
      <c r="K173" s="13">
        <v>125.1813855</v>
      </c>
      <c r="L173" s="13">
        <v>125.184822</v>
      </c>
      <c r="M173" s="13">
        <v>124.937394</v>
      </c>
      <c r="N173" s="13">
        <v>126.79997700000001</v>
      </c>
      <c r="O173" s="13">
        <v>128.12131125000002</v>
      </c>
      <c r="P173" s="13">
        <v>134.3293485</v>
      </c>
      <c r="Q173" s="13">
        <v>135.55961550000004</v>
      </c>
      <c r="R173" s="13">
        <v>133.24169625000002</v>
      </c>
      <c r="S173" s="13">
        <v>129.542304</v>
      </c>
      <c r="T173" s="13">
        <v>123.597159</v>
      </c>
      <c r="U173" s="13">
        <v>114.76019925</v>
      </c>
      <c r="V173" s="13">
        <v>114.71724300000001</v>
      </c>
      <c r="W173" s="13">
        <v>114.43201350000001</v>
      </c>
      <c r="X173" s="13">
        <v>114.37187475000002</v>
      </c>
      <c r="Y173" s="13">
        <v>114.65882249999999</v>
      </c>
    </row>
    <row r="174" spans="1:25" ht="11.25">
      <c r="A174" s="12">
        <f t="shared" si="2"/>
        <v>41324</v>
      </c>
      <c r="B174" s="13">
        <v>114.86673075</v>
      </c>
      <c r="C174" s="13">
        <v>127.109262</v>
      </c>
      <c r="D174" s="13">
        <v>133.70562375</v>
      </c>
      <c r="E174" s="13">
        <v>137.23662750000003</v>
      </c>
      <c r="F174" s="13">
        <v>139.00470675</v>
      </c>
      <c r="G174" s="13">
        <v>135.26579475</v>
      </c>
      <c r="H174" s="13">
        <v>132.6729555</v>
      </c>
      <c r="I174" s="13">
        <v>135.6145995</v>
      </c>
      <c r="J174" s="13">
        <v>134.73657375000002</v>
      </c>
      <c r="K174" s="13">
        <v>133.3465095</v>
      </c>
      <c r="L174" s="13">
        <v>133.3258905</v>
      </c>
      <c r="M174" s="13">
        <v>134.5080465</v>
      </c>
      <c r="N174" s="13">
        <v>133.34994600000002</v>
      </c>
      <c r="O174" s="13">
        <v>134.30357475</v>
      </c>
      <c r="P174" s="13">
        <v>138.27960525</v>
      </c>
      <c r="Q174" s="13">
        <v>137.60948775</v>
      </c>
      <c r="R174" s="13">
        <v>138.085443</v>
      </c>
      <c r="S174" s="13">
        <v>133.98741675</v>
      </c>
      <c r="T174" s="13">
        <v>127.68143925</v>
      </c>
      <c r="U174" s="13">
        <v>114.78940949999999</v>
      </c>
      <c r="V174" s="13">
        <v>114.82377450000001</v>
      </c>
      <c r="W174" s="13">
        <v>114.18458549999998</v>
      </c>
      <c r="X174" s="13">
        <v>113.97324075</v>
      </c>
      <c r="Y174" s="13">
        <v>114.34438275</v>
      </c>
    </row>
    <row r="175" spans="1:25" ht="11.25">
      <c r="A175" s="12">
        <f t="shared" si="2"/>
        <v>41325</v>
      </c>
      <c r="B175" s="13">
        <v>122.39438400000002</v>
      </c>
      <c r="C175" s="13">
        <v>127.16768250000001</v>
      </c>
      <c r="D175" s="13">
        <v>136.72974375</v>
      </c>
      <c r="E175" s="13">
        <v>141.13190025</v>
      </c>
      <c r="F175" s="13">
        <v>141.18001125</v>
      </c>
      <c r="G175" s="13">
        <v>138.76071525</v>
      </c>
      <c r="H175" s="13">
        <v>136.18334025000001</v>
      </c>
      <c r="I175" s="13">
        <v>139.39646775</v>
      </c>
      <c r="J175" s="13">
        <v>138.339744</v>
      </c>
      <c r="K175" s="13">
        <v>134.8860615</v>
      </c>
      <c r="L175" s="13">
        <v>134.99774775</v>
      </c>
      <c r="M175" s="13">
        <v>135.01493025000002</v>
      </c>
      <c r="N175" s="13">
        <v>134.587086</v>
      </c>
      <c r="O175" s="13">
        <v>136.339701</v>
      </c>
      <c r="P175" s="13">
        <v>143.19723675</v>
      </c>
      <c r="Q175" s="13">
        <v>143.65944600000003</v>
      </c>
      <c r="R175" s="13">
        <v>143.02713</v>
      </c>
      <c r="S175" s="13">
        <v>130.45641300000003</v>
      </c>
      <c r="T175" s="13">
        <v>116.77398825000002</v>
      </c>
      <c r="U175" s="13">
        <v>114.29627175000002</v>
      </c>
      <c r="V175" s="13">
        <v>113.91138375000001</v>
      </c>
      <c r="W175" s="13">
        <v>113.63302725000001</v>
      </c>
      <c r="X175" s="13">
        <v>113.62443599999999</v>
      </c>
      <c r="Y175" s="13">
        <v>113.48697600000001</v>
      </c>
    </row>
    <row r="176" spans="1:25" ht="11.25">
      <c r="A176" s="12">
        <f t="shared" si="2"/>
        <v>41326</v>
      </c>
      <c r="B176" s="13">
        <v>116.35817175000001</v>
      </c>
      <c r="C176" s="13">
        <v>128.59383</v>
      </c>
      <c r="D176" s="13">
        <v>160.66840275</v>
      </c>
      <c r="E176" s="13">
        <v>155.5806645</v>
      </c>
      <c r="F176" s="13">
        <v>155.82637425</v>
      </c>
      <c r="G176" s="13">
        <v>151.66477275</v>
      </c>
      <c r="H176" s="13">
        <v>152.92253175</v>
      </c>
      <c r="I176" s="13">
        <v>167.41081574999998</v>
      </c>
      <c r="J176" s="13">
        <v>159.66150825</v>
      </c>
      <c r="K176" s="13">
        <v>126.5284935</v>
      </c>
      <c r="L176" s="13">
        <v>125.219187</v>
      </c>
      <c r="M176" s="13">
        <v>152.4259575</v>
      </c>
      <c r="N176" s="13">
        <v>152.7008775</v>
      </c>
      <c r="O176" s="13">
        <v>157.08756975</v>
      </c>
      <c r="P176" s="13">
        <v>152.14588275000003</v>
      </c>
      <c r="Q176" s="13">
        <v>154.4191275</v>
      </c>
      <c r="R176" s="13">
        <v>163.3196625</v>
      </c>
      <c r="S176" s="13">
        <v>159.4157985</v>
      </c>
      <c r="T176" s="13">
        <v>127.281087</v>
      </c>
      <c r="U176" s="13">
        <v>121.49745750000001</v>
      </c>
      <c r="V176" s="13">
        <v>120.22767075</v>
      </c>
      <c r="W176" s="13">
        <v>121.52666775</v>
      </c>
      <c r="X176" s="13">
        <v>120.42698775</v>
      </c>
      <c r="Y176" s="13">
        <v>119.62628325000001</v>
      </c>
    </row>
    <row r="177" spans="1:25" ht="11.25">
      <c r="A177" s="12">
        <f t="shared" si="2"/>
        <v>41327</v>
      </c>
      <c r="B177" s="13">
        <v>127.00788525</v>
      </c>
      <c r="C177" s="13">
        <v>143.39311725000002</v>
      </c>
      <c r="D177" s="13">
        <v>148.7007915</v>
      </c>
      <c r="E177" s="13">
        <v>148.9825845</v>
      </c>
      <c r="F177" s="13">
        <v>150.21285150000003</v>
      </c>
      <c r="G177" s="13">
        <v>155.38478400000002</v>
      </c>
      <c r="H177" s="13">
        <v>153.96722775</v>
      </c>
      <c r="I177" s="13">
        <v>164.0207085</v>
      </c>
      <c r="J177" s="13">
        <v>160.738851</v>
      </c>
      <c r="K177" s="13">
        <v>155.24904225</v>
      </c>
      <c r="L177" s="13">
        <v>150.23862525</v>
      </c>
      <c r="M177" s="13">
        <v>153.8830335</v>
      </c>
      <c r="N177" s="13">
        <v>157.0995975</v>
      </c>
      <c r="O177" s="13">
        <v>161.34539325000003</v>
      </c>
      <c r="P177" s="13">
        <v>157.020558</v>
      </c>
      <c r="Q177" s="13">
        <v>156.07036575</v>
      </c>
      <c r="R177" s="13">
        <v>163.8557565</v>
      </c>
      <c r="S177" s="13">
        <v>145.87083375</v>
      </c>
      <c r="T177" s="13">
        <v>139.06140900000003</v>
      </c>
      <c r="U177" s="13">
        <v>122.32565400000001</v>
      </c>
      <c r="V177" s="13">
        <v>121.58165175</v>
      </c>
      <c r="W177" s="13">
        <v>121.53010425</v>
      </c>
      <c r="X177" s="13">
        <v>121.253466</v>
      </c>
      <c r="Y177" s="13">
        <v>120.971673</v>
      </c>
    </row>
    <row r="178" spans="1:25" ht="11.25">
      <c r="A178" s="12">
        <f t="shared" si="2"/>
        <v>41328</v>
      </c>
      <c r="B178" s="13">
        <v>121.66069124999999</v>
      </c>
      <c r="C178" s="13">
        <v>121.63148100000001</v>
      </c>
      <c r="D178" s="13">
        <v>128.72269875</v>
      </c>
      <c r="E178" s="13">
        <v>134.02521825</v>
      </c>
      <c r="F178" s="13">
        <v>145.45158075</v>
      </c>
      <c r="G178" s="13">
        <v>141.329499</v>
      </c>
      <c r="H178" s="13">
        <v>133.56300900000002</v>
      </c>
      <c r="I178" s="13">
        <v>137.789904</v>
      </c>
      <c r="J178" s="13">
        <v>138.46173975</v>
      </c>
      <c r="K178" s="13">
        <v>131.5114185</v>
      </c>
      <c r="L178" s="13">
        <v>129.26566574999998</v>
      </c>
      <c r="M178" s="13">
        <v>132.70560225</v>
      </c>
      <c r="N178" s="13">
        <v>129.44436375</v>
      </c>
      <c r="O178" s="13">
        <v>136.1506935</v>
      </c>
      <c r="P178" s="13">
        <v>136.81050150000002</v>
      </c>
      <c r="Q178" s="13">
        <v>137.42048025</v>
      </c>
      <c r="R178" s="13">
        <v>151.19053575</v>
      </c>
      <c r="S178" s="13">
        <v>135.35514375</v>
      </c>
      <c r="T178" s="13">
        <v>129.03885675</v>
      </c>
      <c r="U178" s="13">
        <v>127.074897</v>
      </c>
      <c r="V178" s="13">
        <v>126.06800250000002</v>
      </c>
      <c r="W178" s="13">
        <v>123.84630525</v>
      </c>
      <c r="X178" s="13">
        <v>123.66760725000002</v>
      </c>
      <c r="Y178" s="13">
        <v>123.46485374999999</v>
      </c>
    </row>
    <row r="179" spans="1:25" ht="11.25">
      <c r="A179" s="12">
        <f t="shared" si="2"/>
        <v>41329</v>
      </c>
      <c r="B179" s="13">
        <v>120.79812975</v>
      </c>
      <c r="C179" s="13">
        <v>121.24315650000001</v>
      </c>
      <c r="D179" s="13">
        <v>129.363606</v>
      </c>
      <c r="E179" s="13">
        <v>141.4291575</v>
      </c>
      <c r="F179" s="13">
        <v>150.415605</v>
      </c>
      <c r="G179" s="13">
        <v>150.59945775</v>
      </c>
      <c r="H179" s="13">
        <v>146.8313355</v>
      </c>
      <c r="I179" s="13">
        <v>150.663033</v>
      </c>
      <c r="J179" s="13">
        <v>150.57883875</v>
      </c>
      <c r="K179" s="13">
        <v>130.2742785</v>
      </c>
      <c r="L179" s="13">
        <v>130.21585800000003</v>
      </c>
      <c r="M179" s="13">
        <v>143.21785574999998</v>
      </c>
      <c r="N179" s="13">
        <v>141.24015</v>
      </c>
      <c r="O179" s="13">
        <v>143.96701275</v>
      </c>
      <c r="P179" s="13">
        <v>143.31064125</v>
      </c>
      <c r="Q179" s="13">
        <v>147.29698125000002</v>
      </c>
      <c r="R179" s="13">
        <v>162.9553935</v>
      </c>
      <c r="S179" s="13">
        <v>153.05999175</v>
      </c>
      <c r="T179" s="13">
        <v>130.1986755</v>
      </c>
      <c r="U179" s="13">
        <v>127.71064950000002</v>
      </c>
      <c r="V179" s="13">
        <v>128.21409675000004</v>
      </c>
      <c r="W179" s="13">
        <v>125.6143845</v>
      </c>
      <c r="X179" s="13">
        <v>125.10062775000002</v>
      </c>
      <c r="Y179" s="13">
        <v>124.5009585</v>
      </c>
    </row>
    <row r="180" spans="1:25" ht="11.25">
      <c r="A180" s="12">
        <f t="shared" si="2"/>
        <v>41330</v>
      </c>
      <c r="B180" s="13">
        <v>119.99570700000001</v>
      </c>
      <c r="C180" s="13">
        <v>122.387511</v>
      </c>
      <c r="D180" s="13">
        <v>134.7760935</v>
      </c>
      <c r="E180" s="13">
        <v>132.72450300000003</v>
      </c>
      <c r="F180" s="13">
        <v>132.75199500000002</v>
      </c>
      <c r="G180" s="13">
        <v>134.09051175000002</v>
      </c>
      <c r="H180" s="13">
        <v>133.89806775</v>
      </c>
      <c r="I180" s="13">
        <v>143.07695925000002</v>
      </c>
      <c r="J180" s="13">
        <v>138.15245475</v>
      </c>
      <c r="K180" s="13">
        <v>133.32760875</v>
      </c>
      <c r="L180" s="13">
        <v>129.55776825</v>
      </c>
      <c r="M180" s="13">
        <v>130.5010875</v>
      </c>
      <c r="N180" s="13">
        <v>134.47196325000002</v>
      </c>
      <c r="O180" s="13">
        <v>138.38957324999998</v>
      </c>
      <c r="P180" s="13">
        <v>137.26755599999998</v>
      </c>
      <c r="Q180" s="13">
        <v>139.13185725</v>
      </c>
      <c r="R180" s="13">
        <v>149.8314</v>
      </c>
      <c r="S180" s="13">
        <v>141.33809025</v>
      </c>
      <c r="T180" s="13">
        <v>132.64718175000002</v>
      </c>
      <c r="U180" s="13">
        <v>128.51994525</v>
      </c>
      <c r="V180" s="13">
        <v>128.360148</v>
      </c>
      <c r="W180" s="13">
        <v>127.27936875</v>
      </c>
      <c r="X180" s="13">
        <v>126.96149249999999</v>
      </c>
      <c r="Y180" s="13">
        <v>127.67456625</v>
      </c>
    </row>
    <row r="181" spans="1:25" ht="11.25">
      <c r="A181" s="12">
        <f t="shared" si="2"/>
        <v>41331</v>
      </c>
      <c r="B181" s="13">
        <v>127.89793875000001</v>
      </c>
      <c r="C181" s="13">
        <v>142.06319175</v>
      </c>
      <c r="D181" s="13">
        <v>141.948069</v>
      </c>
      <c r="E181" s="13">
        <v>145.7385285</v>
      </c>
      <c r="F181" s="13">
        <v>149.13550875</v>
      </c>
      <c r="G181" s="13">
        <v>160.34709</v>
      </c>
      <c r="H181" s="13">
        <v>153.96379125</v>
      </c>
      <c r="I181" s="13">
        <v>158.11851975000002</v>
      </c>
      <c r="J181" s="13">
        <v>152.5840365</v>
      </c>
      <c r="K181" s="13">
        <v>147.74544450000002</v>
      </c>
      <c r="L181" s="13">
        <v>147.267771</v>
      </c>
      <c r="M181" s="13">
        <v>150.54962849999998</v>
      </c>
      <c r="N181" s="13">
        <v>151.33830525000002</v>
      </c>
      <c r="O181" s="13">
        <v>157.76456025</v>
      </c>
      <c r="P181" s="13">
        <v>178.42823475000003</v>
      </c>
      <c r="Q181" s="13">
        <v>176.113752</v>
      </c>
      <c r="R181" s="13">
        <v>154.216374</v>
      </c>
      <c r="S181" s="13">
        <v>126.20030775000002</v>
      </c>
      <c r="T181" s="13">
        <v>123.76726574999999</v>
      </c>
      <c r="U181" s="13">
        <v>122.6177565</v>
      </c>
      <c r="V181" s="13">
        <v>122.44421325</v>
      </c>
      <c r="W181" s="13">
        <v>121.54556850000002</v>
      </c>
      <c r="X181" s="13">
        <v>121.061022</v>
      </c>
      <c r="Y181" s="13">
        <v>121.34109675</v>
      </c>
    </row>
    <row r="182" spans="1:25" ht="11.25">
      <c r="A182" s="12">
        <f t="shared" si="2"/>
        <v>41332</v>
      </c>
      <c r="B182" s="13">
        <v>120.67613400000002</v>
      </c>
      <c r="C182" s="13">
        <v>122.944224</v>
      </c>
      <c r="D182" s="13">
        <v>132.16091699999998</v>
      </c>
      <c r="E182" s="13">
        <v>141.37417349999998</v>
      </c>
      <c r="F182" s="13">
        <v>144.147429</v>
      </c>
      <c r="G182" s="13">
        <v>141.25905075</v>
      </c>
      <c r="H182" s="13">
        <v>128.5147905</v>
      </c>
      <c r="I182" s="13">
        <v>141.14220975</v>
      </c>
      <c r="J182" s="13">
        <v>129.38594325</v>
      </c>
      <c r="K182" s="13">
        <v>127.44432075</v>
      </c>
      <c r="L182" s="13">
        <v>127.81889925</v>
      </c>
      <c r="M182" s="13">
        <v>129.32752275</v>
      </c>
      <c r="N182" s="13">
        <v>128.820639</v>
      </c>
      <c r="O182" s="13">
        <v>137.22459975</v>
      </c>
      <c r="P182" s="13">
        <v>146.1302895</v>
      </c>
      <c r="Q182" s="13">
        <v>146.01516675</v>
      </c>
      <c r="R182" s="13">
        <v>147.7660635</v>
      </c>
      <c r="S182" s="13">
        <v>139.23151575</v>
      </c>
      <c r="T182" s="13">
        <v>127.23813075000001</v>
      </c>
      <c r="U182" s="13">
        <v>124.25353050000001</v>
      </c>
      <c r="V182" s="13">
        <v>124.13840775000001</v>
      </c>
      <c r="W182" s="13">
        <v>123.57138524999999</v>
      </c>
      <c r="X182" s="13">
        <v>123.349731</v>
      </c>
      <c r="Y182" s="13">
        <v>123.48890925</v>
      </c>
    </row>
    <row r="183" spans="1:25" ht="11.25">
      <c r="A183" s="12">
        <f t="shared" si="2"/>
        <v>41333</v>
      </c>
      <c r="B183" s="13">
        <v>123.44423474999999</v>
      </c>
      <c r="C183" s="13">
        <v>127.08348825</v>
      </c>
      <c r="D183" s="13">
        <v>133.96336125</v>
      </c>
      <c r="E183" s="13">
        <v>137.46171825</v>
      </c>
      <c r="F183" s="13">
        <v>138.7074495</v>
      </c>
      <c r="G183" s="13">
        <v>135.803607</v>
      </c>
      <c r="H183" s="13">
        <v>127.28796</v>
      </c>
      <c r="I183" s="13">
        <v>134.7829665</v>
      </c>
      <c r="J183" s="13">
        <v>128.25533475</v>
      </c>
      <c r="K183" s="13">
        <v>126.48381900000001</v>
      </c>
      <c r="L183" s="13">
        <v>126.195153</v>
      </c>
      <c r="M183" s="13">
        <v>127.83092700000002</v>
      </c>
      <c r="N183" s="13">
        <v>128.05601775</v>
      </c>
      <c r="O183" s="13">
        <v>135.03898575</v>
      </c>
      <c r="P183" s="13">
        <v>138.67480275000003</v>
      </c>
      <c r="Q183" s="13">
        <v>142.53914699999999</v>
      </c>
      <c r="R183" s="13">
        <v>137.38611525000002</v>
      </c>
      <c r="S183" s="13">
        <v>123.94424550000002</v>
      </c>
      <c r="T183" s="13">
        <v>122.3772015</v>
      </c>
      <c r="U183" s="13">
        <v>120.04897275</v>
      </c>
      <c r="V183" s="13">
        <v>119.59535475000001</v>
      </c>
      <c r="W183" s="13">
        <v>119.65033875000002</v>
      </c>
      <c r="X183" s="13">
        <v>119.32387125000001</v>
      </c>
      <c r="Y183" s="13">
        <v>119.25857775000001</v>
      </c>
    </row>
    <row r="184" spans="1:25" ht="11.25" hidden="1">
      <c r="A184" s="12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</row>
    <row r="185" spans="1:25" ht="11.25" hidden="1">
      <c r="A185" s="12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</row>
    <row r="186" spans="1:25" ht="11.25" hidden="1">
      <c r="A186" s="12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</row>
    <row r="188" s="101" customFormat="1" ht="15">
      <c r="A188" s="101" t="s">
        <v>100</v>
      </c>
    </row>
    <row r="190" spans="1:25" ht="27" customHeight="1">
      <c r="A190" s="102" t="s">
        <v>101</v>
      </c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4"/>
    </row>
    <row r="191" spans="1:25" ht="13.5" customHeight="1">
      <c r="A191" s="105" t="s">
        <v>24</v>
      </c>
      <c r="B191" s="29" t="s">
        <v>25</v>
      </c>
      <c r="C191" s="10" t="s">
        <v>26</v>
      </c>
      <c r="D191" s="11" t="s">
        <v>27</v>
      </c>
      <c r="E191" s="8" t="s">
        <v>28</v>
      </c>
      <c r="F191" s="8" t="s">
        <v>29</v>
      </c>
      <c r="G191" s="10" t="s">
        <v>30</v>
      </c>
      <c r="H191" s="11" t="s">
        <v>31</v>
      </c>
      <c r="I191" s="8" t="s">
        <v>32</v>
      </c>
      <c r="J191" s="8" t="s">
        <v>33</v>
      </c>
      <c r="K191" s="8" t="s">
        <v>34</v>
      </c>
      <c r="L191" s="8" t="s">
        <v>35</v>
      </c>
      <c r="M191" s="8" t="s">
        <v>36</v>
      </c>
      <c r="N191" s="8" t="s">
        <v>37</v>
      </c>
      <c r="O191" s="8" t="s">
        <v>38</v>
      </c>
      <c r="P191" s="8" t="s">
        <v>39</v>
      </c>
      <c r="Q191" s="8" t="s">
        <v>40</v>
      </c>
      <c r="R191" s="8" t="s">
        <v>41</v>
      </c>
      <c r="S191" s="8" t="s">
        <v>42</v>
      </c>
      <c r="T191" s="8" t="s">
        <v>43</v>
      </c>
      <c r="U191" s="8" t="s">
        <v>44</v>
      </c>
      <c r="V191" s="8" t="s">
        <v>45</v>
      </c>
      <c r="W191" s="8" t="s">
        <v>46</v>
      </c>
      <c r="X191" s="8" t="s">
        <v>47</v>
      </c>
      <c r="Y191" s="8" t="s">
        <v>71</v>
      </c>
    </row>
    <row r="192" spans="1:25" ht="11.25">
      <c r="A192" s="12">
        <f>A156</f>
        <v>41306</v>
      </c>
      <c r="B192" s="13">
        <v>106.26990231000002</v>
      </c>
      <c r="C192" s="13">
        <v>107.16913779000001</v>
      </c>
      <c r="D192" s="13">
        <v>109.20697359</v>
      </c>
      <c r="E192" s="13">
        <v>112.05994371000001</v>
      </c>
      <c r="F192" s="13">
        <v>113.77593084</v>
      </c>
      <c r="G192" s="13">
        <v>111.53754612</v>
      </c>
      <c r="H192" s="13">
        <v>108.07484259</v>
      </c>
      <c r="I192" s="13">
        <v>108.09101589000001</v>
      </c>
      <c r="J192" s="13">
        <v>106.99608348</v>
      </c>
      <c r="K192" s="13">
        <v>107.80474848</v>
      </c>
      <c r="L192" s="13">
        <v>108.24466224</v>
      </c>
      <c r="M192" s="13">
        <v>108.66031605</v>
      </c>
      <c r="N192" s="13">
        <v>109.74554447999999</v>
      </c>
      <c r="O192" s="13">
        <v>113.00446443000001</v>
      </c>
      <c r="P192" s="13">
        <v>119.46569778</v>
      </c>
      <c r="Q192" s="13">
        <v>119.08562523</v>
      </c>
      <c r="R192" s="13">
        <v>116.20354317000002</v>
      </c>
      <c r="S192" s="13">
        <v>109.66791264000001</v>
      </c>
      <c r="T192" s="13">
        <v>107.57832228</v>
      </c>
      <c r="U192" s="13">
        <v>106.90713033000002</v>
      </c>
      <c r="V192" s="13">
        <v>106.11787328999999</v>
      </c>
      <c r="W192" s="13">
        <v>106.05964941</v>
      </c>
      <c r="X192" s="13">
        <v>105.80896326000001</v>
      </c>
      <c r="Y192" s="13">
        <v>105.84292718999998</v>
      </c>
    </row>
    <row r="193" spans="1:25" ht="11.25">
      <c r="A193" s="12">
        <f aca="true" t="shared" si="3" ref="A193:A222">A157</f>
        <v>41307</v>
      </c>
      <c r="B193" s="13">
        <v>107.80636581000002</v>
      </c>
      <c r="C193" s="13">
        <v>108.3287634</v>
      </c>
      <c r="D193" s="13">
        <v>109.71643254000001</v>
      </c>
      <c r="E193" s="13">
        <v>110.0107866</v>
      </c>
      <c r="F193" s="13">
        <v>109.22799888000002</v>
      </c>
      <c r="G193" s="13">
        <v>131.99515329000002</v>
      </c>
      <c r="H193" s="13">
        <v>108.83983968</v>
      </c>
      <c r="I193" s="13">
        <v>110.28088071</v>
      </c>
      <c r="J193" s="13">
        <v>110.8517982</v>
      </c>
      <c r="K193" s="13">
        <v>110.19354489000001</v>
      </c>
      <c r="L193" s="13">
        <v>110.07224514</v>
      </c>
      <c r="M193" s="13">
        <v>138.63591027</v>
      </c>
      <c r="N193" s="13">
        <v>109.88786952000001</v>
      </c>
      <c r="O193" s="13">
        <v>133.86963876000002</v>
      </c>
      <c r="P193" s="13">
        <v>139.87640238000003</v>
      </c>
      <c r="Q193" s="13">
        <v>137.98574361</v>
      </c>
      <c r="R193" s="13">
        <v>109.6388007</v>
      </c>
      <c r="S193" s="13">
        <v>110.99088858</v>
      </c>
      <c r="T193" s="13">
        <v>109.93477209000001</v>
      </c>
      <c r="U193" s="13">
        <v>108.19129035000002</v>
      </c>
      <c r="V193" s="13">
        <v>107.80151382</v>
      </c>
      <c r="W193" s="13">
        <v>107.56053165</v>
      </c>
      <c r="X193" s="13">
        <v>107.52495039000001</v>
      </c>
      <c r="Y193" s="13">
        <v>107.69153538000002</v>
      </c>
    </row>
    <row r="194" spans="1:25" ht="11.25">
      <c r="A194" s="12">
        <f t="shared" si="3"/>
        <v>41308</v>
      </c>
      <c r="B194" s="13">
        <v>108.18643836</v>
      </c>
      <c r="C194" s="13">
        <v>108.16541307000001</v>
      </c>
      <c r="D194" s="13">
        <v>108.06837327000002</v>
      </c>
      <c r="E194" s="13">
        <v>109.55469954</v>
      </c>
      <c r="F194" s="13">
        <v>108.99025137000001</v>
      </c>
      <c r="G194" s="13">
        <v>107.75137659</v>
      </c>
      <c r="H194" s="13">
        <v>106.34753415</v>
      </c>
      <c r="I194" s="13">
        <v>107.85812037000001</v>
      </c>
      <c r="J194" s="13">
        <v>109.19726960999999</v>
      </c>
      <c r="K194" s="13">
        <v>110.31807930000001</v>
      </c>
      <c r="L194" s="13">
        <v>109.82802831000002</v>
      </c>
      <c r="M194" s="13">
        <v>110.32778328</v>
      </c>
      <c r="N194" s="13">
        <v>109.64365269</v>
      </c>
      <c r="O194" s="13">
        <v>131.66036598</v>
      </c>
      <c r="P194" s="13">
        <v>134.53759605000002</v>
      </c>
      <c r="Q194" s="13">
        <v>136.99432032</v>
      </c>
      <c r="R194" s="13">
        <v>109.42369581000001</v>
      </c>
      <c r="S194" s="13">
        <v>110.73211578</v>
      </c>
      <c r="T194" s="13">
        <v>108.82690104000001</v>
      </c>
      <c r="U194" s="13">
        <v>108.14277045000001</v>
      </c>
      <c r="V194" s="13">
        <v>107.47481316</v>
      </c>
      <c r="W194" s="13">
        <v>107.19178040999999</v>
      </c>
      <c r="X194" s="13">
        <v>107.31954948</v>
      </c>
      <c r="Y194" s="13">
        <v>106.87801839000001</v>
      </c>
    </row>
    <row r="195" spans="1:25" ht="11.25">
      <c r="A195" s="12">
        <f t="shared" si="3"/>
        <v>41309</v>
      </c>
      <c r="B195" s="13">
        <v>105.50167056000001</v>
      </c>
      <c r="C195" s="13">
        <v>106.17933183</v>
      </c>
      <c r="D195" s="13">
        <v>106.01921616000001</v>
      </c>
      <c r="E195" s="13">
        <v>117.77720526000002</v>
      </c>
      <c r="F195" s="13">
        <v>121.14125166</v>
      </c>
      <c r="G195" s="13">
        <v>121.5261762</v>
      </c>
      <c r="H195" s="13">
        <v>133.05935643</v>
      </c>
      <c r="I195" s="13">
        <v>133.56072873</v>
      </c>
      <c r="J195" s="13">
        <v>131.72667651</v>
      </c>
      <c r="K195" s="13">
        <v>132.50461224</v>
      </c>
      <c r="L195" s="13">
        <v>131.75255379</v>
      </c>
      <c r="M195" s="13">
        <v>132.43021506000002</v>
      </c>
      <c r="N195" s="13">
        <v>133.36017981</v>
      </c>
      <c r="O195" s="13">
        <v>140.57994093000002</v>
      </c>
      <c r="P195" s="13">
        <v>148.59219375</v>
      </c>
      <c r="Q195" s="13">
        <v>147.04602627000003</v>
      </c>
      <c r="R195" s="13">
        <v>143.5865574</v>
      </c>
      <c r="S195" s="13">
        <v>136.72099155</v>
      </c>
      <c r="T195" s="13">
        <v>128.64081087</v>
      </c>
      <c r="U195" s="13">
        <v>122.43996764999999</v>
      </c>
      <c r="V195" s="13">
        <v>121.47280431000001</v>
      </c>
      <c r="W195" s="13">
        <v>120.94878939000002</v>
      </c>
      <c r="X195" s="13">
        <v>120.68192994</v>
      </c>
      <c r="Y195" s="13">
        <v>121.37738184</v>
      </c>
    </row>
    <row r="196" spans="1:25" ht="11.25">
      <c r="A196" s="12">
        <f t="shared" si="3"/>
        <v>41310</v>
      </c>
      <c r="B196" s="13">
        <v>126.88439049000002</v>
      </c>
      <c r="C196" s="13">
        <v>135.84116403</v>
      </c>
      <c r="D196" s="13">
        <v>141.03764532</v>
      </c>
      <c r="E196" s="13">
        <v>144.96775722</v>
      </c>
      <c r="F196" s="13">
        <v>149.70653412</v>
      </c>
      <c r="G196" s="13">
        <v>146.87135463</v>
      </c>
      <c r="H196" s="13">
        <v>143.24691810000002</v>
      </c>
      <c r="I196" s="13">
        <v>142.64041935</v>
      </c>
      <c r="J196" s="13">
        <v>143.09488908</v>
      </c>
      <c r="K196" s="13">
        <v>141.09425187</v>
      </c>
      <c r="L196" s="13">
        <v>139.4785392</v>
      </c>
      <c r="M196" s="13">
        <v>142.04362458</v>
      </c>
      <c r="N196" s="13">
        <v>143.10782772</v>
      </c>
      <c r="O196" s="13">
        <v>148.94800635</v>
      </c>
      <c r="P196" s="13">
        <v>150.32597151000002</v>
      </c>
      <c r="Q196" s="13">
        <v>150.04940808</v>
      </c>
      <c r="R196" s="13">
        <v>150.08337201</v>
      </c>
      <c r="S196" s="13">
        <v>144.98231319</v>
      </c>
      <c r="T196" s="13">
        <v>137.5053966</v>
      </c>
      <c r="U196" s="13">
        <v>132.6857532</v>
      </c>
      <c r="V196" s="13">
        <v>129.16159113</v>
      </c>
      <c r="W196" s="13">
        <v>128.23971303</v>
      </c>
      <c r="X196" s="13">
        <v>126.39757415999999</v>
      </c>
      <c r="Y196" s="13">
        <v>127.35988551000003</v>
      </c>
    </row>
    <row r="197" spans="1:25" ht="11.25">
      <c r="A197" s="12">
        <f t="shared" si="3"/>
        <v>41311</v>
      </c>
      <c r="B197" s="13">
        <v>121.20109287</v>
      </c>
      <c r="C197" s="13">
        <v>123.70310238000002</v>
      </c>
      <c r="D197" s="13">
        <v>126.28921305000001</v>
      </c>
      <c r="E197" s="13">
        <v>128.57450034000001</v>
      </c>
      <c r="F197" s="13">
        <v>130.34871135</v>
      </c>
      <c r="G197" s="13">
        <v>128.15399454</v>
      </c>
      <c r="H197" s="13">
        <v>127.23211643999998</v>
      </c>
      <c r="I197" s="13">
        <v>128.64404553</v>
      </c>
      <c r="J197" s="13">
        <v>126.37007955</v>
      </c>
      <c r="K197" s="13">
        <v>124.31930511</v>
      </c>
      <c r="L197" s="13">
        <v>123.95540586</v>
      </c>
      <c r="M197" s="13">
        <v>125.72638221000001</v>
      </c>
      <c r="N197" s="13">
        <v>126.26818776</v>
      </c>
      <c r="O197" s="13">
        <v>129.14865249</v>
      </c>
      <c r="P197" s="13">
        <v>139.46560056</v>
      </c>
      <c r="Q197" s="13">
        <v>138.89791773</v>
      </c>
      <c r="R197" s="13">
        <v>134.89987797</v>
      </c>
      <c r="S197" s="13">
        <v>129.36860937</v>
      </c>
      <c r="T197" s="13">
        <v>123.21952071000001</v>
      </c>
      <c r="U197" s="13">
        <v>119.10341586</v>
      </c>
      <c r="V197" s="13">
        <v>118.69261404000001</v>
      </c>
      <c r="W197" s="13">
        <v>117.69633876</v>
      </c>
      <c r="X197" s="13">
        <v>117.4828512</v>
      </c>
      <c r="Y197" s="13">
        <v>118.38532134</v>
      </c>
    </row>
    <row r="198" spans="1:25" ht="11.25">
      <c r="A198" s="12">
        <f t="shared" si="3"/>
        <v>41312</v>
      </c>
      <c r="B198" s="13">
        <v>126.63046968</v>
      </c>
      <c r="C198" s="13">
        <v>132.78602766</v>
      </c>
      <c r="D198" s="13">
        <v>138.00191691</v>
      </c>
      <c r="E198" s="13">
        <v>141.23981157</v>
      </c>
      <c r="F198" s="13">
        <v>142.83126429</v>
      </c>
      <c r="G198" s="13">
        <v>137.03313624</v>
      </c>
      <c r="H198" s="13">
        <v>132.21025818</v>
      </c>
      <c r="I198" s="13">
        <v>132.72942111</v>
      </c>
      <c r="J198" s="13">
        <v>129.9362922</v>
      </c>
      <c r="K198" s="13">
        <v>126.2326065</v>
      </c>
      <c r="L198" s="13">
        <v>125.16678603</v>
      </c>
      <c r="M198" s="13">
        <v>127.24667241000002</v>
      </c>
      <c r="N198" s="13">
        <v>129.21496302</v>
      </c>
      <c r="O198" s="13">
        <v>131.18648829</v>
      </c>
      <c r="P198" s="13">
        <v>138.55019178</v>
      </c>
      <c r="Q198" s="13">
        <v>138.27201102</v>
      </c>
      <c r="R198" s="13">
        <v>135.98672373</v>
      </c>
      <c r="S198" s="13">
        <v>133.78392027</v>
      </c>
      <c r="T198" s="13">
        <v>131.19134028000002</v>
      </c>
      <c r="U198" s="13">
        <v>131.19457494</v>
      </c>
      <c r="V198" s="13">
        <v>128.3027889</v>
      </c>
      <c r="W198" s="13">
        <v>123.76456092</v>
      </c>
      <c r="X198" s="13">
        <v>122.26206135000001</v>
      </c>
      <c r="Y198" s="13">
        <v>125.32366703999999</v>
      </c>
    </row>
    <row r="199" spans="1:25" ht="11.25">
      <c r="A199" s="12">
        <f t="shared" si="3"/>
        <v>41313</v>
      </c>
      <c r="B199" s="13">
        <v>121.92727404</v>
      </c>
      <c r="C199" s="13">
        <v>129.43006791</v>
      </c>
      <c r="D199" s="13">
        <v>137.01696293999998</v>
      </c>
      <c r="E199" s="13">
        <v>138.55989576000002</v>
      </c>
      <c r="F199" s="13">
        <v>140.74490859</v>
      </c>
      <c r="G199" s="13">
        <v>136.84552596</v>
      </c>
      <c r="H199" s="13">
        <v>134.31440451</v>
      </c>
      <c r="I199" s="13">
        <v>139.27960761</v>
      </c>
      <c r="J199" s="13">
        <v>134.50363212</v>
      </c>
      <c r="K199" s="13">
        <v>135.63576312</v>
      </c>
      <c r="L199" s="13">
        <v>130.32283407</v>
      </c>
      <c r="M199" s="13">
        <v>132.54181083</v>
      </c>
      <c r="N199" s="13">
        <v>135.60503385</v>
      </c>
      <c r="O199" s="13">
        <v>140.08665528</v>
      </c>
      <c r="P199" s="13">
        <v>149.22942177000002</v>
      </c>
      <c r="Q199" s="13">
        <v>147.61694376000003</v>
      </c>
      <c r="R199" s="13">
        <v>144.12351096</v>
      </c>
      <c r="S199" s="13">
        <v>137.21104254</v>
      </c>
      <c r="T199" s="13">
        <v>130.75789584</v>
      </c>
      <c r="U199" s="13">
        <v>125.85253395000001</v>
      </c>
      <c r="V199" s="13">
        <v>124.99049706000002</v>
      </c>
      <c r="W199" s="13">
        <v>122.40923838</v>
      </c>
      <c r="X199" s="13">
        <v>123.26480595</v>
      </c>
      <c r="Y199" s="13">
        <v>122.62272594</v>
      </c>
    </row>
    <row r="200" spans="1:25" ht="11.25">
      <c r="A200" s="12">
        <f t="shared" si="3"/>
        <v>41314</v>
      </c>
      <c r="B200" s="13">
        <v>132.50461224</v>
      </c>
      <c r="C200" s="13">
        <v>131.86900155</v>
      </c>
      <c r="D200" s="13">
        <v>137.90164245</v>
      </c>
      <c r="E200" s="13">
        <v>144.99848649</v>
      </c>
      <c r="F200" s="13">
        <v>150.67208013</v>
      </c>
      <c r="G200" s="13">
        <v>151.0747953</v>
      </c>
      <c r="H200" s="13">
        <v>150.16747317</v>
      </c>
      <c r="I200" s="13">
        <v>150.05102541</v>
      </c>
      <c r="J200" s="13">
        <v>148.74098811</v>
      </c>
      <c r="K200" s="13">
        <v>143.36660052000002</v>
      </c>
      <c r="L200" s="13">
        <v>143.03504787</v>
      </c>
      <c r="M200" s="13">
        <v>146.63360712</v>
      </c>
      <c r="N200" s="13">
        <v>145.19094876</v>
      </c>
      <c r="O200" s="13">
        <v>147.53445993</v>
      </c>
      <c r="P200" s="13">
        <v>153.55416219</v>
      </c>
      <c r="Q200" s="13">
        <v>158.76034746000002</v>
      </c>
      <c r="R200" s="13">
        <v>165.34611522</v>
      </c>
      <c r="S200" s="13">
        <v>152.47055109000001</v>
      </c>
      <c r="T200" s="13">
        <v>151.68614604</v>
      </c>
      <c r="U200" s="13">
        <v>134.84003676</v>
      </c>
      <c r="V200" s="13">
        <v>132.29274201</v>
      </c>
      <c r="W200" s="13">
        <v>130.91315952000002</v>
      </c>
      <c r="X200" s="13">
        <v>126.73074414000001</v>
      </c>
      <c r="Y200" s="13">
        <v>130.43928183</v>
      </c>
    </row>
    <row r="201" spans="1:25" ht="11.25">
      <c r="A201" s="12">
        <f t="shared" si="3"/>
        <v>41315</v>
      </c>
      <c r="B201" s="13">
        <v>124.89507459000001</v>
      </c>
      <c r="C201" s="13">
        <v>124.60880718000001</v>
      </c>
      <c r="D201" s="13">
        <v>126.56415915</v>
      </c>
      <c r="E201" s="13">
        <v>129.17938176</v>
      </c>
      <c r="F201" s="13">
        <v>133.21300278</v>
      </c>
      <c r="G201" s="13">
        <v>131.52289293</v>
      </c>
      <c r="H201" s="13">
        <v>132.00809193</v>
      </c>
      <c r="I201" s="13">
        <v>136.93771377000002</v>
      </c>
      <c r="J201" s="13">
        <v>134.42114829</v>
      </c>
      <c r="K201" s="13">
        <v>131.97089334</v>
      </c>
      <c r="L201" s="13">
        <v>128.62787222999998</v>
      </c>
      <c r="M201" s="13">
        <v>133.4135517</v>
      </c>
      <c r="N201" s="13">
        <v>132.51593355000003</v>
      </c>
      <c r="O201" s="13">
        <v>136.86331659</v>
      </c>
      <c r="P201" s="13">
        <v>145.30416186000002</v>
      </c>
      <c r="Q201" s="13">
        <v>147.04279161</v>
      </c>
      <c r="R201" s="13">
        <v>142.44472242</v>
      </c>
      <c r="S201" s="13">
        <v>136.33444968</v>
      </c>
      <c r="T201" s="13">
        <v>129.73089129000002</v>
      </c>
      <c r="U201" s="13">
        <v>125.78784075000002</v>
      </c>
      <c r="V201" s="13">
        <v>125.61802110000002</v>
      </c>
      <c r="W201" s="13">
        <v>125.58082251</v>
      </c>
      <c r="X201" s="13">
        <v>123.73544897999999</v>
      </c>
      <c r="Y201" s="13">
        <v>124.01524707000002</v>
      </c>
    </row>
    <row r="202" spans="1:25" ht="11.25">
      <c r="A202" s="12">
        <f t="shared" si="3"/>
        <v>41316</v>
      </c>
      <c r="B202" s="13">
        <v>120.84204560999999</v>
      </c>
      <c r="C202" s="13">
        <v>124.53602733</v>
      </c>
      <c r="D202" s="13">
        <v>128.87370639000002</v>
      </c>
      <c r="E202" s="13">
        <v>132.49976025</v>
      </c>
      <c r="F202" s="13">
        <v>133.44428097000002</v>
      </c>
      <c r="G202" s="13">
        <v>128.11194396000002</v>
      </c>
      <c r="H202" s="13">
        <v>127.33724289000001</v>
      </c>
      <c r="I202" s="13">
        <v>127.76745267</v>
      </c>
      <c r="J202" s="13">
        <v>126.00132831000002</v>
      </c>
      <c r="K202" s="13">
        <v>121.58601741000001</v>
      </c>
      <c r="L202" s="13">
        <v>119.52715632</v>
      </c>
      <c r="M202" s="13">
        <v>116.02887153</v>
      </c>
      <c r="N202" s="13">
        <v>114.23686989000001</v>
      </c>
      <c r="O202" s="13">
        <v>114.06381558</v>
      </c>
      <c r="P202" s="13">
        <v>119.44467248999999</v>
      </c>
      <c r="Q202" s="13">
        <v>119.17943037</v>
      </c>
      <c r="R202" s="13">
        <v>117.52651911000001</v>
      </c>
      <c r="S202" s="13">
        <v>115.33180230000002</v>
      </c>
      <c r="T202" s="13">
        <v>109.02421530000001</v>
      </c>
      <c r="U202" s="13">
        <v>106.74863199</v>
      </c>
      <c r="V202" s="13">
        <v>105.45476799</v>
      </c>
      <c r="W202" s="13">
        <v>106.91036499</v>
      </c>
      <c r="X202" s="13">
        <v>105.91247238000001</v>
      </c>
      <c r="Y202" s="13">
        <v>105.59547570000001</v>
      </c>
    </row>
    <row r="203" spans="1:25" ht="11.25">
      <c r="A203" s="12">
        <f t="shared" si="3"/>
        <v>41317</v>
      </c>
      <c r="B203" s="13">
        <v>108.1670304</v>
      </c>
      <c r="C203" s="13">
        <v>113.23897728</v>
      </c>
      <c r="D203" s="13">
        <v>116.27308835999999</v>
      </c>
      <c r="E203" s="13">
        <v>119.62743078</v>
      </c>
      <c r="F203" s="13">
        <v>123.87453935999999</v>
      </c>
      <c r="G203" s="13">
        <v>121.81082628</v>
      </c>
      <c r="H203" s="13">
        <v>119.57729355000001</v>
      </c>
      <c r="I203" s="13">
        <v>121.54396683000002</v>
      </c>
      <c r="J203" s="13">
        <v>120.09322182</v>
      </c>
      <c r="K203" s="13">
        <v>110.14179033</v>
      </c>
      <c r="L203" s="13">
        <v>109.91212947</v>
      </c>
      <c r="M203" s="13">
        <v>118.0812633</v>
      </c>
      <c r="N203" s="13">
        <v>109.75524846</v>
      </c>
      <c r="O203" s="13">
        <v>119.31690342</v>
      </c>
      <c r="P203" s="13">
        <v>122.9009067</v>
      </c>
      <c r="Q203" s="13">
        <v>123.11277693000001</v>
      </c>
      <c r="R203" s="13">
        <v>122.70682710000003</v>
      </c>
      <c r="S203" s="13">
        <v>110.24044746000001</v>
      </c>
      <c r="T203" s="13">
        <v>109.25225883000002</v>
      </c>
      <c r="U203" s="13">
        <v>107.33572278</v>
      </c>
      <c r="V203" s="13">
        <v>107.23868298</v>
      </c>
      <c r="W203" s="13">
        <v>107.12223522000001</v>
      </c>
      <c r="X203" s="13">
        <v>106.19065314000001</v>
      </c>
      <c r="Y203" s="13">
        <v>106.26666764999999</v>
      </c>
    </row>
    <row r="204" spans="1:25" ht="11.25">
      <c r="A204" s="12">
        <f t="shared" si="3"/>
        <v>41318</v>
      </c>
      <c r="B204" s="13">
        <v>106.91198231999999</v>
      </c>
      <c r="C204" s="13">
        <v>108.79940643</v>
      </c>
      <c r="D204" s="13">
        <v>110.38600715999999</v>
      </c>
      <c r="E204" s="13">
        <v>130.25005422</v>
      </c>
      <c r="F204" s="13">
        <v>130.65115206000002</v>
      </c>
      <c r="G204" s="13">
        <v>132.92026605</v>
      </c>
      <c r="H204" s="13">
        <v>130.69320264</v>
      </c>
      <c r="I204" s="13">
        <v>131.52612759</v>
      </c>
      <c r="J204" s="13">
        <v>110.42482308000001</v>
      </c>
      <c r="K204" s="13">
        <v>109.81994166</v>
      </c>
      <c r="L204" s="13">
        <v>109.98652664999999</v>
      </c>
      <c r="M204" s="13">
        <v>110.12723436</v>
      </c>
      <c r="N204" s="13">
        <v>110.28411537</v>
      </c>
      <c r="O204" s="13">
        <v>132.47388297</v>
      </c>
      <c r="P204" s="13">
        <v>138.88821375</v>
      </c>
      <c r="Q204" s="13">
        <v>137.40512214</v>
      </c>
      <c r="R204" s="13">
        <v>136.11449280000002</v>
      </c>
      <c r="S204" s="13">
        <v>128.52921510000002</v>
      </c>
      <c r="T204" s="13">
        <v>109.39781853</v>
      </c>
      <c r="U204" s="13">
        <v>108.38698728</v>
      </c>
      <c r="V204" s="13">
        <v>107.89693629</v>
      </c>
      <c r="W204" s="13">
        <v>106.74054534</v>
      </c>
      <c r="X204" s="13">
        <v>106.71628539000001</v>
      </c>
      <c r="Y204" s="13">
        <v>107.91310959</v>
      </c>
    </row>
    <row r="205" spans="1:25" ht="11.25">
      <c r="A205" s="12">
        <f t="shared" si="3"/>
        <v>41319</v>
      </c>
      <c r="B205" s="13">
        <v>107.21765769000001</v>
      </c>
      <c r="C205" s="13">
        <v>109.11802044</v>
      </c>
      <c r="D205" s="13">
        <v>116.13238065</v>
      </c>
      <c r="E205" s="13">
        <v>119.11473717000001</v>
      </c>
      <c r="F205" s="13">
        <v>120.54769155000001</v>
      </c>
      <c r="G205" s="13">
        <v>120.4263918</v>
      </c>
      <c r="H205" s="13">
        <v>118.41119862000001</v>
      </c>
      <c r="I205" s="13">
        <v>120.96496269</v>
      </c>
      <c r="J205" s="13">
        <v>119.48025375</v>
      </c>
      <c r="K205" s="13">
        <v>109.76980443000001</v>
      </c>
      <c r="L205" s="13">
        <v>109.53690891</v>
      </c>
      <c r="M205" s="13">
        <v>109.76656977000002</v>
      </c>
      <c r="N205" s="13">
        <v>109.85552292000001</v>
      </c>
      <c r="O205" s="13">
        <v>117.72059871</v>
      </c>
      <c r="P205" s="13">
        <v>124.58131257</v>
      </c>
      <c r="Q205" s="13">
        <v>122.96883456000002</v>
      </c>
      <c r="R205" s="13">
        <v>121.44369237000001</v>
      </c>
      <c r="S205" s="13">
        <v>109.96550136</v>
      </c>
      <c r="T205" s="13">
        <v>108.61826547000001</v>
      </c>
      <c r="U205" s="13">
        <v>106.65482685</v>
      </c>
      <c r="V205" s="13">
        <v>106.38149808000001</v>
      </c>
      <c r="W205" s="13">
        <v>106.39120206000001</v>
      </c>
      <c r="X205" s="13">
        <v>105.56474643000001</v>
      </c>
      <c r="Y205" s="13">
        <v>106.25372901</v>
      </c>
    </row>
    <row r="206" spans="1:25" ht="11.25">
      <c r="A206" s="12">
        <f t="shared" si="3"/>
        <v>41320</v>
      </c>
      <c r="B206" s="13">
        <v>106.29416226000002</v>
      </c>
      <c r="C206" s="13">
        <v>107.04622071000001</v>
      </c>
      <c r="D206" s="13">
        <v>109.81670700000001</v>
      </c>
      <c r="E206" s="13">
        <v>115.72481348999999</v>
      </c>
      <c r="F206" s="13">
        <v>115.53720321</v>
      </c>
      <c r="G206" s="13">
        <v>115.90433712000001</v>
      </c>
      <c r="H206" s="13">
        <v>109.62424472999999</v>
      </c>
      <c r="I206" s="13">
        <v>110.87767548</v>
      </c>
      <c r="J206" s="13">
        <v>109.96711868999999</v>
      </c>
      <c r="K206" s="13">
        <v>109.44148644</v>
      </c>
      <c r="L206" s="13">
        <v>108.26568753000001</v>
      </c>
      <c r="M206" s="13">
        <v>109.78759506</v>
      </c>
      <c r="N206" s="13">
        <v>110.13208635000001</v>
      </c>
      <c r="O206" s="13">
        <v>117.14644656000002</v>
      </c>
      <c r="P206" s="13">
        <v>120.70457256</v>
      </c>
      <c r="Q206" s="13">
        <v>122.47554891</v>
      </c>
      <c r="R206" s="13">
        <v>121.30298465999999</v>
      </c>
      <c r="S206" s="13">
        <v>111.21084546000002</v>
      </c>
      <c r="T206" s="13">
        <v>109.51103163</v>
      </c>
      <c r="U206" s="13">
        <v>107.21604036</v>
      </c>
      <c r="V206" s="13">
        <v>106.98799683</v>
      </c>
      <c r="W206" s="13">
        <v>106.92977295000001</v>
      </c>
      <c r="X206" s="13">
        <v>106.78906524</v>
      </c>
      <c r="Y206" s="13">
        <v>106.98799683</v>
      </c>
    </row>
    <row r="207" spans="1:25" ht="11.25">
      <c r="A207" s="12">
        <f t="shared" si="3"/>
        <v>41321</v>
      </c>
      <c r="B207" s="13">
        <v>107.99397609000002</v>
      </c>
      <c r="C207" s="13">
        <v>107.99559342</v>
      </c>
      <c r="D207" s="13">
        <v>115.84449591</v>
      </c>
      <c r="E207" s="13">
        <v>119.41070856000002</v>
      </c>
      <c r="F207" s="13">
        <v>129.64193814</v>
      </c>
      <c r="G207" s="13">
        <v>129.69692736</v>
      </c>
      <c r="H207" s="13">
        <v>126.33126363000001</v>
      </c>
      <c r="I207" s="13">
        <v>126.06278685000002</v>
      </c>
      <c r="J207" s="13">
        <v>125.60669979000001</v>
      </c>
      <c r="K207" s="13">
        <v>120.95687604000001</v>
      </c>
      <c r="L207" s="13">
        <v>119.08400789999999</v>
      </c>
      <c r="M207" s="13">
        <v>120.83881095</v>
      </c>
      <c r="N207" s="13">
        <v>120.23878152000002</v>
      </c>
      <c r="O207" s="13">
        <v>123.81793281000002</v>
      </c>
      <c r="P207" s="13">
        <v>128.89311435000002</v>
      </c>
      <c r="Q207" s="13">
        <v>130.83876234</v>
      </c>
      <c r="R207" s="13">
        <v>129.26833491000002</v>
      </c>
      <c r="S207" s="13">
        <v>123.91820727000002</v>
      </c>
      <c r="T207" s="13">
        <v>118.67320608000001</v>
      </c>
      <c r="U207" s="13">
        <v>108.11851050000001</v>
      </c>
      <c r="V207" s="13">
        <v>107.59611291</v>
      </c>
      <c r="W207" s="13">
        <v>107.35027875</v>
      </c>
      <c r="X207" s="13">
        <v>107.09797527000002</v>
      </c>
      <c r="Y207" s="13">
        <v>106.05641474999999</v>
      </c>
    </row>
    <row r="208" spans="1:25" ht="11.25">
      <c r="A208" s="12">
        <f t="shared" si="3"/>
        <v>41322</v>
      </c>
      <c r="B208" s="13">
        <v>106.72922403</v>
      </c>
      <c r="C208" s="13">
        <v>106.86346242</v>
      </c>
      <c r="D208" s="13">
        <v>108.93526215</v>
      </c>
      <c r="E208" s="13">
        <v>113.72255895</v>
      </c>
      <c r="F208" s="13">
        <v>116.33778156000001</v>
      </c>
      <c r="G208" s="13">
        <v>115.40458215000001</v>
      </c>
      <c r="H208" s="13">
        <v>109.98976131000002</v>
      </c>
      <c r="I208" s="13">
        <v>116.15178861000001</v>
      </c>
      <c r="J208" s="13">
        <v>115.39487817000001</v>
      </c>
      <c r="K208" s="13">
        <v>109.48030236</v>
      </c>
      <c r="L208" s="13">
        <v>109.14874971</v>
      </c>
      <c r="M208" s="13">
        <v>109.75848312</v>
      </c>
      <c r="N208" s="13">
        <v>109.67923395000001</v>
      </c>
      <c r="O208" s="13">
        <v>116.06121813</v>
      </c>
      <c r="P208" s="13">
        <v>119.39938725000002</v>
      </c>
      <c r="Q208" s="13">
        <v>119.76652116</v>
      </c>
      <c r="R208" s="13">
        <v>119.18751702000002</v>
      </c>
      <c r="S208" s="13">
        <v>114.01044369</v>
      </c>
      <c r="T208" s="13">
        <v>109.06303122</v>
      </c>
      <c r="U208" s="13">
        <v>106.91198231999999</v>
      </c>
      <c r="V208" s="13">
        <v>106.90389567</v>
      </c>
      <c r="W208" s="13">
        <v>106.58042967</v>
      </c>
      <c r="X208" s="13">
        <v>106.37179410000002</v>
      </c>
      <c r="Y208" s="13">
        <v>106.09684800000001</v>
      </c>
    </row>
    <row r="209" spans="1:25" ht="11.25">
      <c r="A209" s="12">
        <f t="shared" si="3"/>
        <v>41323</v>
      </c>
      <c r="B209" s="13">
        <v>107.82577377000001</v>
      </c>
      <c r="C209" s="13">
        <v>115.44825006</v>
      </c>
      <c r="D209" s="13">
        <v>119.35571934000001</v>
      </c>
      <c r="E209" s="13">
        <v>122.04533913000002</v>
      </c>
      <c r="F209" s="13">
        <v>122.75696433000002</v>
      </c>
      <c r="G209" s="13">
        <v>122.19251616000001</v>
      </c>
      <c r="H209" s="13">
        <v>120.19673094000001</v>
      </c>
      <c r="I209" s="13">
        <v>122.21677611000001</v>
      </c>
      <c r="J209" s="13">
        <v>120.61723674</v>
      </c>
      <c r="K209" s="13">
        <v>117.82895982000001</v>
      </c>
      <c r="L209" s="13">
        <v>117.83219448</v>
      </c>
      <c r="M209" s="13">
        <v>117.59929896</v>
      </c>
      <c r="N209" s="13">
        <v>119.35248468000002</v>
      </c>
      <c r="O209" s="13">
        <v>120.59621145000001</v>
      </c>
      <c r="P209" s="13">
        <v>126.43962474</v>
      </c>
      <c r="Q209" s="13">
        <v>127.59763302000002</v>
      </c>
      <c r="R209" s="13">
        <v>125.41585485000002</v>
      </c>
      <c r="S209" s="13">
        <v>121.93374336000001</v>
      </c>
      <c r="T209" s="13">
        <v>116.33778156000001</v>
      </c>
      <c r="U209" s="13">
        <v>108.01985337</v>
      </c>
      <c r="V209" s="13">
        <v>107.97942012000001</v>
      </c>
      <c r="W209" s="13">
        <v>107.71094334</v>
      </c>
      <c r="X209" s="13">
        <v>107.65433679000002</v>
      </c>
      <c r="Y209" s="13">
        <v>107.92443089999999</v>
      </c>
    </row>
    <row r="210" spans="1:25" ht="11.25">
      <c r="A210" s="12">
        <f t="shared" si="3"/>
        <v>41324</v>
      </c>
      <c r="B210" s="13">
        <v>108.12012783</v>
      </c>
      <c r="C210" s="13">
        <v>119.64360408</v>
      </c>
      <c r="D210" s="13">
        <v>125.85253395000001</v>
      </c>
      <c r="E210" s="13">
        <v>129.1761471</v>
      </c>
      <c r="F210" s="13">
        <v>130.84037967</v>
      </c>
      <c r="G210" s="13">
        <v>127.32106959</v>
      </c>
      <c r="H210" s="13">
        <v>124.88051862</v>
      </c>
      <c r="I210" s="13">
        <v>127.64938758000001</v>
      </c>
      <c r="J210" s="13">
        <v>126.82293195000001</v>
      </c>
      <c r="K210" s="13">
        <v>125.51451198000001</v>
      </c>
      <c r="L210" s="13">
        <v>125.49510402000001</v>
      </c>
      <c r="M210" s="13">
        <v>126.60782706</v>
      </c>
      <c r="N210" s="13">
        <v>125.51774664000001</v>
      </c>
      <c r="O210" s="13">
        <v>126.41536479000001</v>
      </c>
      <c r="P210" s="13">
        <v>130.15786641</v>
      </c>
      <c r="Q210" s="13">
        <v>129.52710771</v>
      </c>
      <c r="R210" s="13">
        <v>129.97510812</v>
      </c>
      <c r="S210" s="13">
        <v>126.11777607</v>
      </c>
      <c r="T210" s="13">
        <v>120.18217497</v>
      </c>
      <c r="U210" s="13">
        <v>108.04734798</v>
      </c>
      <c r="V210" s="13">
        <v>108.07969458000001</v>
      </c>
      <c r="W210" s="13">
        <v>107.47804781999999</v>
      </c>
      <c r="X210" s="13">
        <v>107.27911623</v>
      </c>
      <c r="Y210" s="13">
        <v>107.62845951</v>
      </c>
    </row>
    <row r="211" spans="1:25" ht="11.25">
      <c r="A211" s="12">
        <f t="shared" si="3"/>
        <v>41325</v>
      </c>
      <c r="B211" s="13">
        <v>115.20565056000002</v>
      </c>
      <c r="C211" s="13">
        <v>119.69859330000001</v>
      </c>
      <c r="D211" s="13">
        <v>128.69903475</v>
      </c>
      <c r="E211" s="13">
        <v>132.84263421</v>
      </c>
      <c r="F211" s="13">
        <v>132.88791945</v>
      </c>
      <c r="G211" s="13">
        <v>130.61071881</v>
      </c>
      <c r="H211" s="13">
        <v>128.18472381</v>
      </c>
      <c r="I211" s="13">
        <v>131.20913091</v>
      </c>
      <c r="J211" s="13">
        <v>130.21447296</v>
      </c>
      <c r="K211" s="13">
        <v>126.96363966000001</v>
      </c>
      <c r="L211" s="13">
        <v>127.06876611</v>
      </c>
      <c r="M211" s="13">
        <v>127.08493941000002</v>
      </c>
      <c r="N211" s="13">
        <v>126.68222424</v>
      </c>
      <c r="O211" s="13">
        <v>128.33190084</v>
      </c>
      <c r="P211" s="13">
        <v>134.78666487</v>
      </c>
      <c r="Q211" s="13">
        <v>135.22172664</v>
      </c>
      <c r="R211" s="13">
        <v>134.6265492</v>
      </c>
      <c r="S211" s="13">
        <v>122.79416292000002</v>
      </c>
      <c r="T211" s="13">
        <v>109.91536413000001</v>
      </c>
      <c r="U211" s="13">
        <v>107.58317427000001</v>
      </c>
      <c r="V211" s="13">
        <v>107.22089235000001</v>
      </c>
      <c r="W211" s="13">
        <v>106.95888489000002</v>
      </c>
      <c r="X211" s="13">
        <v>106.95079824</v>
      </c>
      <c r="Y211" s="13">
        <v>106.82141184000001</v>
      </c>
    </row>
    <row r="212" spans="1:25" ht="11.25">
      <c r="A212" s="12">
        <f t="shared" si="3"/>
        <v>41326</v>
      </c>
      <c r="B212" s="13">
        <v>109.52397027</v>
      </c>
      <c r="C212" s="13">
        <v>121.0409772</v>
      </c>
      <c r="D212" s="13">
        <v>151.23167631</v>
      </c>
      <c r="E212" s="13">
        <v>146.44276218000002</v>
      </c>
      <c r="F212" s="13">
        <v>146.67404037</v>
      </c>
      <c r="G212" s="13">
        <v>142.75686711</v>
      </c>
      <c r="H212" s="13">
        <v>143.94075267</v>
      </c>
      <c r="I212" s="13">
        <v>157.57807923</v>
      </c>
      <c r="J212" s="13">
        <v>150.28392093</v>
      </c>
      <c r="K212" s="13">
        <v>119.09694653999999</v>
      </c>
      <c r="L212" s="13">
        <v>117.86454108000001</v>
      </c>
      <c r="M212" s="13">
        <v>143.4733443</v>
      </c>
      <c r="N212" s="13">
        <v>143.7321171</v>
      </c>
      <c r="O212" s="13">
        <v>147.86116059</v>
      </c>
      <c r="P212" s="13">
        <v>143.20971951</v>
      </c>
      <c r="Q212" s="13">
        <v>145.34944710000002</v>
      </c>
      <c r="R212" s="13">
        <v>153.7272165</v>
      </c>
      <c r="S212" s="13">
        <v>150.05264274</v>
      </c>
      <c r="T212" s="13">
        <v>119.80533708</v>
      </c>
      <c r="U212" s="13">
        <v>114.3614043</v>
      </c>
      <c r="V212" s="13">
        <v>113.16619743000001</v>
      </c>
      <c r="W212" s="13">
        <v>114.38889891</v>
      </c>
      <c r="X212" s="13">
        <v>113.35380771</v>
      </c>
      <c r="Y212" s="13">
        <v>112.60013193000002</v>
      </c>
    </row>
    <row r="213" spans="1:25" ht="11.25">
      <c r="A213" s="12">
        <f t="shared" si="3"/>
        <v>41327</v>
      </c>
      <c r="B213" s="13">
        <v>119.54818161</v>
      </c>
      <c r="C213" s="13">
        <v>134.97104049</v>
      </c>
      <c r="D213" s="13">
        <v>139.96697286</v>
      </c>
      <c r="E213" s="13">
        <v>140.23221498</v>
      </c>
      <c r="F213" s="13">
        <v>141.39022326000003</v>
      </c>
      <c r="G213" s="13">
        <v>146.25838656000002</v>
      </c>
      <c r="H213" s="13">
        <v>144.92408931000003</v>
      </c>
      <c r="I213" s="13">
        <v>154.38708714</v>
      </c>
      <c r="J213" s="13">
        <v>151.29798684000002</v>
      </c>
      <c r="K213" s="13">
        <v>146.13061749000002</v>
      </c>
      <c r="L213" s="13">
        <v>141.41448321000001</v>
      </c>
      <c r="M213" s="13">
        <v>144.84484014000003</v>
      </c>
      <c r="N213" s="13">
        <v>147.8724819</v>
      </c>
      <c r="O213" s="13">
        <v>151.86890433000002</v>
      </c>
      <c r="P213" s="13">
        <v>147.79808472000002</v>
      </c>
      <c r="Q213" s="13">
        <v>146.90370123</v>
      </c>
      <c r="R213" s="13">
        <v>154.23182346000002</v>
      </c>
      <c r="S213" s="13">
        <v>137.30323035</v>
      </c>
      <c r="T213" s="13">
        <v>130.89375156000003</v>
      </c>
      <c r="U213" s="13">
        <v>115.14095736000002</v>
      </c>
      <c r="V213" s="13">
        <v>114.44065347</v>
      </c>
      <c r="W213" s="13">
        <v>114.39213356999998</v>
      </c>
      <c r="X213" s="13">
        <v>114.13174344000001</v>
      </c>
      <c r="Y213" s="13">
        <v>113.86650132</v>
      </c>
    </row>
    <row r="214" spans="1:25" ht="11.25">
      <c r="A214" s="12">
        <f t="shared" si="3"/>
        <v>41328</v>
      </c>
      <c r="B214" s="13">
        <v>114.51505064999999</v>
      </c>
      <c r="C214" s="13">
        <v>114.48755604</v>
      </c>
      <c r="D214" s="13">
        <v>121.16227695</v>
      </c>
      <c r="E214" s="13">
        <v>126.15335733</v>
      </c>
      <c r="F214" s="13">
        <v>136.90860183</v>
      </c>
      <c r="G214" s="13">
        <v>133.02862716</v>
      </c>
      <c r="H214" s="13">
        <v>125.71829556000002</v>
      </c>
      <c r="I214" s="13">
        <v>129.69692736</v>
      </c>
      <c r="J214" s="13">
        <v>130.32930339</v>
      </c>
      <c r="K214" s="13">
        <v>123.78720354</v>
      </c>
      <c r="L214" s="13">
        <v>121.67335323</v>
      </c>
      <c r="M214" s="13">
        <v>124.91124789000001</v>
      </c>
      <c r="N214" s="13">
        <v>121.84155555</v>
      </c>
      <c r="O214" s="13">
        <v>128.15399454</v>
      </c>
      <c r="P214" s="13">
        <v>128.77504926</v>
      </c>
      <c r="Q214" s="13">
        <v>129.34920141</v>
      </c>
      <c r="R214" s="13">
        <v>142.31048403</v>
      </c>
      <c r="S214" s="13">
        <v>127.40517075</v>
      </c>
      <c r="T214" s="13">
        <v>121.45986567000001</v>
      </c>
      <c r="U214" s="13">
        <v>119.61125748</v>
      </c>
      <c r="V214" s="13">
        <v>118.66350210000002</v>
      </c>
      <c r="W214" s="13">
        <v>116.57229441</v>
      </c>
      <c r="X214" s="13">
        <v>116.40409209000002</v>
      </c>
      <c r="Y214" s="13">
        <v>116.21324714999999</v>
      </c>
    </row>
    <row r="215" spans="1:25" ht="11.25">
      <c r="A215" s="12">
        <f t="shared" si="3"/>
        <v>41329</v>
      </c>
      <c r="B215" s="13">
        <v>113.70315099</v>
      </c>
      <c r="C215" s="13">
        <v>114.12203946000001</v>
      </c>
      <c r="D215" s="13">
        <v>121.76554104</v>
      </c>
      <c r="E215" s="13">
        <v>133.1224323</v>
      </c>
      <c r="F215" s="13">
        <v>141.5810682</v>
      </c>
      <c r="G215" s="13">
        <v>141.75412251</v>
      </c>
      <c r="H215" s="13">
        <v>138.20731782000001</v>
      </c>
      <c r="I215" s="13">
        <v>141.81396372</v>
      </c>
      <c r="J215" s="13">
        <v>141.73471455</v>
      </c>
      <c r="K215" s="13">
        <v>122.62272594</v>
      </c>
      <c r="L215" s="13">
        <v>122.56773672000003</v>
      </c>
      <c r="M215" s="13">
        <v>134.80607283</v>
      </c>
      <c r="N215" s="13">
        <v>132.944526</v>
      </c>
      <c r="O215" s="13">
        <v>135.51122871</v>
      </c>
      <c r="P215" s="13">
        <v>134.89340865</v>
      </c>
      <c r="Q215" s="13">
        <v>138.64561425</v>
      </c>
      <c r="R215" s="13">
        <v>153.38434254</v>
      </c>
      <c r="S215" s="13">
        <v>144.07013907</v>
      </c>
      <c r="T215" s="13">
        <v>122.55156342000001</v>
      </c>
      <c r="U215" s="13">
        <v>120.20966958000001</v>
      </c>
      <c r="V215" s="13">
        <v>120.68354727000002</v>
      </c>
      <c r="W215" s="13">
        <v>118.23652698000001</v>
      </c>
      <c r="X215" s="13">
        <v>117.75294531000002</v>
      </c>
      <c r="Y215" s="13">
        <v>117.18849714</v>
      </c>
    </row>
    <row r="216" spans="1:25" ht="11.25">
      <c r="A216" s="12">
        <f t="shared" si="3"/>
        <v>41330</v>
      </c>
      <c r="B216" s="13">
        <v>112.94785788000002</v>
      </c>
      <c r="C216" s="13">
        <v>115.19918124</v>
      </c>
      <c r="D216" s="13">
        <v>126.86013054000001</v>
      </c>
      <c r="E216" s="13">
        <v>124.92903852000002</v>
      </c>
      <c r="F216" s="13">
        <v>124.95491580000001</v>
      </c>
      <c r="G216" s="13">
        <v>126.21481587000001</v>
      </c>
      <c r="H216" s="13">
        <v>126.03367491</v>
      </c>
      <c r="I216" s="13">
        <v>134.67345177</v>
      </c>
      <c r="J216" s="13">
        <v>130.03818399</v>
      </c>
      <c r="K216" s="13">
        <v>125.49672135</v>
      </c>
      <c r="L216" s="13">
        <v>121.94829933000001</v>
      </c>
      <c r="M216" s="13">
        <v>122.8362135</v>
      </c>
      <c r="N216" s="13">
        <v>126.57386313000002</v>
      </c>
      <c r="O216" s="13">
        <v>130.26137553</v>
      </c>
      <c r="P216" s="13">
        <v>129.20525904</v>
      </c>
      <c r="Q216" s="13">
        <v>130.96006209</v>
      </c>
      <c r="R216" s="13">
        <v>141.03117600000002</v>
      </c>
      <c r="S216" s="13">
        <v>133.03671381</v>
      </c>
      <c r="T216" s="13">
        <v>124.85625867</v>
      </c>
      <c r="U216" s="13">
        <v>120.97143201000002</v>
      </c>
      <c r="V216" s="13">
        <v>120.82102032</v>
      </c>
      <c r="W216" s="13">
        <v>119.80371975</v>
      </c>
      <c r="X216" s="13">
        <v>119.5045137</v>
      </c>
      <c r="Y216" s="13">
        <v>120.17570565</v>
      </c>
    </row>
    <row r="217" spans="1:25" ht="11.25">
      <c r="A217" s="12">
        <f t="shared" si="3"/>
        <v>41331</v>
      </c>
      <c r="B217" s="13">
        <v>120.38595855000001</v>
      </c>
      <c r="C217" s="13">
        <v>133.71922707</v>
      </c>
      <c r="D217" s="13">
        <v>133.61086595999998</v>
      </c>
      <c r="E217" s="13">
        <v>137.17869593999998</v>
      </c>
      <c r="F217" s="13">
        <v>140.37615735000003</v>
      </c>
      <c r="G217" s="13">
        <v>150.9292356</v>
      </c>
      <c r="H217" s="13">
        <v>144.92085465</v>
      </c>
      <c r="I217" s="13">
        <v>148.83155859000001</v>
      </c>
      <c r="J217" s="13">
        <v>143.62213866000002</v>
      </c>
      <c r="K217" s="13">
        <v>139.06773738</v>
      </c>
      <c r="L217" s="13">
        <v>138.61811964000003</v>
      </c>
      <c r="M217" s="13">
        <v>141.70721994</v>
      </c>
      <c r="N217" s="13">
        <v>142.44957441</v>
      </c>
      <c r="O217" s="13">
        <v>148.49838860999998</v>
      </c>
      <c r="P217" s="13">
        <v>167.94839919000003</v>
      </c>
      <c r="Q217" s="13">
        <v>165.76985568</v>
      </c>
      <c r="R217" s="13">
        <v>145.15860216000002</v>
      </c>
      <c r="S217" s="13">
        <v>118.78803651000001</v>
      </c>
      <c r="T217" s="13">
        <v>116.49789722999999</v>
      </c>
      <c r="U217" s="13">
        <v>115.41590346</v>
      </c>
      <c r="V217" s="13">
        <v>115.25255313</v>
      </c>
      <c r="W217" s="13">
        <v>114.40668954000002</v>
      </c>
      <c r="X217" s="13">
        <v>113.95060248</v>
      </c>
      <c r="Y217" s="13">
        <v>114.21422727000001</v>
      </c>
    </row>
    <row r="218" spans="1:25" ht="11.25">
      <c r="A218" s="12">
        <f t="shared" si="3"/>
        <v>41332</v>
      </c>
      <c r="B218" s="13">
        <v>113.58832056000001</v>
      </c>
      <c r="C218" s="13">
        <v>115.72319616</v>
      </c>
      <c r="D218" s="13">
        <v>124.39855428</v>
      </c>
      <c r="E218" s="13">
        <v>133.07067774</v>
      </c>
      <c r="F218" s="13">
        <v>135.68104835999998</v>
      </c>
      <c r="G218" s="13">
        <v>132.96231663</v>
      </c>
      <c r="H218" s="13">
        <v>120.96658002000001</v>
      </c>
      <c r="I218" s="13">
        <v>132.85233819</v>
      </c>
      <c r="J218" s="13">
        <v>121.78656633</v>
      </c>
      <c r="K218" s="13">
        <v>119.95898343</v>
      </c>
      <c r="L218" s="13">
        <v>120.31156137</v>
      </c>
      <c r="M218" s="13">
        <v>121.73157711</v>
      </c>
      <c r="N218" s="13">
        <v>121.25446476</v>
      </c>
      <c r="O218" s="13">
        <v>129.16482579</v>
      </c>
      <c r="P218" s="13">
        <v>137.54744718</v>
      </c>
      <c r="Q218" s="13">
        <v>137.43908607</v>
      </c>
      <c r="R218" s="13">
        <v>139.08714534</v>
      </c>
      <c r="S218" s="13">
        <v>131.05386723</v>
      </c>
      <c r="T218" s="13">
        <v>119.76490383000001</v>
      </c>
      <c r="U218" s="13">
        <v>116.95560162000001</v>
      </c>
      <c r="V218" s="13">
        <v>116.84724051</v>
      </c>
      <c r="W218" s="13">
        <v>116.31352161</v>
      </c>
      <c r="X218" s="13">
        <v>116.10488604000001</v>
      </c>
      <c r="Y218" s="13">
        <v>116.23588977000001</v>
      </c>
    </row>
    <row r="219" spans="1:25" ht="11.25">
      <c r="A219" s="12">
        <f t="shared" si="3"/>
        <v>41333</v>
      </c>
      <c r="B219" s="13">
        <v>116.19383919</v>
      </c>
      <c r="C219" s="13">
        <v>119.61934413</v>
      </c>
      <c r="D219" s="13">
        <v>126.09513344999999</v>
      </c>
      <c r="E219" s="13">
        <v>129.38801733</v>
      </c>
      <c r="F219" s="13">
        <v>130.56058158</v>
      </c>
      <c r="G219" s="13">
        <v>127.82729388000001</v>
      </c>
      <c r="H219" s="13">
        <v>119.81180640000001</v>
      </c>
      <c r="I219" s="13">
        <v>126.86659986</v>
      </c>
      <c r="J219" s="13">
        <v>120.72236319</v>
      </c>
      <c r="K219" s="13">
        <v>119.05489596000001</v>
      </c>
      <c r="L219" s="13">
        <v>118.78318452</v>
      </c>
      <c r="M219" s="13">
        <v>120.32288268000002</v>
      </c>
      <c r="N219" s="13">
        <v>120.53475291000001</v>
      </c>
      <c r="O219" s="13">
        <v>127.10758202999999</v>
      </c>
      <c r="P219" s="13">
        <v>130.52985231000002</v>
      </c>
      <c r="Q219" s="13">
        <v>134.16722748</v>
      </c>
      <c r="R219" s="13">
        <v>129.31685481</v>
      </c>
      <c r="S219" s="13">
        <v>116.66448222000002</v>
      </c>
      <c r="T219" s="13">
        <v>115.18947726</v>
      </c>
      <c r="U219" s="13">
        <v>112.99799511</v>
      </c>
      <c r="V219" s="13">
        <v>112.57101999000001</v>
      </c>
      <c r="W219" s="13">
        <v>112.62277455000002</v>
      </c>
      <c r="X219" s="13">
        <v>112.31548185000001</v>
      </c>
      <c r="Y219" s="13">
        <v>112.25402331000001</v>
      </c>
    </row>
    <row r="220" spans="1:25" ht="11.25" hidden="1">
      <c r="A220" s="12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</row>
    <row r="221" spans="1:25" ht="11.25" hidden="1">
      <c r="A221" s="12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</row>
    <row r="222" spans="1:25" ht="11.25" hidden="1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</row>
    <row r="225" s="101" customFormat="1" ht="15">
      <c r="A225" s="101" t="s">
        <v>102</v>
      </c>
    </row>
    <row r="227" spans="1:25" ht="27" customHeight="1">
      <c r="A227" s="102" t="s">
        <v>103</v>
      </c>
      <c r="B227" s="103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4"/>
    </row>
    <row r="228" spans="1:25" ht="13.5" customHeight="1">
      <c r="A228" s="105" t="s">
        <v>24</v>
      </c>
      <c r="B228" s="29" t="s">
        <v>25</v>
      </c>
      <c r="C228" s="10" t="s">
        <v>26</v>
      </c>
      <c r="D228" s="11" t="s">
        <v>27</v>
      </c>
      <c r="E228" s="8" t="s">
        <v>28</v>
      </c>
      <c r="F228" s="8" t="s">
        <v>29</v>
      </c>
      <c r="G228" s="10" t="s">
        <v>30</v>
      </c>
      <c r="H228" s="11" t="s">
        <v>31</v>
      </c>
      <c r="I228" s="8" t="s">
        <v>32</v>
      </c>
      <c r="J228" s="8" t="s">
        <v>33</v>
      </c>
      <c r="K228" s="8" t="s">
        <v>34</v>
      </c>
      <c r="L228" s="8" t="s">
        <v>35</v>
      </c>
      <c r="M228" s="8" t="s">
        <v>36</v>
      </c>
      <c r="N228" s="8" t="s">
        <v>37</v>
      </c>
      <c r="O228" s="8" t="s">
        <v>38</v>
      </c>
      <c r="P228" s="8" t="s">
        <v>39</v>
      </c>
      <c r="Q228" s="8" t="s">
        <v>40</v>
      </c>
      <c r="R228" s="8" t="s">
        <v>41</v>
      </c>
      <c r="S228" s="8" t="s">
        <v>42</v>
      </c>
      <c r="T228" s="8" t="s">
        <v>43</v>
      </c>
      <c r="U228" s="8" t="s">
        <v>44</v>
      </c>
      <c r="V228" s="8" t="s">
        <v>45</v>
      </c>
      <c r="W228" s="8" t="s">
        <v>46</v>
      </c>
      <c r="X228" s="8" t="s">
        <v>47</v>
      </c>
      <c r="Y228" s="8" t="s">
        <v>71</v>
      </c>
    </row>
    <row r="229" spans="1:25" ht="11.25">
      <c r="A229" s="12">
        <f>A192</f>
        <v>41306</v>
      </c>
      <c r="B229" s="13">
        <v>67.45480620000001</v>
      </c>
      <c r="C229" s="13">
        <v>68.0255958</v>
      </c>
      <c r="D229" s="13">
        <v>69.3191118</v>
      </c>
      <c r="E229" s="13">
        <v>71.1300342</v>
      </c>
      <c r="F229" s="13">
        <v>72.2192568</v>
      </c>
      <c r="G229" s="13">
        <v>70.7984424</v>
      </c>
      <c r="H229" s="13">
        <v>68.6004918</v>
      </c>
      <c r="I229" s="13">
        <v>68.61075779999999</v>
      </c>
      <c r="J229" s="13">
        <v>67.9157496</v>
      </c>
      <c r="K229" s="13">
        <v>68.4290496</v>
      </c>
      <c r="L229" s="13">
        <v>68.7082848</v>
      </c>
      <c r="M229" s="13">
        <v>68.972121</v>
      </c>
      <c r="N229" s="13">
        <v>69.66096959999999</v>
      </c>
      <c r="O229" s="13">
        <v>71.7295686</v>
      </c>
      <c r="P229" s="13">
        <v>75.83083559999999</v>
      </c>
      <c r="Q229" s="13">
        <v>75.5895846</v>
      </c>
      <c r="R229" s="13">
        <v>73.7601834</v>
      </c>
      <c r="S229" s="13">
        <v>69.6116928</v>
      </c>
      <c r="T229" s="13">
        <v>68.2853256</v>
      </c>
      <c r="U229" s="13">
        <v>67.8592866</v>
      </c>
      <c r="V229" s="13">
        <v>67.3583058</v>
      </c>
      <c r="W229" s="13">
        <v>67.3213482</v>
      </c>
      <c r="X229" s="13">
        <v>67.16222520000001</v>
      </c>
      <c r="Y229" s="13">
        <v>67.18378379999999</v>
      </c>
    </row>
    <row r="230" spans="1:25" ht="11.25">
      <c r="A230" s="12">
        <f aca="true" t="shared" si="4" ref="A230:A259">A193</f>
        <v>41307</v>
      </c>
      <c r="B230" s="13">
        <v>68.4300762</v>
      </c>
      <c r="C230" s="13">
        <v>68.761668</v>
      </c>
      <c r="D230" s="13">
        <v>69.6424908</v>
      </c>
      <c r="E230" s="13">
        <v>69.829332</v>
      </c>
      <c r="F230" s="13">
        <v>69.3324576</v>
      </c>
      <c r="G230" s="13">
        <v>83.7839058</v>
      </c>
      <c r="H230" s="13">
        <v>69.08607359999999</v>
      </c>
      <c r="I230" s="13">
        <v>70.0007742</v>
      </c>
      <c r="J230" s="13">
        <v>70.363164</v>
      </c>
      <c r="K230" s="13">
        <v>69.9453378</v>
      </c>
      <c r="L230" s="13">
        <v>69.8683428</v>
      </c>
      <c r="M230" s="13">
        <v>87.9991254</v>
      </c>
      <c r="N230" s="13">
        <v>69.7513104</v>
      </c>
      <c r="O230" s="13">
        <v>84.9737352</v>
      </c>
      <c r="P230" s="13">
        <v>88.7865276</v>
      </c>
      <c r="Q230" s="13">
        <v>87.58643219999999</v>
      </c>
      <c r="R230" s="13">
        <v>69.593214</v>
      </c>
      <c r="S230" s="13">
        <v>70.4514516</v>
      </c>
      <c r="T230" s="13">
        <v>69.7810818</v>
      </c>
      <c r="U230" s="13">
        <v>68.674407</v>
      </c>
      <c r="V230" s="13">
        <v>68.4269964</v>
      </c>
      <c r="W230" s="13">
        <v>68.27403299999999</v>
      </c>
      <c r="X230" s="13">
        <v>68.2514478</v>
      </c>
      <c r="Y230" s="13">
        <v>68.3571876</v>
      </c>
    </row>
    <row r="231" spans="1:25" ht="11.25">
      <c r="A231" s="12">
        <f t="shared" si="4"/>
        <v>41308</v>
      </c>
      <c r="B231" s="13">
        <v>68.6713272</v>
      </c>
      <c r="C231" s="13">
        <v>68.6579814</v>
      </c>
      <c r="D231" s="13">
        <v>68.5963854</v>
      </c>
      <c r="E231" s="13">
        <v>69.5398308</v>
      </c>
      <c r="F231" s="13">
        <v>69.1815474</v>
      </c>
      <c r="G231" s="13">
        <v>68.3951718</v>
      </c>
      <c r="H231" s="13">
        <v>67.504083</v>
      </c>
      <c r="I231" s="13">
        <v>68.4629274</v>
      </c>
      <c r="J231" s="13">
        <v>69.31295219999998</v>
      </c>
      <c r="K231" s="13">
        <v>70.02438599999999</v>
      </c>
      <c r="L231" s="13">
        <v>69.71332620000001</v>
      </c>
      <c r="M231" s="13">
        <v>70.0305456</v>
      </c>
      <c r="N231" s="13">
        <v>69.59629379999998</v>
      </c>
      <c r="O231" s="13">
        <v>83.57139959999999</v>
      </c>
      <c r="P231" s="13">
        <v>85.397721</v>
      </c>
      <c r="Q231" s="13">
        <v>86.95712639999999</v>
      </c>
      <c r="R231" s="13">
        <v>69.4566762</v>
      </c>
      <c r="S231" s="13">
        <v>70.28719559999999</v>
      </c>
      <c r="T231" s="13">
        <v>69.0778608</v>
      </c>
      <c r="U231" s="13">
        <v>68.643609</v>
      </c>
      <c r="V231" s="13">
        <v>68.21962319999999</v>
      </c>
      <c r="W231" s="13">
        <v>68.03996819999999</v>
      </c>
      <c r="X231" s="13">
        <v>68.1210696</v>
      </c>
      <c r="Y231" s="13">
        <v>67.8408078</v>
      </c>
    </row>
    <row r="232" spans="1:25" ht="11.25">
      <c r="A232" s="12">
        <f t="shared" si="4"/>
        <v>41309</v>
      </c>
      <c r="B232" s="13">
        <v>66.9671712</v>
      </c>
      <c r="C232" s="13">
        <v>67.3973166</v>
      </c>
      <c r="D232" s="13">
        <v>67.2956832</v>
      </c>
      <c r="E232" s="13">
        <v>74.75906520000001</v>
      </c>
      <c r="F232" s="13">
        <v>76.8943932</v>
      </c>
      <c r="G232" s="13">
        <v>77.138724</v>
      </c>
      <c r="H232" s="13">
        <v>84.45940859999999</v>
      </c>
      <c r="I232" s="13">
        <v>84.77765459999999</v>
      </c>
      <c r="J232" s="13">
        <v>83.61349019999999</v>
      </c>
      <c r="K232" s="13">
        <v>84.10728479999999</v>
      </c>
      <c r="L232" s="13">
        <v>83.6299158</v>
      </c>
      <c r="M232" s="13">
        <v>84.0600612</v>
      </c>
      <c r="N232" s="13">
        <v>84.65035619999999</v>
      </c>
      <c r="O232" s="13">
        <v>89.2330986</v>
      </c>
      <c r="P232" s="13">
        <v>94.31887499999999</v>
      </c>
      <c r="Q232" s="13">
        <v>93.33744540000001</v>
      </c>
      <c r="R232" s="13">
        <v>91.14154799999999</v>
      </c>
      <c r="S232" s="13">
        <v>86.783631</v>
      </c>
      <c r="T232" s="13">
        <v>81.65473739999999</v>
      </c>
      <c r="U232" s="13">
        <v>77.71875299999999</v>
      </c>
      <c r="V232" s="13">
        <v>77.1048462</v>
      </c>
      <c r="W232" s="13">
        <v>76.7722278</v>
      </c>
      <c r="X232" s="13">
        <v>76.6028388</v>
      </c>
      <c r="Y232" s="13">
        <v>77.04427679999999</v>
      </c>
    </row>
    <row r="233" spans="1:25" ht="11.25">
      <c r="A233" s="12">
        <f t="shared" si="4"/>
        <v>41310</v>
      </c>
      <c r="B233" s="13">
        <v>80.5398498</v>
      </c>
      <c r="C233" s="13">
        <v>86.2251606</v>
      </c>
      <c r="D233" s="13">
        <v>89.5236264</v>
      </c>
      <c r="E233" s="13">
        <v>92.01826439999999</v>
      </c>
      <c r="F233" s="13">
        <v>95.02620239999999</v>
      </c>
      <c r="G233" s="13">
        <v>93.2265726</v>
      </c>
      <c r="H233" s="13">
        <v>90.925962</v>
      </c>
      <c r="I233" s="13">
        <v>90.540987</v>
      </c>
      <c r="J233" s="13">
        <v>90.82946159999999</v>
      </c>
      <c r="K233" s="13">
        <v>89.55955739999999</v>
      </c>
      <c r="L233" s="13">
        <v>88.53398399999999</v>
      </c>
      <c r="M233" s="13">
        <v>90.1621716</v>
      </c>
      <c r="N233" s="13">
        <v>90.8376744</v>
      </c>
      <c r="O233" s="13">
        <v>94.544727</v>
      </c>
      <c r="P233" s="13">
        <v>95.4193902</v>
      </c>
      <c r="Q233" s="13">
        <v>95.2438416</v>
      </c>
      <c r="R233" s="13">
        <v>95.26540019999999</v>
      </c>
      <c r="S233" s="13">
        <v>92.02750379999999</v>
      </c>
      <c r="T233" s="13">
        <v>87.28153200000001</v>
      </c>
      <c r="U233" s="13">
        <v>84.22226399999998</v>
      </c>
      <c r="V233" s="13">
        <v>81.9853026</v>
      </c>
      <c r="W233" s="13">
        <v>81.40014059999999</v>
      </c>
      <c r="X233" s="13">
        <v>80.23084319999998</v>
      </c>
      <c r="Y233" s="13">
        <v>80.84167020000001</v>
      </c>
    </row>
    <row r="234" spans="1:25" ht="11.25">
      <c r="A234" s="12">
        <f t="shared" si="4"/>
        <v>41311</v>
      </c>
      <c r="B234" s="13">
        <v>76.9323774</v>
      </c>
      <c r="C234" s="13">
        <v>78.52052760000001</v>
      </c>
      <c r="D234" s="13">
        <v>80.162061</v>
      </c>
      <c r="E234" s="13">
        <v>81.6126468</v>
      </c>
      <c r="F234" s="13">
        <v>82.738827</v>
      </c>
      <c r="G234" s="13">
        <v>81.3457308</v>
      </c>
      <c r="H234" s="13">
        <v>80.76056879999999</v>
      </c>
      <c r="I234" s="13">
        <v>81.6567906</v>
      </c>
      <c r="J234" s="13">
        <v>80.213391</v>
      </c>
      <c r="K234" s="13">
        <v>78.9116622</v>
      </c>
      <c r="L234" s="13">
        <v>78.68067719999999</v>
      </c>
      <c r="M234" s="13">
        <v>79.8048042</v>
      </c>
      <c r="N234" s="13">
        <v>80.1487152</v>
      </c>
      <c r="O234" s="13">
        <v>81.97708979999999</v>
      </c>
      <c r="P234" s="13">
        <v>88.52577120000001</v>
      </c>
      <c r="Q234" s="13">
        <v>88.16543459999998</v>
      </c>
      <c r="R234" s="13">
        <v>85.6276794</v>
      </c>
      <c r="S234" s="13">
        <v>82.1167074</v>
      </c>
      <c r="T234" s="13">
        <v>78.2135742</v>
      </c>
      <c r="U234" s="13">
        <v>75.60087719999999</v>
      </c>
      <c r="V234" s="13">
        <v>75.3401208</v>
      </c>
      <c r="W234" s="13">
        <v>74.7077352</v>
      </c>
      <c r="X234" s="13">
        <v>74.57222399999999</v>
      </c>
      <c r="Y234" s="13">
        <v>75.1450668</v>
      </c>
    </row>
    <row r="235" spans="1:25" ht="11.25">
      <c r="A235" s="12">
        <f t="shared" si="4"/>
        <v>41312</v>
      </c>
      <c r="B235" s="13">
        <v>80.3786736</v>
      </c>
      <c r="C235" s="13">
        <v>84.28591319999998</v>
      </c>
      <c r="D235" s="13">
        <v>87.59669819999999</v>
      </c>
      <c r="E235" s="13">
        <v>89.65195139999999</v>
      </c>
      <c r="F235" s="13">
        <v>90.66212579999998</v>
      </c>
      <c r="G235" s="13">
        <v>86.9817648</v>
      </c>
      <c r="H235" s="13">
        <v>83.9204436</v>
      </c>
      <c r="I235" s="13">
        <v>84.24998219999999</v>
      </c>
      <c r="J235" s="13">
        <v>82.47704399999999</v>
      </c>
      <c r="K235" s="13">
        <v>80.12612999999999</v>
      </c>
      <c r="L235" s="13">
        <v>79.4496006</v>
      </c>
      <c r="M235" s="13">
        <v>80.7698082</v>
      </c>
      <c r="N235" s="13">
        <v>82.0191804</v>
      </c>
      <c r="O235" s="13">
        <v>83.2706058</v>
      </c>
      <c r="P235" s="13">
        <v>87.94471559999998</v>
      </c>
      <c r="Q235" s="13">
        <v>87.76814040000001</v>
      </c>
      <c r="R235" s="13">
        <v>86.3175546</v>
      </c>
      <c r="S235" s="13">
        <v>84.91932539999999</v>
      </c>
      <c r="T235" s="13">
        <v>83.2736856</v>
      </c>
      <c r="U235" s="13">
        <v>83.27573879999998</v>
      </c>
      <c r="V235" s="13">
        <v>81.44017799999999</v>
      </c>
      <c r="W235" s="13">
        <v>78.5595384</v>
      </c>
      <c r="X235" s="13">
        <v>77.605827</v>
      </c>
      <c r="Y235" s="13">
        <v>79.54918079999999</v>
      </c>
    </row>
    <row r="236" spans="1:25" ht="11.25">
      <c r="A236" s="12">
        <f t="shared" si="4"/>
        <v>41313</v>
      </c>
      <c r="B236" s="13">
        <v>77.3933208</v>
      </c>
      <c r="C236" s="13">
        <v>82.15571819999998</v>
      </c>
      <c r="D236" s="13">
        <v>86.97149879999998</v>
      </c>
      <c r="E236" s="13">
        <v>87.9508752</v>
      </c>
      <c r="F236" s="13">
        <v>89.3378118</v>
      </c>
      <c r="G236" s="13">
        <v>86.8626792</v>
      </c>
      <c r="H236" s="13">
        <v>85.2560502</v>
      </c>
      <c r="I236" s="13">
        <v>88.40771219999999</v>
      </c>
      <c r="J236" s="13">
        <v>85.3761624</v>
      </c>
      <c r="K236" s="13">
        <v>86.0947824</v>
      </c>
      <c r="L236" s="13">
        <v>82.7224014</v>
      </c>
      <c r="M236" s="13">
        <v>84.1308966</v>
      </c>
      <c r="N236" s="13">
        <v>86.075277</v>
      </c>
      <c r="O236" s="13">
        <v>88.91998559999999</v>
      </c>
      <c r="P236" s="13">
        <v>94.7233554</v>
      </c>
      <c r="Q236" s="13">
        <v>93.6998352</v>
      </c>
      <c r="R236" s="13">
        <v>91.4823792</v>
      </c>
      <c r="S236" s="13">
        <v>87.0946908</v>
      </c>
      <c r="T236" s="13">
        <v>82.9985568</v>
      </c>
      <c r="U236" s="13">
        <v>79.884879</v>
      </c>
      <c r="V236" s="13">
        <v>79.33770120000001</v>
      </c>
      <c r="W236" s="13">
        <v>77.69924759999999</v>
      </c>
      <c r="X236" s="13">
        <v>78.24231899999998</v>
      </c>
      <c r="Y236" s="13">
        <v>77.83475879999999</v>
      </c>
    </row>
    <row r="237" spans="1:25" ht="11.25">
      <c r="A237" s="12">
        <f t="shared" si="4"/>
        <v>41314</v>
      </c>
      <c r="B237" s="13">
        <v>84.10728479999999</v>
      </c>
      <c r="C237" s="13">
        <v>83.703831</v>
      </c>
      <c r="D237" s="13">
        <v>87.53304899999999</v>
      </c>
      <c r="E237" s="13">
        <v>92.03776979999999</v>
      </c>
      <c r="F237" s="13">
        <v>95.6390826</v>
      </c>
      <c r="G237" s="13">
        <v>95.894706</v>
      </c>
      <c r="H237" s="13">
        <v>95.31878339999999</v>
      </c>
      <c r="I237" s="13">
        <v>95.2448682</v>
      </c>
      <c r="J237" s="13">
        <v>94.4133222</v>
      </c>
      <c r="K237" s="13">
        <v>91.00193039999999</v>
      </c>
      <c r="L237" s="13">
        <v>90.79147739999999</v>
      </c>
      <c r="M237" s="13">
        <v>93.0756624</v>
      </c>
      <c r="N237" s="13">
        <v>92.15993519999999</v>
      </c>
      <c r="O237" s="13">
        <v>93.6474786</v>
      </c>
      <c r="P237" s="13">
        <v>97.46848379999999</v>
      </c>
      <c r="Q237" s="13">
        <v>100.7731092</v>
      </c>
      <c r="R237" s="13">
        <v>104.95342439999999</v>
      </c>
      <c r="S237" s="13">
        <v>96.7806618</v>
      </c>
      <c r="T237" s="13">
        <v>96.28276079999999</v>
      </c>
      <c r="U237" s="13">
        <v>85.5896952</v>
      </c>
      <c r="V237" s="13">
        <v>83.9728002</v>
      </c>
      <c r="W237" s="13">
        <v>83.09711039999999</v>
      </c>
      <c r="X237" s="13">
        <v>80.4423228</v>
      </c>
      <c r="Y237" s="13">
        <v>82.79631659999998</v>
      </c>
    </row>
    <row r="238" spans="1:25" ht="11.25">
      <c r="A238" s="12">
        <f t="shared" si="4"/>
        <v>41315</v>
      </c>
      <c r="B238" s="13">
        <v>79.27713179999999</v>
      </c>
      <c r="C238" s="13">
        <v>79.0954236</v>
      </c>
      <c r="D238" s="13">
        <v>80.33658299999999</v>
      </c>
      <c r="E238" s="13">
        <v>81.99659519999999</v>
      </c>
      <c r="F238" s="13">
        <v>84.5569356</v>
      </c>
      <c r="G238" s="13">
        <v>83.4841386</v>
      </c>
      <c r="H238" s="13">
        <v>83.7921186</v>
      </c>
      <c r="I238" s="13">
        <v>86.9211954</v>
      </c>
      <c r="J238" s="13">
        <v>85.32380579999999</v>
      </c>
      <c r="K238" s="13">
        <v>83.7685068</v>
      </c>
      <c r="L238" s="13">
        <v>81.64652459999999</v>
      </c>
      <c r="M238" s="13">
        <v>84.684234</v>
      </c>
      <c r="N238" s="13">
        <v>84.114471</v>
      </c>
      <c r="O238" s="13">
        <v>86.87397179999999</v>
      </c>
      <c r="P238" s="13">
        <v>92.2317972</v>
      </c>
      <c r="Q238" s="13">
        <v>93.33539219999999</v>
      </c>
      <c r="R238" s="13">
        <v>90.4167684</v>
      </c>
      <c r="S238" s="13">
        <v>86.5382736</v>
      </c>
      <c r="T238" s="13">
        <v>82.3466658</v>
      </c>
      <c r="U238" s="13">
        <v>79.843815</v>
      </c>
      <c r="V238" s="13">
        <v>79.736022</v>
      </c>
      <c r="W238" s="13">
        <v>79.7124102</v>
      </c>
      <c r="X238" s="13">
        <v>78.54105959999998</v>
      </c>
      <c r="Y238" s="13">
        <v>78.7186614</v>
      </c>
    </row>
    <row r="239" spans="1:25" ht="11.25">
      <c r="A239" s="12">
        <f t="shared" si="4"/>
        <v>41316</v>
      </c>
      <c r="B239" s="13">
        <v>76.70447219999998</v>
      </c>
      <c r="C239" s="13">
        <v>79.0492266</v>
      </c>
      <c r="D239" s="13">
        <v>81.8025678</v>
      </c>
      <c r="E239" s="13">
        <v>84.104205</v>
      </c>
      <c r="F239" s="13">
        <v>84.7037394</v>
      </c>
      <c r="G239" s="13">
        <v>81.31903919999999</v>
      </c>
      <c r="H239" s="13">
        <v>80.8272978</v>
      </c>
      <c r="I239" s="13">
        <v>81.1003734</v>
      </c>
      <c r="J239" s="13">
        <v>79.9793262</v>
      </c>
      <c r="K239" s="13">
        <v>77.1767082</v>
      </c>
      <c r="L239" s="13">
        <v>75.86984639999999</v>
      </c>
      <c r="M239" s="13">
        <v>73.64931059999999</v>
      </c>
      <c r="N239" s="13">
        <v>72.5118378</v>
      </c>
      <c r="O239" s="13">
        <v>72.40199159999999</v>
      </c>
      <c r="P239" s="13">
        <v>75.81748979999999</v>
      </c>
      <c r="Q239" s="13">
        <v>75.6491274</v>
      </c>
      <c r="R239" s="13">
        <v>74.5999422</v>
      </c>
      <c r="S239" s="13">
        <v>73.206846</v>
      </c>
      <c r="T239" s="13">
        <v>69.20310599999999</v>
      </c>
      <c r="U239" s="13">
        <v>67.7586798</v>
      </c>
      <c r="V239" s="13">
        <v>66.9373998</v>
      </c>
      <c r="W239" s="13">
        <v>67.8613398</v>
      </c>
      <c r="X239" s="13">
        <v>67.2279276</v>
      </c>
      <c r="Y239" s="13">
        <v>67.026714</v>
      </c>
    </row>
    <row r="240" spans="1:25" ht="11.25">
      <c r="A240" s="12">
        <f t="shared" si="4"/>
        <v>41317</v>
      </c>
      <c r="B240" s="13">
        <v>68.659008</v>
      </c>
      <c r="C240" s="13">
        <v>71.87842559999999</v>
      </c>
      <c r="D240" s="13">
        <v>73.80432719999999</v>
      </c>
      <c r="E240" s="13">
        <v>75.93349559999999</v>
      </c>
      <c r="F240" s="13">
        <v>78.62934719999998</v>
      </c>
      <c r="G240" s="13">
        <v>77.3194056</v>
      </c>
      <c r="H240" s="13">
        <v>75.901671</v>
      </c>
      <c r="I240" s="13">
        <v>77.1500166</v>
      </c>
      <c r="J240" s="13">
        <v>76.2291564</v>
      </c>
      <c r="K240" s="13">
        <v>69.9124866</v>
      </c>
      <c r="L240" s="13">
        <v>69.7667094</v>
      </c>
      <c r="M240" s="13">
        <v>74.952066</v>
      </c>
      <c r="N240" s="13">
        <v>69.6671292</v>
      </c>
      <c r="O240" s="13">
        <v>75.7363884</v>
      </c>
      <c r="P240" s="13">
        <v>78.01133399999999</v>
      </c>
      <c r="Q240" s="13">
        <v>78.1458186</v>
      </c>
      <c r="R240" s="13">
        <v>77.888142</v>
      </c>
      <c r="S240" s="13">
        <v>69.9751092</v>
      </c>
      <c r="T240" s="13">
        <v>69.3478566</v>
      </c>
      <c r="U240" s="13">
        <v>68.13133559999999</v>
      </c>
      <c r="V240" s="13">
        <v>68.06973959999999</v>
      </c>
      <c r="W240" s="13">
        <v>67.9958244</v>
      </c>
      <c r="X240" s="13">
        <v>67.4045028</v>
      </c>
      <c r="Y240" s="13">
        <v>67.45275299999999</v>
      </c>
    </row>
    <row r="241" spans="1:25" ht="11.25">
      <c r="A241" s="12">
        <f t="shared" si="4"/>
        <v>41318</v>
      </c>
      <c r="B241" s="13">
        <v>67.86236639999998</v>
      </c>
      <c r="C241" s="13">
        <v>69.0604086</v>
      </c>
      <c r="D241" s="13">
        <v>70.06750319999999</v>
      </c>
      <c r="E241" s="13">
        <v>82.6762044</v>
      </c>
      <c r="F241" s="13">
        <v>82.93080119999999</v>
      </c>
      <c r="G241" s="13">
        <v>84.371121</v>
      </c>
      <c r="H241" s="13">
        <v>82.95749280000001</v>
      </c>
      <c r="I241" s="13">
        <v>83.48619179999999</v>
      </c>
      <c r="J241" s="13">
        <v>70.0921416</v>
      </c>
      <c r="K241" s="13">
        <v>69.7081932</v>
      </c>
      <c r="L241" s="13">
        <v>69.81393299999999</v>
      </c>
      <c r="M241" s="13">
        <v>69.9032472</v>
      </c>
      <c r="N241" s="13">
        <v>70.00282739999999</v>
      </c>
      <c r="O241" s="13">
        <v>84.08777939999999</v>
      </c>
      <c r="P241" s="13">
        <v>88.159275</v>
      </c>
      <c r="Q241" s="13">
        <v>87.2178828</v>
      </c>
      <c r="R241" s="13">
        <v>86.398656</v>
      </c>
      <c r="S241" s="13">
        <v>81.583902</v>
      </c>
      <c r="T241" s="13">
        <v>69.44025059999998</v>
      </c>
      <c r="U241" s="13">
        <v>68.7986256</v>
      </c>
      <c r="V241" s="13">
        <v>68.4875658</v>
      </c>
      <c r="W241" s="13">
        <v>67.7535468</v>
      </c>
      <c r="X241" s="13">
        <v>67.7381478</v>
      </c>
      <c r="Y241" s="13">
        <v>68.4978318</v>
      </c>
    </row>
    <row r="242" spans="1:25" ht="11.25">
      <c r="A242" s="12">
        <f t="shared" si="4"/>
        <v>41319</v>
      </c>
      <c r="B242" s="13">
        <v>68.0563938</v>
      </c>
      <c r="C242" s="13">
        <v>69.2626488</v>
      </c>
      <c r="D242" s="13">
        <v>73.71501299999998</v>
      </c>
      <c r="E242" s="13">
        <v>75.60806339999999</v>
      </c>
      <c r="F242" s="13">
        <v>76.51763100000001</v>
      </c>
      <c r="G242" s="13">
        <v>76.440636</v>
      </c>
      <c r="H242" s="13">
        <v>75.1614924</v>
      </c>
      <c r="I242" s="13">
        <v>76.78249379999998</v>
      </c>
      <c r="J242" s="13">
        <v>75.840075</v>
      </c>
      <c r="K242" s="13">
        <v>69.6763686</v>
      </c>
      <c r="L242" s="13">
        <v>69.52853819999999</v>
      </c>
      <c r="M242" s="13">
        <v>69.67431540000001</v>
      </c>
      <c r="N242" s="13">
        <v>69.73077839999999</v>
      </c>
      <c r="O242" s="13">
        <v>74.72313419999999</v>
      </c>
      <c r="P242" s="13">
        <v>79.0779714</v>
      </c>
      <c r="Q242" s="13">
        <v>78.0544512</v>
      </c>
      <c r="R242" s="13">
        <v>77.0863674</v>
      </c>
      <c r="S242" s="13">
        <v>69.8005872</v>
      </c>
      <c r="T242" s="13">
        <v>68.94542940000001</v>
      </c>
      <c r="U242" s="13">
        <v>67.699137</v>
      </c>
      <c r="V242" s="13">
        <v>67.5256416</v>
      </c>
      <c r="W242" s="13">
        <v>67.5318012</v>
      </c>
      <c r="X242" s="13">
        <v>67.0072086</v>
      </c>
      <c r="Y242" s="13">
        <v>67.44454019999999</v>
      </c>
    </row>
    <row r="243" spans="1:25" ht="11.25">
      <c r="A243" s="12">
        <f t="shared" si="4"/>
        <v>41320</v>
      </c>
      <c r="B243" s="13">
        <v>67.47020520000001</v>
      </c>
      <c r="C243" s="13">
        <v>67.9475742</v>
      </c>
      <c r="D243" s="13">
        <v>69.70614</v>
      </c>
      <c r="E243" s="13">
        <v>73.45630979999999</v>
      </c>
      <c r="F243" s="13">
        <v>73.3372242</v>
      </c>
      <c r="G243" s="13">
        <v>73.5702624</v>
      </c>
      <c r="H243" s="13">
        <v>69.58397459999999</v>
      </c>
      <c r="I243" s="13">
        <v>70.37958959999999</v>
      </c>
      <c r="J243" s="13">
        <v>69.8016138</v>
      </c>
      <c r="K243" s="13">
        <v>69.4679688</v>
      </c>
      <c r="L243" s="13">
        <v>68.7216306</v>
      </c>
      <c r="M243" s="13">
        <v>69.6876612</v>
      </c>
      <c r="N243" s="13">
        <v>69.906327</v>
      </c>
      <c r="O243" s="13">
        <v>74.3586912</v>
      </c>
      <c r="P243" s="13">
        <v>76.6172112</v>
      </c>
      <c r="Q243" s="13">
        <v>77.74133819999999</v>
      </c>
      <c r="R243" s="13">
        <v>76.9970532</v>
      </c>
      <c r="S243" s="13">
        <v>70.5910692</v>
      </c>
      <c r="T243" s="13">
        <v>69.5121126</v>
      </c>
      <c r="U243" s="13">
        <v>68.05536719999999</v>
      </c>
      <c r="V243" s="13">
        <v>67.9106166</v>
      </c>
      <c r="W243" s="13">
        <v>67.873659</v>
      </c>
      <c r="X243" s="13">
        <v>67.78434479999999</v>
      </c>
      <c r="Y243" s="13">
        <v>67.9106166</v>
      </c>
    </row>
    <row r="244" spans="1:25" ht="11.25">
      <c r="A244" s="12">
        <f t="shared" si="4"/>
        <v>41321</v>
      </c>
      <c r="B244" s="13">
        <v>68.54916180000001</v>
      </c>
      <c r="C244" s="13">
        <v>68.5501884</v>
      </c>
      <c r="D244" s="13">
        <v>73.5322782</v>
      </c>
      <c r="E244" s="13">
        <v>75.79593120000001</v>
      </c>
      <c r="F244" s="13">
        <v>82.29020279999999</v>
      </c>
      <c r="G244" s="13">
        <v>82.32510719999999</v>
      </c>
      <c r="H244" s="13">
        <v>80.1887526</v>
      </c>
      <c r="I244" s="13">
        <v>80.018337</v>
      </c>
      <c r="J244" s="13">
        <v>79.7288358</v>
      </c>
      <c r="K244" s="13">
        <v>76.7773608</v>
      </c>
      <c r="L244" s="13">
        <v>75.58855799999998</v>
      </c>
      <c r="M244" s="13">
        <v>76.70241899999999</v>
      </c>
      <c r="N244" s="13">
        <v>76.3215504</v>
      </c>
      <c r="O244" s="13">
        <v>78.59341620000001</v>
      </c>
      <c r="P244" s="13">
        <v>81.814887</v>
      </c>
      <c r="Q244" s="13">
        <v>83.0498868</v>
      </c>
      <c r="R244" s="13">
        <v>82.0530582</v>
      </c>
      <c r="S244" s="13">
        <v>78.65706540000001</v>
      </c>
      <c r="T244" s="13">
        <v>75.3278016</v>
      </c>
      <c r="U244" s="13">
        <v>68.62821</v>
      </c>
      <c r="V244" s="13">
        <v>68.2966182</v>
      </c>
      <c r="W244" s="13">
        <v>68.140575</v>
      </c>
      <c r="X244" s="13">
        <v>67.9804254</v>
      </c>
      <c r="Y244" s="13">
        <v>67.31929499999998</v>
      </c>
    </row>
    <row r="245" spans="1:25" ht="11.25">
      <c r="A245" s="12">
        <f t="shared" si="4"/>
        <v>41322</v>
      </c>
      <c r="B245" s="13">
        <v>67.74636059999999</v>
      </c>
      <c r="C245" s="13">
        <v>67.8315684</v>
      </c>
      <c r="D245" s="13">
        <v>69.14664299999998</v>
      </c>
      <c r="E245" s="13">
        <v>72.185379</v>
      </c>
      <c r="F245" s="13">
        <v>73.8453912</v>
      </c>
      <c r="G245" s="13">
        <v>73.25304299999999</v>
      </c>
      <c r="H245" s="13">
        <v>69.81598620000001</v>
      </c>
      <c r="I245" s="13">
        <v>73.72733219999999</v>
      </c>
      <c r="J245" s="13">
        <v>73.2468834</v>
      </c>
      <c r="K245" s="13">
        <v>69.4926072</v>
      </c>
      <c r="L245" s="13">
        <v>69.2821542</v>
      </c>
      <c r="M245" s="13">
        <v>69.6691824</v>
      </c>
      <c r="N245" s="13">
        <v>69.61887899999999</v>
      </c>
      <c r="O245" s="13">
        <v>73.6698426</v>
      </c>
      <c r="P245" s="13">
        <v>75.788745</v>
      </c>
      <c r="Q245" s="13">
        <v>76.02178319999999</v>
      </c>
      <c r="R245" s="13">
        <v>75.65426040000001</v>
      </c>
      <c r="S245" s="13">
        <v>72.36811379999999</v>
      </c>
      <c r="T245" s="13">
        <v>69.22774439999999</v>
      </c>
      <c r="U245" s="13">
        <v>67.86236639999998</v>
      </c>
      <c r="V245" s="13">
        <v>67.8572334</v>
      </c>
      <c r="W245" s="13">
        <v>67.65191339999998</v>
      </c>
      <c r="X245" s="13">
        <v>67.51948200000001</v>
      </c>
      <c r="Y245" s="13">
        <v>67.34496</v>
      </c>
    </row>
    <row r="246" spans="1:25" ht="11.25">
      <c r="A246" s="12">
        <f t="shared" si="4"/>
        <v>41323</v>
      </c>
      <c r="B246" s="13">
        <v>68.4423954</v>
      </c>
      <c r="C246" s="13">
        <v>73.2807612</v>
      </c>
      <c r="D246" s="13">
        <v>75.7610268</v>
      </c>
      <c r="E246" s="13">
        <v>77.4682626</v>
      </c>
      <c r="F246" s="13">
        <v>77.9199666</v>
      </c>
      <c r="G246" s="13">
        <v>77.5616832</v>
      </c>
      <c r="H246" s="13">
        <v>76.2948588</v>
      </c>
      <c r="I246" s="13">
        <v>77.57708219999999</v>
      </c>
      <c r="J246" s="13">
        <v>76.5617748</v>
      </c>
      <c r="K246" s="13">
        <v>74.79191639999999</v>
      </c>
      <c r="L246" s="13">
        <v>74.79396959999998</v>
      </c>
      <c r="M246" s="13">
        <v>74.6461392</v>
      </c>
      <c r="N246" s="13">
        <v>75.7589736</v>
      </c>
      <c r="O246" s="13">
        <v>76.548429</v>
      </c>
      <c r="P246" s="13">
        <v>80.25753479999999</v>
      </c>
      <c r="Q246" s="13">
        <v>80.99258040000001</v>
      </c>
      <c r="R246" s="13">
        <v>79.607697</v>
      </c>
      <c r="S246" s="13">
        <v>77.3974272</v>
      </c>
      <c r="T246" s="13">
        <v>73.8453912</v>
      </c>
      <c r="U246" s="13">
        <v>68.5655874</v>
      </c>
      <c r="V246" s="13">
        <v>68.5399224</v>
      </c>
      <c r="W246" s="13">
        <v>68.3695068</v>
      </c>
      <c r="X246" s="13">
        <v>68.3335758</v>
      </c>
      <c r="Y246" s="13">
        <v>68.50501799999999</v>
      </c>
    </row>
    <row r="247" spans="1:25" ht="11.25">
      <c r="A247" s="12">
        <f t="shared" si="4"/>
        <v>41324</v>
      </c>
      <c r="B247" s="13">
        <v>68.6292366</v>
      </c>
      <c r="C247" s="13">
        <v>75.94376159999999</v>
      </c>
      <c r="D247" s="13">
        <v>79.884879</v>
      </c>
      <c r="E247" s="13">
        <v>81.994542</v>
      </c>
      <c r="F247" s="13">
        <v>83.05091339999998</v>
      </c>
      <c r="G247" s="13">
        <v>80.8170318</v>
      </c>
      <c r="H247" s="13">
        <v>79.2678924</v>
      </c>
      <c r="I247" s="13">
        <v>81.02543159999999</v>
      </c>
      <c r="J247" s="13">
        <v>80.500839</v>
      </c>
      <c r="K247" s="13">
        <v>79.6703196</v>
      </c>
      <c r="L247" s="13">
        <v>79.6580004</v>
      </c>
      <c r="M247" s="13">
        <v>80.3643012</v>
      </c>
      <c r="N247" s="13">
        <v>79.6723728</v>
      </c>
      <c r="O247" s="13">
        <v>80.2421358</v>
      </c>
      <c r="P247" s="13">
        <v>82.61768819999999</v>
      </c>
      <c r="Q247" s="13">
        <v>82.21731419999999</v>
      </c>
      <c r="R247" s="13">
        <v>82.50168239999999</v>
      </c>
      <c r="S247" s="13">
        <v>80.05324139999999</v>
      </c>
      <c r="T247" s="13">
        <v>76.28561939999999</v>
      </c>
      <c r="U247" s="13">
        <v>68.58303959999999</v>
      </c>
      <c r="V247" s="13">
        <v>68.6035716</v>
      </c>
      <c r="W247" s="13">
        <v>68.22167639999999</v>
      </c>
      <c r="X247" s="13">
        <v>68.0954046</v>
      </c>
      <c r="Y247" s="13">
        <v>68.31715019999999</v>
      </c>
    </row>
    <row r="248" spans="1:25" ht="11.25">
      <c r="A248" s="12">
        <f t="shared" si="4"/>
        <v>41325</v>
      </c>
      <c r="B248" s="13">
        <v>73.12677120000001</v>
      </c>
      <c r="C248" s="13">
        <v>75.978666</v>
      </c>
      <c r="D248" s="13">
        <v>81.691695</v>
      </c>
      <c r="E248" s="13">
        <v>84.3218442</v>
      </c>
      <c r="F248" s="13">
        <v>84.350589</v>
      </c>
      <c r="G248" s="13">
        <v>82.9051362</v>
      </c>
      <c r="H248" s="13">
        <v>81.36523620000001</v>
      </c>
      <c r="I248" s="13">
        <v>83.2849782</v>
      </c>
      <c r="J248" s="13">
        <v>82.6536192</v>
      </c>
      <c r="K248" s="13">
        <v>80.59015319999999</v>
      </c>
      <c r="L248" s="13">
        <v>80.65688219999998</v>
      </c>
      <c r="M248" s="13">
        <v>80.6671482</v>
      </c>
      <c r="N248" s="13">
        <v>80.4115248</v>
      </c>
      <c r="O248" s="13">
        <v>81.45865679999999</v>
      </c>
      <c r="P248" s="13">
        <v>85.5558174</v>
      </c>
      <c r="Q248" s="13">
        <v>85.8319728</v>
      </c>
      <c r="R248" s="13">
        <v>85.454184</v>
      </c>
      <c r="S248" s="13">
        <v>77.9435784</v>
      </c>
      <c r="T248" s="13">
        <v>69.7687626</v>
      </c>
      <c r="U248" s="13">
        <v>68.2884054</v>
      </c>
      <c r="V248" s="13">
        <v>68.058447</v>
      </c>
      <c r="W248" s="13">
        <v>67.8921378</v>
      </c>
      <c r="X248" s="13">
        <v>67.88700479999999</v>
      </c>
      <c r="Y248" s="13">
        <v>67.8048768</v>
      </c>
    </row>
    <row r="249" spans="1:25" ht="11.25">
      <c r="A249" s="12">
        <f t="shared" si="4"/>
        <v>41326</v>
      </c>
      <c r="B249" s="13">
        <v>69.5203254</v>
      </c>
      <c r="C249" s="13">
        <v>76.830744</v>
      </c>
      <c r="D249" s="13">
        <v>95.99428619999999</v>
      </c>
      <c r="E249" s="13">
        <v>92.9545236</v>
      </c>
      <c r="F249" s="13">
        <v>93.10132739999999</v>
      </c>
      <c r="G249" s="13">
        <v>90.61490219999999</v>
      </c>
      <c r="H249" s="13">
        <v>91.36637339999999</v>
      </c>
      <c r="I249" s="13">
        <v>100.02266459999998</v>
      </c>
      <c r="J249" s="13">
        <v>95.39269859999999</v>
      </c>
      <c r="K249" s="13">
        <v>75.59677079999999</v>
      </c>
      <c r="L249" s="13">
        <v>74.8145016</v>
      </c>
      <c r="M249" s="13">
        <v>91.069686</v>
      </c>
      <c r="N249" s="13">
        <v>91.233942</v>
      </c>
      <c r="O249" s="13">
        <v>93.85485179999999</v>
      </c>
      <c r="P249" s="13">
        <v>90.9023502</v>
      </c>
      <c r="Q249" s="13">
        <v>92.260542</v>
      </c>
      <c r="R249" s="13">
        <v>97.57833</v>
      </c>
      <c r="S249" s="13">
        <v>95.24589479999999</v>
      </c>
      <c r="T249" s="13">
        <v>76.04642159999999</v>
      </c>
      <c r="U249" s="13">
        <v>72.590886</v>
      </c>
      <c r="V249" s="13">
        <v>71.8322286</v>
      </c>
      <c r="W249" s="13">
        <v>72.60833819999999</v>
      </c>
      <c r="X249" s="13">
        <v>71.9513142</v>
      </c>
      <c r="Y249" s="13">
        <v>71.4729186</v>
      </c>
    </row>
    <row r="250" spans="1:25" ht="11.25">
      <c r="A250" s="12">
        <f t="shared" si="4"/>
        <v>41327</v>
      </c>
      <c r="B250" s="13">
        <v>75.8831922</v>
      </c>
      <c r="C250" s="13">
        <v>85.6728498</v>
      </c>
      <c r="D250" s="13">
        <v>88.8440172</v>
      </c>
      <c r="E250" s="13">
        <v>89.01237959999999</v>
      </c>
      <c r="F250" s="13">
        <v>89.7474252</v>
      </c>
      <c r="G250" s="13">
        <v>92.8374912</v>
      </c>
      <c r="H250" s="13">
        <v>91.9905462</v>
      </c>
      <c r="I250" s="13">
        <v>97.99718279999999</v>
      </c>
      <c r="J250" s="13">
        <v>96.0363768</v>
      </c>
      <c r="K250" s="13">
        <v>92.7563898</v>
      </c>
      <c r="L250" s="13">
        <v>89.7628242</v>
      </c>
      <c r="M250" s="13">
        <v>91.94024280000001</v>
      </c>
      <c r="N250" s="13">
        <v>93.86203799999998</v>
      </c>
      <c r="O250" s="13">
        <v>96.3987666</v>
      </c>
      <c r="P250" s="13">
        <v>93.81481439999999</v>
      </c>
      <c r="Q250" s="13">
        <v>93.24710459999999</v>
      </c>
      <c r="R250" s="13">
        <v>97.8986292</v>
      </c>
      <c r="S250" s="13">
        <v>87.153207</v>
      </c>
      <c r="T250" s="13">
        <v>83.0847912</v>
      </c>
      <c r="U250" s="13">
        <v>73.0857072</v>
      </c>
      <c r="V250" s="13">
        <v>72.6411894</v>
      </c>
      <c r="W250" s="13">
        <v>72.61039139999998</v>
      </c>
      <c r="X250" s="13">
        <v>72.4451088</v>
      </c>
      <c r="Y250" s="13">
        <v>72.2767464</v>
      </c>
    </row>
    <row r="251" spans="1:25" ht="11.25">
      <c r="A251" s="12">
        <f t="shared" si="4"/>
        <v>41328</v>
      </c>
      <c r="B251" s="13">
        <v>72.68841299999998</v>
      </c>
      <c r="C251" s="13">
        <v>72.67096079999999</v>
      </c>
      <c r="D251" s="13">
        <v>76.90773899999999</v>
      </c>
      <c r="E251" s="13">
        <v>80.0758266</v>
      </c>
      <c r="F251" s="13">
        <v>86.90271659999999</v>
      </c>
      <c r="G251" s="13">
        <v>84.43990319999999</v>
      </c>
      <c r="H251" s="13">
        <v>79.7996712</v>
      </c>
      <c r="I251" s="13">
        <v>82.32510719999999</v>
      </c>
      <c r="J251" s="13">
        <v>82.7265078</v>
      </c>
      <c r="K251" s="13">
        <v>78.5739108</v>
      </c>
      <c r="L251" s="13">
        <v>77.23214459999998</v>
      </c>
      <c r="M251" s="13">
        <v>79.2873978</v>
      </c>
      <c r="N251" s="13">
        <v>77.338911</v>
      </c>
      <c r="O251" s="13">
        <v>81.3457308</v>
      </c>
      <c r="P251" s="13">
        <v>81.7399452</v>
      </c>
      <c r="Q251" s="13">
        <v>82.10438819999999</v>
      </c>
      <c r="R251" s="13">
        <v>90.3315606</v>
      </c>
      <c r="S251" s="13">
        <v>80.870415</v>
      </c>
      <c r="T251" s="13">
        <v>77.0966334</v>
      </c>
      <c r="U251" s="13">
        <v>75.9232296</v>
      </c>
      <c r="V251" s="13">
        <v>75.32164200000001</v>
      </c>
      <c r="W251" s="13">
        <v>73.99424819999999</v>
      </c>
      <c r="X251" s="13">
        <v>73.8874818</v>
      </c>
      <c r="Y251" s="13">
        <v>73.76634299999999</v>
      </c>
    </row>
    <row r="252" spans="1:25" ht="11.25">
      <c r="A252" s="12">
        <f t="shared" si="4"/>
        <v>41329</v>
      </c>
      <c r="B252" s="13">
        <v>72.17305979999999</v>
      </c>
      <c r="C252" s="13">
        <v>72.4389492</v>
      </c>
      <c r="D252" s="13">
        <v>77.2906608</v>
      </c>
      <c r="E252" s="13">
        <v>84.49944599999999</v>
      </c>
      <c r="F252" s="13">
        <v>89.86856399999999</v>
      </c>
      <c r="G252" s="13">
        <v>89.9784102</v>
      </c>
      <c r="H252" s="13">
        <v>87.72707639999999</v>
      </c>
      <c r="I252" s="13">
        <v>90.0163944</v>
      </c>
      <c r="J252" s="13">
        <v>89.96609099999999</v>
      </c>
      <c r="K252" s="13">
        <v>77.83475879999999</v>
      </c>
      <c r="L252" s="13">
        <v>77.7998544</v>
      </c>
      <c r="M252" s="13">
        <v>85.56813659999999</v>
      </c>
      <c r="N252" s="13">
        <v>84.38651999999999</v>
      </c>
      <c r="O252" s="13">
        <v>86.0157342</v>
      </c>
      <c r="P252" s="13">
        <v>85.623573</v>
      </c>
      <c r="Q252" s="13">
        <v>88.005285</v>
      </c>
      <c r="R252" s="13">
        <v>97.3606908</v>
      </c>
      <c r="S252" s="13">
        <v>91.4485014</v>
      </c>
      <c r="T252" s="13">
        <v>77.7895884</v>
      </c>
      <c r="U252" s="13">
        <v>76.3030716</v>
      </c>
      <c r="V252" s="13">
        <v>76.6038654</v>
      </c>
      <c r="W252" s="13">
        <v>75.05061959999999</v>
      </c>
      <c r="X252" s="13">
        <v>74.7436662</v>
      </c>
      <c r="Y252" s="13">
        <v>74.38538279999999</v>
      </c>
    </row>
    <row r="253" spans="1:25" ht="11.25">
      <c r="A253" s="12">
        <f t="shared" si="4"/>
        <v>41330</v>
      </c>
      <c r="B253" s="13">
        <v>71.6936376</v>
      </c>
      <c r="C253" s="13">
        <v>73.1226648</v>
      </c>
      <c r="D253" s="13">
        <v>80.5244508</v>
      </c>
      <c r="E253" s="13">
        <v>79.2986904</v>
      </c>
      <c r="F253" s="13">
        <v>79.315116</v>
      </c>
      <c r="G253" s="13">
        <v>80.1148374</v>
      </c>
      <c r="H253" s="13">
        <v>79.99985819999999</v>
      </c>
      <c r="I253" s="13">
        <v>85.48395540000001</v>
      </c>
      <c r="J253" s="13">
        <v>82.5417198</v>
      </c>
      <c r="K253" s="13">
        <v>79.659027</v>
      </c>
      <c r="L253" s="13">
        <v>77.4066666</v>
      </c>
      <c r="M253" s="13">
        <v>77.97027</v>
      </c>
      <c r="N253" s="13">
        <v>80.34274260000001</v>
      </c>
      <c r="O253" s="13">
        <v>82.6833906</v>
      </c>
      <c r="P253" s="13">
        <v>82.01302079999999</v>
      </c>
      <c r="Q253" s="13">
        <v>83.12688179999999</v>
      </c>
      <c r="R253" s="13">
        <v>89.51952</v>
      </c>
      <c r="S253" s="13">
        <v>84.44503619999999</v>
      </c>
      <c r="T253" s="13">
        <v>79.25249339999999</v>
      </c>
      <c r="U253" s="13">
        <v>76.78660020000001</v>
      </c>
      <c r="V253" s="13">
        <v>76.6911264</v>
      </c>
      <c r="W253" s="13">
        <v>76.045395</v>
      </c>
      <c r="X253" s="13">
        <v>75.85547399999999</v>
      </c>
      <c r="Y253" s="13">
        <v>76.28151299999999</v>
      </c>
    </row>
    <row r="254" spans="1:25" ht="11.25">
      <c r="A254" s="12">
        <f t="shared" si="4"/>
        <v>41331</v>
      </c>
      <c r="B254" s="13">
        <v>76.41497100000001</v>
      </c>
      <c r="C254" s="13">
        <v>84.87826139999999</v>
      </c>
      <c r="D254" s="13">
        <v>84.80947919999998</v>
      </c>
      <c r="E254" s="13">
        <v>87.07415879999998</v>
      </c>
      <c r="F254" s="13">
        <v>89.10374700000001</v>
      </c>
      <c r="G254" s="13">
        <v>95.802312</v>
      </c>
      <c r="H254" s="13">
        <v>91.98849299999999</v>
      </c>
      <c r="I254" s="13">
        <v>94.47081179999999</v>
      </c>
      <c r="J254" s="13">
        <v>91.1641332</v>
      </c>
      <c r="K254" s="13">
        <v>88.2732276</v>
      </c>
      <c r="L254" s="13">
        <v>87.9878328</v>
      </c>
      <c r="M254" s="13">
        <v>89.94863879999998</v>
      </c>
      <c r="N254" s="13">
        <v>90.41984819999999</v>
      </c>
      <c r="O254" s="13">
        <v>94.25933219999999</v>
      </c>
      <c r="P254" s="13">
        <v>106.6052238</v>
      </c>
      <c r="Q254" s="13">
        <v>105.22239359999999</v>
      </c>
      <c r="R254" s="13">
        <v>92.13940319999999</v>
      </c>
      <c r="S254" s="13">
        <v>75.4006902</v>
      </c>
      <c r="T254" s="13">
        <v>73.94702459999999</v>
      </c>
      <c r="U254" s="13">
        <v>73.26022919999998</v>
      </c>
      <c r="V254" s="13">
        <v>73.1565426</v>
      </c>
      <c r="W254" s="13">
        <v>72.6196308</v>
      </c>
      <c r="X254" s="13">
        <v>72.33012959999999</v>
      </c>
      <c r="Y254" s="13">
        <v>72.4974654</v>
      </c>
    </row>
    <row r="255" spans="1:25" ht="11.25">
      <c r="A255" s="12">
        <f t="shared" si="4"/>
        <v>41332</v>
      </c>
      <c r="B255" s="13">
        <v>72.1001712</v>
      </c>
      <c r="C255" s="13">
        <v>73.4552832</v>
      </c>
      <c r="D255" s="13">
        <v>78.96196559999998</v>
      </c>
      <c r="E255" s="13">
        <v>84.4665948</v>
      </c>
      <c r="F255" s="13">
        <v>86.12352719999998</v>
      </c>
      <c r="G255" s="13">
        <v>84.3978126</v>
      </c>
      <c r="H255" s="13">
        <v>76.7835204</v>
      </c>
      <c r="I255" s="13">
        <v>84.32800379999999</v>
      </c>
      <c r="J255" s="13">
        <v>77.3040066</v>
      </c>
      <c r="K255" s="13">
        <v>76.14394859999999</v>
      </c>
      <c r="L255" s="13">
        <v>76.3677474</v>
      </c>
      <c r="M255" s="13">
        <v>77.26910219999999</v>
      </c>
      <c r="N255" s="13">
        <v>76.96625519999999</v>
      </c>
      <c r="O255" s="13">
        <v>81.98735579999999</v>
      </c>
      <c r="P255" s="13">
        <v>87.3082236</v>
      </c>
      <c r="Q255" s="13">
        <v>87.23944139999999</v>
      </c>
      <c r="R255" s="13">
        <v>88.28554679999999</v>
      </c>
      <c r="S255" s="13">
        <v>83.1864246</v>
      </c>
      <c r="T255" s="13">
        <v>76.0207566</v>
      </c>
      <c r="U255" s="13">
        <v>74.2375524</v>
      </c>
      <c r="V255" s="13">
        <v>74.1687702</v>
      </c>
      <c r="W255" s="13">
        <v>73.82999219999999</v>
      </c>
      <c r="X255" s="13">
        <v>73.6975608</v>
      </c>
      <c r="Y255" s="13">
        <v>73.7807154</v>
      </c>
    </row>
    <row r="256" spans="1:25" ht="11.25">
      <c r="A256" s="12">
        <f t="shared" si="4"/>
        <v>41333</v>
      </c>
      <c r="B256" s="13">
        <v>73.7540238</v>
      </c>
      <c r="C256" s="13">
        <v>75.9283626</v>
      </c>
      <c r="D256" s="13">
        <v>80.03886899999999</v>
      </c>
      <c r="E256" s="13">
        <v>82.12902659999999</v>
      </c>
      <c r="F256" s="13">
        <v>82.8733116</v>
      </c>
      <c r="G256" s="13">
        <v>81.13835759999999</v>
      </c>
      <c r="H256" s="13">
        <v>76.050528</v>
      </c>
      <c r="I256" s="13">
        <v>80.5285572</v>
      </c>
      <c r="J256" s="13">
        <v>76.62850379999999</v>
      </c>
      <c r="K256" s="13">
        <v>75.5700792</v>
      </c>
      <c r="L256" s="13">
        <v>75.3976104</v>
      </c>
      <c r="M256" s="13">
        <v>76.3749336</v>
      </c>
      <c r="N256" s="13">
        <v>76.5094182</v>
      </c>
      <c r="O256" s="13">
        <v>80.68152059999998</v>
      </c>
      <c r="P256" s="13">
        <v>82.85380620000001</v>
      </c>
      <c r="Q256" s="13">
        <v>85.16262959999999</v>
      </c>
      <c r="R256" s="13">
        <v>82.0838562</v>
      </c>
      <c r="S256" s="13">
        <v>74.0527644</v>
      </c>
      <c r="T256" s="13">
        <v>73.11650519999999</v>
      </c>
      <c r="U256" s="13">
        <v>71.7254622</v>
      </c>
      <c r="V256" s="13">
        <v>71.4544398</v>
      </c>
      <c r="W256" s="13">
        <v>71.487291</v>
      </c>
      <c r="X256" s="13">
        <v>71.292237</v>
      </c>
      <c r="Y256" s="13">
        <v>71.2532262</v>
      </c>
    </row>
    <row r="257" spans="1:25" ht="11.25" hidden="1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</row>
    <row r="258" spans="1:25" ht="11.25" hidden="1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</row>
    <row r="259" spans="1:25" ht="11.25" hidden="1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</row>
    <row r="260" ht="11.25">
      <c r="A260" s="106"/>
    </row>
    <row r="261" s="101" customFormat="1" ht="15">
      <c r="A261" s="101" t="s">
        <v>104</v>
      </c>
    </row>
    <row r="262" ht="11.25">
      <c r="A262" s="106"/>
    </row>
    <row r="263" spans="1:25" ht="27" customHeight="1">
      <c r="A263" s="102" t="s">
        <v>105</v>
      </c>
      <c r="B263" s="103"/>
      <c r="C263" s="103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4"/>
    </row>
    <row r="264" spans="1:25" ht="13.5" customHeight="1">
      <c r="A264" s="105" t="s">
        <v>24</v>
      </c>
      <c r="B264" s="29" t="s">
        <v>25</v>
      </c>
      <c r="C264" s="10" t="s">
        <v>26</v>
      </c>
      <c r="D264" s="11" t="s">
        <v>27</v>
      </c>
      <c r="E264" s="8" t="s">
        <v>28</v>
      </c>
      <c r="F264" s="8" t="s">
        <v>29</v>
      </c>
      <c r="G264" s="10" t="s">
        <v>30</v>
      </c>
      <c r="H264" s="11" t="s">
        <v>31</v>
      </c>
      <c r="I264" s="8" t="s">
        <v>32</v>
      </c>
      <c r="J264" s="8" t="s">
        <v>33</v>
      </c>
      <c r="K264" s="8" t="s">
        <v>34</v>
      </c>
      <c r="L264" s="8" t="s">
        <v>35</v>
      </c>
      <c r="M264" s="8" t="s">
        <v>36</v>
      </c>
      <c r="N264" s="8" t="s">
        <v>37</v>
      </c>
      <c r="O264" s="8" t="s">
        <v>38</v>
      </c>
      <c r="P264" s="8" t="s">
        <v>39</v>
      </c>
      <c r="Q264" s="8" t="s">
        <v>40</v>
      </c>
      <c r="R264" s="8" t="s">
        <v>41</v>
      </c>
      <c r="S264" s="8" t="s">
        <v>42</v>
      </c>
      <c r="T264" s="8" t="s">
        <v>43</v>
      </c>
      <c r="U264" s="8" t="s">
        <v>44</v>
      </c>
      <c r="V264" s="8" t="s">
        <v>45</v>
      </c>
      <c r="W264" s="8" t="s">
        <v>46</v>
      </c>
      <c r="X264" s="8" t="s">
        <v>47</v>
      </c>
      <c r="Y264" s="8" t="s">
        <v>71</v>
      </c>
    </row>
    <row r="265" spans="1:25" ht="11.25">
      <c r="A265" s="12">
        <f aca="true" t="shared" si="5" ref="A265:A295">A229</f>
        <v>41306</v>
      </c>
      <c r="B265" s="13">
        <v>36.356997240000005</v>
      </c>
      <c r="C265" s="13">
        <v>36.664643160000004</v>
      </c>
      <c r="D265" s="13">
        <v>37.36182636</v>
      </c>
      <c r="E265" s="13">
        <v>38.337882840000006</v>
      </c>
      <c r="F265" s="13">
        <v>38.924955360000006</v>
      </c>
      <c r="G265" s="13">
        <v>38.159160480000004</v>
      </c>
      <c r="H265" s="13">
        <v>36.97450236</v>
      </c>
      <c r="I265" s="13">
        <v>36.98003556</v>
      </c>
      <c r="J265" s="13">
        <v>36.60543792</v>
      </c>
      <c r="K265" s="13">
        <v>36.88209792</v>
      </c>
      <c r="L265" s="13">
        <v>37.03260096</v>
      </c>
      <c r="M265" s="13">
        <v>37.174804200000004</v>
      </c>
      <c r="N265" s="13">
        <v>37.54608192</v>
      </c>
      <c r="O265" s="13">
        <v>38.66102172</v>
      </c>
      <c r="P265" s="13">
        <v>40.87153512</v>
      </c>
      <c r="Q265" s="13">
        <v>40.741504920000004</v>
      </c>
      <c r="R265" s="13">
        <v>39.755488680000006</v>
      </c>
      <c r="S265" s="13">
        <v>37.519522560000006</v>
      </c>
      <c r="T265" s="13">
        <v>36.80463312</v>
      </c>
      <c r="U265" s="13">
        <v>36.57500532</v>
      </c>
      <c r="V265" s="13">
        <v>36.30498516</v>
      </c>
      <c r="W265" s="13">
        <v>36.28506564</v>
      </c>
      <c r="X265" s="13">
        <v>36.19930104000001</v>
      </c>
      <c r="Y265" s="13">
        <v>36.21092075999999</v>
      </c>
    </row>
    <row r="266" spans="1:25" ht="11.25">
      <c r="A266" s="12">
        <f t="shared" si="5"/>
        <v>41307</v>
      </c>
      <c r="B266" s="13">
        <v>36.88265124000001</v>
      </c>
      <c r="C266" s="13">
        <v>37.0613736</v>
      </c>
      <c r="D266" s="13">
        <v>37.536122160000005</v>
      </c>
      <c r="E266" s="13">
        <v>37.636826400000004</v>
      </c>
      <c r="F266" s="13">
        <v>37.36901952000001</v>
      </c>
      <c r="G266" s="13">
        <v>45.158105160000005</v>
      </c>
      <c r="H266" s="13">
        <v>37.23622272</v>
      </c>
      <c r="I266" s="13">
        <v>37.72923084</v>
      </c>
      <c r="J266" s="13">
        <v>37.9245528</v>
      </c>
      <c r="K266" s="13">
        <v>37.699351560000004</v>
      </c>
      <c r="L266" s="13">
        <v>37.65785256</v>
      </c>
      <c r="M266" s="13">
        <v>47.430037080000005</v>
      </c>
      <c r="N266" s="13">
        <v>37.59477408</v>
      </c>
      <c r="O266" s="13">
        <v>45.79940304</v>
      </c>
      <c r="P266" s="13">
        <v>47.85443352000001</v>
      </c>
      <c r="Q266" s="13">
        <v>47.20760244</v>
      </c>
      <c r="R266" s="13">
        <v>37.509562800000005</v>
      </c>
      <c r="S266" s="13">
        <v>37.97213832</v>
      </c>
      <c r="T266" s="13">
        <v>37.61082036</v>
      </c>
      <c r="U266" s="13">
        <v>37.014341400000006</v>
      </c>
      <c r="V266" s="13">
        <v>36.880991279999996</v>
      </c>
      <c r="W266" s="13">
        <v>36.7985466</v>
      </c>
      <c r="X266" s="13">
        <v>36.78637356</v>
      </c>
      <c r="Y266" s="13">
        <v>36.843365520000006</v>
      </c>
    </row>
    <row r="267" spans="1:25" ht="11.25">
      <c r="A267" s="12">
        <f t="shared" si="5"/>
        <v>41308</v>
      </c>
      <c r="B267" s="13">
        <v>37.01268144</v>
      </c>
      <c r="C267" s="13">
        <v>37.00548828</v>
      </c>
      <c r="D267" s="13">
        <v>36.97228908000001</v>
      </c>
      <c r="E267" s="13">
        <v>37.480790160000005</v>
      </c>
      <c r="F267" s="13">
        <v>37.28768148</v>
      </c>
      <c r="G267" s="13">
        <v>36.86383836</v>
      </c>
      <c r="H267" s="13">
        <v>36.3835566</v>
      </c>
      <c r="I267" s="13">
        <v>36.900357480000004</v>
      </c>
      <c r="J267" s="13">
        <v>37.35850644</v>
      </c>
      <c r="K267" s="13">
        <v>37.7419572</v>
      </c>
      <c r="L267" s="13">
        <v>37.574301240000004</v>
      </c>
      <c r="M267" s="13">
        <v>37.745277120000004</v>
      </c>
      <c r="N267" s="13">
        <v>37.51122276</v>
      </c>
      <c r="O267" s="13">
        <v>45.04356792</v>
      </c>
      <c r="P267" s="13">
        <v>46.02792420000001</v>
      </c>
      <c r="Q267" s="13">
        <v>46.86841728</v>
      </c>
      <c r="R267" s="13">
        <v>37.43597124</v>
      </c>
      <c r="S267" s="13">
        <v>37.88360712</v>
      </c>
      <c r="T267" s="13">
        <v>37.23179616</v>
      </c>
      <c r="U267" s="13">
        <v>36.9977418</v>
      </c>
      <c r="V267" s="13">
        <v>36.76922064</v>
      </c>
      <c r="W267" s="13">
        <v>36.67238964</v>
      </c>
      <c r="X267" s="13">
        <v>36.71610192</v>
      </c>
      <c r="Y267" s="13">
        <v>36.56504556</v>
      </c>
    </row>
    <row r="268" spans="1:25" ht="11.25">
      <c r="A268" s="12">
        <f t="shared" si="5"/>
        <v>41309</v>
      </c>
      <c r="B268" s="13">
        <v>36.094170240000004</v>
      </c>
      <c r="C268" s="13">
        <v>36.32601132</v>
      </c>
      <c r="D268" s="13">
        <v>36.27123264</v>
      </c>
      <c r="E268" s="13">
        <v>40.293869040000004</v>
      </c>
      <c r="F268" s="13">
        <v>41.44477464</v>
      </c>
      <c r="G268" s="13">
        <v>41.5764648</v>
      </c>
      <c r="H268" s="13">
        <v>45.52218972</v>
      </c>
      <c r="I268" s="13">
        <v>45.69371892</v>
      </c>
      <c r="J268" s="13">
        <v>45.066254040000004</v>
      </c>
      <c r="K268" s="13">
        <v>45.33240096</v>
      </c>
      <c r="L268" s="13">
        <v>45.07510716</v>
      </c>
      <c r="M268" s="13">
        <v>45.306948240000004</v>
      </c>
      <c r="N268" s="13">
        <v>45.625107240000006</v>
      </c>
      <c r="O268" s="13">
        <v>48.09512772000001</v>
      </c>
      <c r="P268" s="13">
        <v>50.836275</v>
      </c>
      <c r="Q268" s="13">
        <v>50.30730108000001</v>
      </c>
      <c r="R268" s="13">
        <v>49.123749600000004</v>
      </c>
      <c r="S268" s="13">
        <v>46.774906200000004</v>
      </c>
      <c r="T268" s="13">
        <v>44.01051948</v>
      </c>
      <c r="U268" s="13">
        <v>41.889090599999996</v>
      </c>
      <c r="V268" s="13">
        <v>41.55820524000001</v>
      </c>
      <c r="W268" s="13">
        <v>41.37892956</v>
      </c>
      <c r="X268" s="13">
        <v>41.287631760000004</v>
      </c>
      <c r="Y268" s="13">
        <v>41.52555936</v>
      </c>
    </row>
    <row r="269" spans="1:25" ht="11.25">
      <c r="A269" s="12">
        <f t="shared" si="5"/>
        <v>41310</v>
      </c>
      <c r="B269" s="13">
        <v>43.40961396</v>
      </c>
      <c r="C269" s="13">
        <v>46.473900119999996</v>
      </c>
      <c r="D269" s="13">
        <v>48.25171728</v>
      </c>
      <c r="E269" s="13">
        <v>49.59628488</v>
      </c>
      <c r="F269" s="13">
        <v>51.21751248</v>
      </c>
      <c r="G269" s="13">
        <v>50.24754252</v>
      </c>
      <c r="H269" s="13">
        <v>49.00755240000001</v>
      </c>
      <c r="I269" s="13">
        <v>48.80005740000001</v>
      </c>
      <c r="J269" s="13">
        <v>48.95554032</v>
      </c>
      <c r="K269" s="13">
        <v>48.27108348</v>
      </c>
      <c r="L269" s="13">
        <v>47.718316800000004</v>
      </c>
      <c r="M269" s="13">
        <v>48.59588232</v>
      </c>
      <c r="N269" s="13">
        <v>48.95996688</v>
      </c>
      <c r="O269" s="13">
        <v>50.958005400000005</v>
      </c>
      <c r="P269" s="13">
        <v>51.429434040000004</v>
      </c>
      <c r="Q269" s="13">
        <v>51.33481632</v>
      </c>
      <c r="R269" s="13">
        <v>51.34643604</v>
      </c>
      <c r="S269" s="13">
        <v>49.60126476</v>
      </c>
      <c r="T269" s="13">
        <v>47.04326640000001</v>
      </c>
      <c r="U269" s="13">
        <v>45.3943728</v>
      </c>
      <c r="V269" s="13">
        <v>44.18868852000001</v>
      </c>
      <c r="W269" s="13">
        <v>43.87329612</v>
      </c>
      <c r="X269" s="13">
        <v>43.24306464</v>
      </c>
      <c r="Y269" s="13">
        <v>43.572290040000006</v>
      </c>
    </row>
    <row r="270" spans="1:25" ht="11.25">
      <c r="A270" s="12">
        <f t="shared" si="5"/>
        <v>41311</v>
      </c>
      <c r="B270" s="13">
        <v>41.46524748</v>
      </c>
      <c r="C270" s="13">
        <v>42.32123352000001</v>
      </c>
      <c r="D270" s="13">
        <v>43.205992200000004</v>
      </c>
      <c r="E270" s="13">
        <v>43.98783336</v>
      </c>
      <c r="F270" s="13">
        <v>44.594825400000005</v>
      </c>
      <c r="G270" s="13">
        <v>43.84397016</v>
      </c>
      <c r="H270" s="13">
        <v>43.52857776</v>
      </c>
      <c r="I270" s="13">
        <v>44.01162612</v>
      </c>
      <c r="J270" s="13">
        <v>43.2336582</v>
      </c>
      <c r="K270" s="13">
        <v>42.53204844</v>
      </c>
      <c r="L270" s="13">
        <v>42.40755144</v>
      </c>
      <c r="M270" s="13">
        <v>43.013436840000004</v>
      </c>
      <c r="N270" s="13">
        <v>43.198799040000004</v>
      </c>
      <c r="O270" s="13">
        <v>44.18426196</v>
      </c>
      <c r="P270" s="13">
        <v>47.713890240000005</v>
      </c>
      <c r="Q270" s="13">
        <v>47.51967492</v>
      </c>
      <c r="R270" s="13">
        <v>46.151867880000005</v>
      </c>
      <c r="S270" s="13">
        <v>44.25951348</v>
      </c>
      <c r="T270" s="13">
        <v>42.15579084</v>
      </c>
      <c r="U270" s="13">
        <v>40.74759144</v>
      </c>
      <c r="V270" s="13">
        <v>40.60704816</v>
      </c>
      <c r="W270" s="13">
        <v>40.26620304</v>
      </c>
      <c r="X270" s="13">
        <v>40.1931648</v>
      </c>
      <c r="Y270" s="13">
        <v>40.50191736</v>
      </c>
    </row>
    <row r="271" spans="1:25" ht="11.25">
      <c r="A271" s="12">
        <f t="shared" si="5"/>
        <v>41312</v>
      </c>
      <c r="B271" s="13">
        <v>43.32274272</v>
      </c>
      <c r="C271" s="13">
        <v>45.42867864</v>
      </c>
      <c r="D271" s="13">
        <v>47.21313564</v>
      </c>
      <c r="E271" s="13">
        <v>48.32088228</v>
      </c>
      <c r="F271" s="13">
        <v>48.86534916</v>
      </c>
      <c r="G271" s="13">
        <v>46.88169696</v>
      </c>
      <c r="H271" s="13">
        <v>45.23169672</v>
      </c>
      <c r="I271" s="13">
        <v>45.40931244</v>
      </c>
      <c r="J271" s="13">
        <v>44.4537288</v>
      </c>
      <c r="K271" s="13">
        <v>43.186626000000004</v>
      </c>
      <c r="L271" s="13">
        <v>42.82198812</v>
      </c>
      <c r="M271" s="13">
        <v>43.533557640000005</v>
      </c>
      <c r="N271" s="13">
        <v>44.206948080000004</v>
      </c>
      <c r="O271" s="13">
        <v>44.88144516</v>
      </c>
      <c r="P271" s="13">
        <v>47.40071112</v>
      </c>
      <c r="Q271" s="13">
        <v>47.30554008000001</v>
      </c>
      <c r="R271" s="13">
        <v>46.52369892</v>
      </c>
      <c r="S271" s="13">
        <v>45.77007708</v>
      </c>
      <c r="T271" s="13">
        <v>44.88310512</v>
      </c>
      <c r="U271" s="13">
        <v>44.88421176</v>
      </c>
      <c r="V271" s="13">
        <v>43.8948756</v>
      </c>
      <c r="W271" s="13">
        <v>42.34225968</v>
      </c>
      <c r="X271" s="13">
        <v>41.82822540000001</v>
      </c>
      <c r="Y271" s="13">
        <v>42.87566016</v>
      </c>
    </row>
    <row r="272" spans="1:25" ht="11.25">
      <c r="A272" s="12">
        <f t="shared" si="5"/>
        <v>41313</v>
      </c>
      <c r="B272" s="13">
        <v>41.71368816</v>
      </c>
      <c r="C272" s="13">
        <v>44.28053964</v>
      </c>
      <c r="D272" s="13">
        <v>46.87616376</v>
      </c>
      <c r="E272" s="13">
        <v>47.40403104000001</v>
      </c>
      <c r="F272" s="13">
        <v>48.151566360000004</v>
      </c>
      <c r="G272" s="13">
        <v>46.81751184</v>
      </c>
      <c r="H272" s="13">
        <v>45.95156604</v>
      </c>
      <c r="I272" s="13">
        <v>47.65025844</v>
      </c>
      <c r="J272" s="13">
        <v>46.01630448</v>
      </c>
      <c r="K272" s="13">
        <v>46.40362848</v>
      </c>
      <c r="L272" s="13">
        <v>44.58597228</v>
      </c>
      <c r="M272" s="13">
        <v>45.34512732</v>
      </c>
      <c r="N272" s="13">
        <v>46.393115400000006</v>
      </c>
      <c r="O272" s="13">
        <v>47.92636512</v>
      </c>
      <c r="P272" s="13">
        <v>51.054283080000005</v>
      </c>
      <c r="Q272" s="13">
        <v>50.50262304</v>
      </c>
      <c r="R272" s="13">
        <v>49.307451840000006</v>
      </c>
      <c r="S272" s="13">
        <v>46.94256216</v>
      </c>
      <c r="T272" s="13">
        <v>44.734815360000006</v>
      </c>
      <c r="U272" s="13">
        <v>43.056595800000004</v>
      </c>
      <c r="V272" s="13">
        <v>42.76167624000001</v>
      </c>
      <c r="W272" s="13">
        <v>41.87857752000001</v>
      </c>
      <c r="X272" s="13">
        <v>42.1712838</v>
      </c>
      <c r="Y272" s="13">
        <v>41.951615759999996</v>
      </c>
    </row>
    <row r="273" spans="1:25" ht="11.25">
      <c r="A273" s="12">
        <f t="shared" si="5"/>
        <v>41314</v>
      </c>
      <c r="B273" s="13">
        <v>45.33240096</v>
      </c>
      <c r="C273" s="13">
        <v>45.114946200000006</v>
      </c>
      <c r="D273" s="13">
        <v>47.178829799999995</v>
      </c>
      <c r="E273" s="13">
        <v>49.60679796</v>
      </c>
      <c r="F273" s="13">
        <v>51.547844520000005</v>
      </c>
      <c r="G273" s="13">
        <v>51.68562120000001</v>
      </c>
      <c r="H273" s="13">
        <v>51.37520868</v>
      </c>
      <c r="I273" s="13">
        <v>51.33536964</v>
      </c>
      <c r="J273" s="13">
        <v>50.88718044</v>
      </c>
      <c r="K273" s="13">
        <v>49.04849808</v>
      </c>
      <c r="L273" s="13">
        <v>48.93506748</v>
      </c>
      <c r="M273" s="13">
        <v>50.166204480000005</v>
      </c>
      <c r="N273" s="13">
        <v>49.672643040000004</v>
      </c>
      <c r="O273" s="13">
        <v>50.474403720000005</v>
      </c>
      <c r="P273" s="13">
        <v>52.53386076</v>
      </c>
      <c r="Q273" s="13">
        <v>54.314997840000004</v>
      </c>
      <c r="R273" s="13">
        <v>56.56811688</v>
      </c>
      <c r="S273" s="13">
        <v>52.16313636</v>
      </c>
      <c r="T273" s="13">
        <v>51.894776160000006</v>
      </c>
      <c r="U273" s="13">
        <v>46.13139504</v>
      </c>
      <c r="V273" s="13">
        <v>45.25991604000001</v>
      </c>
      <c r="W273" s="13">
        <v>44.78793408000001</v>
      </c>
      <c r="X273" s="13">
        <v>43.35704856</v>
      </c>
      <c r="Y273" s="13">
        <v>44.62581132</v>
      </c>
    </row>
    <row r="274" spans="1:25" ht="11.25">
      <c r="A274" s="12">
        <f t="shared" si="5"/>
        <v>41315</v>
      </c>
      <c r="B274" s="13">
        <v>42.72903036</v>
      </c>
      <c r="C274" s="13">
        <v>42.631092720000005</v>
      </c>
      <c r="D274" s="13">
        <v>43.3000566</v>
      </c>
      <c r="E274" s="13">
        <v>44.19477504</v>
      </c>
      <c r="F274" s="13">
        <v>45.574755120000006</v>
      </c>
      <c r="G274" s="13">
        <v>44.996535720000004</v>
      </c>
      <c r="H274" s="13">
        <v>45.162531720000004</v>
      </c>
      <c r="I274" s="13">
        <v>46.84905108</v>
      </c>
      <c r="J274" s="13">
        <v>45.98808516</v>
      </c>
      <c r="K274" s="13">
        <v>45.14980536</v>
      </c>
      <c r="L274" s="13">
        <v>44.00609292</v>
      </c>
      <c r="M274" s="13">
        <v>45.6433668</v>
      </c>
      <c r="N274" s="13">
        <v>45.336274200000005</v>
      </c>
      <c r="O274" s="13">
        <v>46.823598360000005</v>
      </c>
      <c r="P274" s="13">
        <v>49.711375440000005</v>
      </c>
      <c r="Q274" s="13">
        <v>50.30619444</v>
      </c>
      <c r="R274" s="13">
        <v>48.73310568</v>
      </c>
      <c r="S274" s="13">
        <v>46.642662720000004</v>
      </c>
      <c r="T274" s="13">
        <v>44.383457160000006</v>
      </c>
      <c r="U274" s="13">
        <v>43.034463</v>
      </c>
      <c r="V274" s="13">
        <v>42.97636440000001</v>
      </c>
      <c r="W274" s="13">
        <v>42.963638040000006</v>
      </c>
      <c r="X274" s="13">
        <v>42.33229992</v>
      </c>
      <c r="Y274" s="13">
        <v>42.42802428</v>
      </c>
    </row>
    <row r="275" spans="1:25" ht="11.25">
      <c r="A275" s="12">
        <f t="shared" si="5"/>
        <v>41316</v>
      </c>
      <c r="B275" s="13">
        <v>41.342410439999995</v>
      </c>
      <c r="C275" s="13">
        <v>42.60619332</v>
      </c>
      <c r="D275" s="13">
        <v>44.09019756000001</v>
      </c>
      <c r="E275" s="13">
        <v>45.330740999999996</v>
      </c>
      <c r="F275" s="13">
        <v>45.653879880000005</v>
      </c>
      <c r="G275" s="13">
        <v>43.829583840000005</v>
      </c>
      <c r="H275" s="13">
        <v>43.564543560000004</v>
      </c>
      <c r="I275" s="13">
        <v>43.71172668</v>
      </c>
      <c r="J275" s="13">
        <v>43.107501240000005</v>
      </c>
      <c r="K275" s="13">
        <v>41.59693764</v>
      </c>
      <c r="L275" s="13">
        <v>40.89256128</v>
      </c>
      <c r="M275" s="13">
        <v>39.69573012</v>
      </c>
      <c r="N275" s="13">
        <v>39.08265156</v>
      </c>
      <c r="O275" s="13">
        <v>39.02344632</v>
      </c>
      <c r="P275" s="13">
        <v>40.86434196</v>
      </c>
      <c r="Q275" s="13">
        <v>40.77359748</v>
      </c>
      <c r="R275" s="13">
        <v>40.20810444</v>
      </c>
      <c r="S275" s="13">
        <v>39.45724920000001</v>
      </c>
      <c r="T275" s="13">
        <v>37.2993012</v>
      </c>
      <c r="U275" s="13">
        <v>36.52077996</v>
      </c>
      <c r="V275" s="13">
        <v>36.07812396</v>
      </c>
      <c r="W275" s="13">
        <v>36.57611196</v>
      </c>
      <c r="X275" s="13">
        <v>36.23471352</v>
      </c>
      <c r="Y275" s="13">
        <v>36.126262800000006</v>
      </c>
    </row>
    <row r="276" spans="1:25" ht="11.25">
      <c r="A276" s="12">
        <f t="shared" si="5"/>
        <v>41317</v>
      </c>
      <c r="B276" s="13">
        <v>37.0060416</v>
      </c>
      <c r="C276" s="13">
        <v>38.74125312</v>
      </c>
      <c r="D276" s="13">
        <v>39.77928144</v>
      </c>
      <c r="E276" s="13">
        <v>40.92686712</v>
      </c>
      <c r="F276" s="13">
        <v>42.379885439999995</v>
      </c>
      <c r="G276" s="13">
        <v>41.67384912</v>
      </c>
      <c r="H276" s="13">
        <v>40.9097142</v>
      </c>
      <c r="I276" s="13">
        <v>41.58255132000001</v>
      </c>
      <c r="J276" s="13">
        <v>41.08622328</v>
      </c>
      <c r="K276" s="13">
        <v>37.68164532</v>
      </c>
      <c r="L276" s="13">
        <v>37.603073880000004</v>
      </c>
      <c r="M276" s="13">
        <v>40.397893200000006</v>
      </c>
      <c r="N276" s="13">
        <v>37.54940184</v>
      </c>
      <c r="O276" s="13">
        <v>40.82062968</v>
      </c>
      <c r="P276" s="13">
        <v>42.0467868</v>
      </c>
      <c r="Q276" s="13">
        <v>42.11927172</v>
      </c>
      <c r="R276" s="13">
        <v>41.98038840000001</v>
      </c>
      <c r="S276" s="13">
        <v>37.71539784</v>
      </c>
      <c r="T276" s="13">
        <v>37.377319320000005</v>
      </c>
      <c r="U276" s="13">
        <v>36.72163512</v>
      </c>
      <c r="V276" s="13">
        <v>36.688435919999996</v>
      </c>
      <c r="W276" s="13">
        <v>36.64859688000001</v>
      </c>
      <c r="X276" s="13">
        <v>36.32988456</v>
      </c>
      <c r="Y276" s="13">
        <v>36.355890599999995</v>
      </c>
    </row>
    <row r="277" spans="1:25" ht="11.25">
      <c r="A277" s="12">
        <f t="shared" si="5"/>
        <v>41318</v>
      </c>
      <c r="B277" s="13">
        <v>36.57666528</v>
      </c>
      <c r="C277" s="13">
        <v>37.22238972</v>
      </c>
      <c r="D277" s="13">
        <v>37.76519664</v>
      </c>
      <c r="E277" s="13">
        <v>44.561072880000005</v>
      </c>
      <c r="F277" s="13">
        <v>44.698296240000005</v>
      </c>
      <c r="G277" s="13">
        <v>45.4746042</v>
      </c>
      <c r="H277" s="13">
        <v>44.712682560000005</v>
      </c>
      <c r="I277" s="13">
        <v>44.99764236</v>
      </c>
      <c r="J277" s="13">
        <v>37.77847632</v>
      </c>
      <c r="K277" s="13">
        <v>37.57153464</v>
      </c>
      <c r="L277" s="13">
        <v>37.628526599999994</v>
      </c>
      <c r="M277" s="13">
        <v>37.67666544</v>
      </c>
      <c r="N277" s="13">
        <v>37.730337479999996</v>
      </c>
      <c r="O277" s="13">
        <v>45.32188788</v>
      </c>
      <c r="P277" s="13">
        <v>47.516355</v>
      </c>
      <c r="Q277" s="13">
        <v>47.00896056</v>
      </c>
      <c r="R277" s="13">
        <v>46.5674112</v>
      </c>
      <c r="S277" s="13">
        <v>43.9723404</v>
      </c>
      <c r="T277" s="13">
        <v>37.427118119999996</v>
      </c>
      <c r="U277" s="13">
        <v>37.08129312</v>
      </c>
      <c r="V277" s="13">
        <v>36.91363716</v>
      </c>
      <c r="W277" s="13">
        <v>36.51801336</v>
      </c>
      <c r="X277" s="13">
        <v>36.50971356</v>
      </c>
      <c r="Y277" s="13">
        <v>36.91917036</v>
      </c>
    </row>
    <row r="278" spans="1:25" ht="11.25">
      <c r="A278" s="12">
        <f t="shared" si="5"/>
        <v>41319</v>
      </c>
      <c r="B278" s="13">
        <v>36.68124276</v>
      </c>
      <c r="C278" s="13">
        <v>37.33139376</v>
      </c>
      <c r="D278" s="13">
        <v>39.7311426</v>
      </c>
      <c r="E278" s="13">
        <v>40.751464680000005</v>
      </c>
      <c r="F278" s="13">
        <v>41.2417062</v>
      </c>
      <c r="G278" s="13">
        <v>41.2002072</v>
      </c>
      <c r="H278" s="13">
        <v>40.510770480000005</v>
      </c>
      <c r="I278" s="13">
        <v>41.38446276</v>
      </c>
      <c r="J278" s="13">
        <v>40.876515</v>
      </c>
      <c r="K278" s="13">
        <v>37.55438172</v>
      </c>
      <c r="L278" s="13">
        <v>37.47470364</v>
      </c>
      <c r="M278" s="13">
        <v>37.553275080000006</v>
      </c>
      <c r="N278" s="13">
        <v>37.58370768</v>
      </c>
      <c r="O278" s="13">
        <v>40.274502840000004</v>
      </c>
      <c r="P278" s="13">
        <v>42.62168628</v>
      </c>
      <c r="Q278" s="13">
        <v>42.070026240000004</v>
      </c>
      <c r="R278" s="13">
        <v>41.548245480000006</v>
      </c>
      <c r="S278" s="13">
        <v>37.62133344</v>
      </c>
      <c r="T278" s="13">
        <v>37.160417880000004</v>
      </c>
      <c r="U278" s="13">
        <v>36.4886874</v>
      </c>
      <c r="V278" s="13">
        <v>36.395176320000004</v>
      </c>
      <c r="W278" s="13">
        <v>36.39849624</v>
      </c>
      <c r="X278" s="13">
        <v>36.115749720000004</v>
      </c>
      <c r="Y278" s="13">
        <v>36.35146404</v>
      </c>
    </row>
    <row r="279" spans="1:25" ht="11.25">
      <c r="A279" s="12">
        <f t="shared" si="5"/>
        <v>41320</v>
      </c>
      <c r="B279" s="13">
        <v>36.36529704000001</v>
      </c>
      <c r="C279" s="13">
        <v>36.62259084</v>
      </c>
      <c r="D279" s="13">
        <v>37.57042800000001</v>
      </c>
      <c r="E279" s="13">
        <v>39.59170596</v>
      </c>
      <c r="F279" s="13">
        <v>39.52752084</v>
      </c>
      <c r="G279" s="13">
        <v>39.65312448</v>
      </c>
      <c r="H279" s="13">
        <v>37.50458292</v>
      </c>
      <c r="I279" s="13">
        <v>37.93340592</v>
      </c>
      <c r="J279" s="13">
        <v>37.62188676</v>
      </c>
      <c r="K279" s="13">
        <v>37.44205776</v>
      </c>
      <c r="L279" s="13">
        <v>37.03979412</v>
      </c>
      <c r="M279" s="13">
        <v>37.56046824</v>
      </c>
      <c r="N279" s="13">
        <v>37.678325400000006</v>
      </c>
      <c r="O279" s="13">
        <v>40.07807424000001</v>
      </c>
      <c r="P279" s="13">
        <v>41.295378240000005</v>
      </c>
      <c r="Q279" s="13">
        <v>41.901263639999996</v>
      </c>
      <c r="R279" s="13">
        <v>41.50010664</v>
      </c>
      <c r="S279" s="13">
        <v>38.04738984000001</v>
      </c>
      <c r="T279" s="13">
        <v>37.465850520000004</v>
      </c>
      <c r="U279" s="13">
        <v>36.680689439999995</v>
      </c>
      <c r="V279" s="13">
        <v>36.60267132</v>
      </c>
      <c r="W279" s="13">
        <v>36.582751800000004</v>
      </c>
      <c r="X279" s="13">
        <v>36.53461296</v>
      </c>
      <c r="Y279" s="13">
        <v>36.60267132</v>
      </c>
    </row>
    <row r="280" spans="1:25" ht="11.25">
      <c r="A280" s="12">
        <f t="shared" si="5"/>
        <v>41321</v>
      </c>
      <c r="B280" s="13">
        <v>36.946836360000006</v>
      </c>
      <c r="C280" s="13">
        <v>36.94738968</v>
      </c>
      <c r="D280" s="13">
        <v>39.63265164</v>
      </c>
      <c r="E280" s="13">
        <v>40.852722240000006</v>
      </c>
      <c r="F280" s="13">
        <v>44.35302456</v>
      </c>
      <c r="G280" s="13">
        <v>44.37183744</v>
      </c>
      <c r="H280" s="13">
        <v>43.220378520000004</v>
      </c>
      <c r="I280" s="13">
        <v>43.12852740000001</v>
      </c>
      <c r="J280" s="13">
        <v>42.972491160000004</v>
      </c>
      <c r="K280" s="13">
        <v>41.381696160000004</v>
      </c>
      <c r="L280" s="13">
        <v>40.740951599999995</v>
      </c>
      <c r="M280" s="13">
        <v>41.3413038</v>
      </c>
      <c r="N280" s="13">
        <v>41.136022080000004</v>
      </c>
      <c r="O280" s="13">
        <v>42.36051924000001</v>
      </c>
      <c r="P280" s="13">
        <v>44.096837400000005</v>
      </c>
      <c r="Q280" s="13">
        <v>44.76248136</v>
      </c>
      <c r="R280" s="13">
        <v>44.22520764000001</v>
      </c>
      <c r="S280" s="13">
        <v>42.394825080000004</v>
      </c>
      <c r="T280" s="13">
        <v>40.60040832000001</v>
      </c>
      <c r="U280" s="13">
        <v>36.989442000000004</v>
      </c>
      <c r="V280" s="13">
        <v>36.81071964</v>
      </c>
      <c r="W280" s="13">
        <v>36.726615</v>
      </c>
      <c r="X280" s="13">
        <v>36.64029708</v>
      </c>
      <c r="Y280" s="13">
        <v>36.283958999999996</v>
      </c>
    </row>
    <row r="281" spans="1:25" ht="11.25">
      <c r="A281" s="12">
        <f t="shared" si="5"/>
        <v>41322</v>
      </c>
      <c r="B281" s="13">
        <v>36.51414012</v>
      </c>
      <c r="C281" s="13">
        <v>36.56006568</v>
      </c>
      <c r="D281" s="13">
        <v>37.2688686</v>
      </c>
      <c r="E281" s="13">
        <v>38.9066958</v>
      </c>
      <c r="F281" s="13">
        <v>39.80141424</v>
      </c>
      <c r="G281" s="13">
        <v>39.4821486</v>
      </c>
      <c r="H281" s="13">
        <v>37.629633240000004</v>
      </c>
      <c r="I281" s="13">
        <v>39.737782440000004</v>
      </c>
      <c r="J281" s="13">
        <v>39.47882868000001</v>
      </c>
      <c r="K281" s="13">
        <v>37.45533744</v>
      </c>
      <c r="L281" s="13">
        <v>37.34190684</v>
      </c>
      <c r="M281" s="13">
        <v>37.55050848</v>
      </c>
      <c r="N281" s="13">
        <v>37.5233958</v>
      </c>
      <c r="O281" s="13">
        <v>39.706796520000005</v>
      </c>
      <c r="P281" s="13">
        <v>40.848849</v>
      </c>
      <c r="Q281" s="13">
        <v>40.97445264</v>
      </c>
      <c r="R281" s="13">
        <v>40.77636408000001</v>
      </c>
      <c r="S281" s="13">
        <v>39.00518676</v>
      </c>
      <c r="T281" s="13">
        <v>37.31258088</v>
      </c>
      <c r="U281" s="13">
        <v>36.57666528</v>
      </c>
      <c r="V281" s="13">
        <v>36.57389868</v>
      </c>
      <c r="W281" s="13">
        <v>36.46323468</v>
      </c>
      <c r="X281" s="13">
        <v>36.39185640000001</v>
      </c>
      <c r="Y281" s="13">
        <v>36.297792</v>
      </c>
    </row>
    <row r="282" spans="1:25" ht="11.25">
      <c r="A282" s="12">
        <f t="shared" si="5"/>
        <v>41323</v>
      </c>
      <c r="B282" s="13">
        <v>36.88929108000001</v>
      </c>
      <c r="C282" s="13">
        <v>39.497088240000004</v>
      </c>
      <c r="D282" s="13">
        <v>40.83390936</v>
      </c>
      <c r="E282" s="13">
        <v>41.75408052</v>
      </c>
      <c r="F282" s="13">
        <v>41.99754132</v>
      </c>
      <c r="G282" s="13">
        <v>41.80443264</v>
      </c>
      <c r="H282" s="13">
        <v>41.121635760000004</v>
      </c>
      <c r="I282" s="13">
        <v>41.812732440000005</v>
      </c>
      <c r="J282" s="13">
        <v>41.265498959999995</v>
      </c>
      <c r="K282" s="13">
        <v>40.31157528</v>
      </c>
      <c r="L282" s="13">
        <v>40.312681919999996</v>
      </c>
      <c r="M282" s="13">
        <v>40.23300384</v>
      </c>
      <c r="N282" s="13">
        <v>40.832802720000004</v>
      </c>
      <c r="O282" s="13">
        <v>41.2583058</v>
      </c>
      <c r="P282" s="13">
        <v>43.25745096</v>
      </c>
      <c r="Q282" s="13">
        <v>43.65362808000001</v>
      </c>
      <c r="R282" s="13">
        <v>42.9071994</v>
      </c>
      <c r="S282" s="13">
        <v>41.71590144</v>
      </c>
      <c r="T282" s="13">
        <v>39.80141424</v>
      </c>
      <c r="U282" s="13">
        <v>36.955689480000004</v>
      </c>
      <c r="V282" s="13">
        <v>36.941856480000006</v>
      </c>
      <c r="W282" s="13">
        <v>36.850005360000004</v>
      </c>
      <c r="X282" s="13">
        <v>36.830639160000004</v>
      </c>
      <c r="Y282" s="13">
        <v>36.9230436</v>
      </c>
    </row>
    <row r="283" spans="1:25" ht="11.25">
      <c r="A283" s="12">
        <f t="shared" si="5"/>
        <v>41324</v>
      </c>
      <c r="B283" s="13">
        <v>36.989995320000006</v>
      </c>
      <c r="C283" s="13">
        <v>40.93240032</v>
      </c>
      <c r="D283" s="13">
        <v>43.056595800000004</v>
      </c>
      <c r="E283" s="13">
        <v>44.19366840000001</v>
      </c>
      <c r="F283" s="13">
        <v>44.76303468</v>
      </c>
      <c r="G283" s="13">
        <v>43.55901036</v>
      </c>
      <c r="H283" s="13">
        <v>42.72405048</v>
      </c>
      <c r="I283" s="13">
        <v>43.67133432000001</v>
      </c>
      <c r="J283" s="13">
        <v>43.3885878</v>
      </c>
      <c r="K283" s="13">
        <v>42.94095192</v>
      </c>
      <c r="L283" s="13">
        <v>42.934312080000005</v>
      </c>
      <c r="M283" s="13">
        <v>43.314996240000006</v>
      </c>
      <c r="N283" s="13">
        <v>42.94205856000001</v>
      </c>
      <c r="O283" s="13">
        <v>43.249151160000004</v>
      </c>
      <c r="P283" s="13">
        <v>44.529533640000004</v>
      </c>
      <c r="Q283" s="13">
        <v>44.31373884</v>
      </c>
      <c r="R283" s="13">
        <v>44.46700848</v>
      </c>
      <c r="S283" s="13">
        <v>43.14734028</v>
      </c>
      <c r="T283" s="13">
        <v>41.11665588</v>
      </c>
      <c r="U283" s="13">
        <v>36.965095919999996</v>
      </c>
      <c r="V283" s="13">
        <v>36.97616232000001</v>
      </c>
      <c r="W283" s="13">
        <v>36.77032728</v>
      </c>
      <c r="X283" s="13">
        <v>36.70226892</v>
      </c>
      <c r="Y283" s="13">
        <v>36.82178604</v>
      </c>
    </row>
    <row r="284" spans="1:25" ht="11.25">
      <c r="A284" s="12">
        <f t="shared" si="5"/>
        <v>41325</v>
      </c>
      <c r="B284" s="13">
        <v>39.41409024000001</v>
      </c>
      <c r="C284" s="13">
        <v>40.951213200000005</v>
      </c>
      <c r="D284" s="13">
        <v>44.030439</v>
      </c>
      <c r="E284" s="13">
        <v>45.44804484</v>
      </c>
      <c r="F284" s="13">
        <v>45.463537800000005</v>
      </c>
      <c r="G284" s="13">
        <v>44.68446324000001</v>
      </c>
      <c r="H284" s="13">
        <v>43.85448324000001</v>
      </c>
      <c r="I284" s="13">
        <v>44.88919164</v>
      </c>
      <c r="J284" s="13">
        <v>44.54889984</v>
      </c>
      <c r="K284" s="13">
        <v>43.43672664</v>
      </c>
      <c r="L284" s="13">
        <v>43.472692439999996</v>
      </c>
      <c r="M284" s="13">
        <v>43.478225640000005</v>
      </c>
      <c r="N284" s="13">
        <v>43.340448959999996</v>
      </c>
      <c r="O284" s="13">
        <v>43.90483536</v>
      </c>
      <c r="P284" s="13">
        <v>46.113135480000004</v>
      </c>
      <c r="Q284" s="13">
        <v>46.26197856000001</v>
      </c>
      <c r="R284" s="13">
        <v>46.0583568</v>
      </c>
      <c r="S284" s="13">
        <v>42.010267680000005</v>
      </c>
      <c r="T284" s="13">
        <v>37.60418052000001</v>
      </c>
      <c r="U284" s="13">
        <v>36.80629308</v>
      </c>
      <c r="V284" s="13">
        <v>36.68234940000001</v>
      </c>
      <c r="W284" s="13">
        <v>36.592711560000005</v>
      </c>
      <c r="X284" s="13">
        <v>36.58994496</v>
      </c>
      <c r="Y284" s="13">
        <v>36.54567936</v>
      </c>
    </row>
    <row r="285" spans="1:25" ht="11.25">
      <c r="A285" s="12">
        <f t="shared" si="5"/>
        <v>41326</v>
      </c>
      <c r="B285" s="13">
        <v>37.47027708</v>
      </c>
      <c r="C285" s="13">
        <v>41.4104688</v>
      </c>
      <c r="D285" s="13">
        <v>51.73929324</v>
      </c>
      <c r="E285" s="13">
        <v>50.100912720000004</v>
      </c>
      <c r="F285" s="13">
        <v>50.18003748</v>
      </c>
      <c r="G285" s="13">
        <v>48.83989644</v>
      </c>
      <c r="H285" s="13">
        <v>49.24492668</v>
      </c>
      <c r="I285" s="13">
        <v>53.910520919999996</v>
      </c>
      <c r="J285" s="13">
        <v>51.415047720000004</v>
      </c>
      <c r="K285" s="13">
        <v>40.74537816</v>
      </c>
      <c r="L285" s="13">
        <v>40.32374832000001</v>
      </c>
      <c r="M285" s="13">
        <v>49.0850172</v>
      </c>
      <c r="N285" s="13">
        <v>49.1735484</v>
      </c>
      <c r="O285" s="13">
        <v>50.58617436</v>
      </c>
      <c r="P285" s="13">
        <v>48.99482604000001</v>
      </c>
      <c r="Q285" s="13">
        <v>49.72686840000001</v>
      </c>
      <c r="R285" s="13">
        <v>52.593066</v>
      </c>
      <c r="S285" s="13">
        <v>51.33592296</v>
      </c>
      <c r="T285" s="13">
        <v>40.98773232</v>
      </c>
      <c r="U285" s="13">
        <v>39.12525720000001</v>
      </c>
      <c r="V285" s="13">
        <v>38.71635372</v>
      </c>
      <c r="W285" s="13">
        <v>39.13466364</v>
      </c>
      <c r="X285" s="13">
        <v>38.78053884</v>
      </c>
      <c r="Y285" s="13">
        <v>38.522691720000005</v>
      </c>
    </row>
    <row r="286" spans="1:25" ht="11.25">
      <c r="A286" s="12">
        <f t="shared" si="5"/>
        <v>41327</v>
      </c>
      <c r="B286" s="13">
        <v>40.89975444</v>
      </c>
      <c r="C286" s="13">
        <v>46.176213960000005</v>
      </c>
      <c r="D286" s="13">
        <v>47.88541944</v>
      </c>
      <c r="E286" s="13">
        <v>47.97616392</v>
      </c>
      <c r="F286" s="13">
        <v>48.37234104</v>
      </c>
      <c r="G286" s="13">
        <v>50.03783424000001</v>
      </c>
      <c r="H286" s="13">
        <v>49.581345240000005</v>
      </c>
      <c r="I286" s="13">
        <v>52.818820560000006</v>
      </c>
      <c r="J286" s="13">
        <v>51.761979360000005</v>
      </c>
      <c r="K286" s="13">
        <v>49.99412196</v>
      </c>
      <c r="L286" s="13">
        <v>48.380640840000005</v>
      </c>
      <c r="M286" s="13">
        <v>49.55423256000001</v>
      </c>
      <c r="N286" s="13">
        <v>50.5900476</v>
      </c>
      <c r="O286" s="13">
        <v>51.957301320000006</v>
      </c>
      <c r="P286" s="13">
        <v>50.56459488</v>
      </c>
      <c r="Q286" s="13">
        <v>50.25860892</v>
      </c>
      <c r="R286" s="13">
        <v>52.765701840000006</v>
      </c>
      <c r="S286" s="13">
        <v>46.9741014</v>
      </c>
      <c r="T286" s="13">
        <v>44.78129424000001</v>
      </c>
      <c r="U286" s="13">
        <v>39.391957440000006</v>
      </c>
      <c r="V286" s="13">
        <v>39.15236988</v>
      </c>
      <c r="W286" s="13">
        <v>39.135770279999996</v>
      </c>
      <c r="X286" s="13">
        <v>39.04668576</v>
      </c>
      <c r="Y286" s="13">
        <v>38.95594128</v>
      </c>
    </row>
    <row r="287" spans="1:25" ht="11.25">
      <c r="A287" s="12">
        <f t="shared" si="5"/>
        <v>41328</v>
      </c>
      <c r="B287" s="13">
        <v>39.1778226</v>
      </c>
      <c r="C287" s="13">
        <v>39.16841616</v>
      </c>
      <c r="D287" s="13">
        <v>41.4519678</v>
      </c>
      <c r="E287" s="13">
        <v>43.15951332</v>
      </c>
      <c r="F287" s="13">
        <v>46.83909132</v>
      </c>
      <c r="G287" s="13">
        <v>45.511676640000005</v>
      </c>
      <c r="H287" s="13">
        <v>43.01067024</v>
      </c>
      <c r="I287" s="13">
        <v>44.37183744</v>
      </c>
      <c r="J287" s="13">
        <v>44.58818556</v>
      </c>
      <c r="K287" s="13">
        <v>42.35000616</v>
      </c>
      <c r="L287" s="13">
        <v>41.626816919999996</v>
      </c>
      <c r="M287" s="13">
        <v>42.734563560000005</v>
      </c>
      <c r="N287" s="13">
        <v>41.6843622</v>
      </c>
      <c r="O287" s="13">
        <v>43.84397016</v>
      </c>
      <c r="P287" s="13">
        <v>44.05644504000001</v>
      </c>
      <c r="Q287" s="13">
        <v>44.252873640000004</v>
      </c>
      <c r="R287" s="13">
        <v>48.68718012</v>
      </c>
      <c r="S287" s="13">
        <v>43.587783</v>
      </c>
      <c r="T287" s="13">
        <v>41.55377868000001</v>
      </c>
      <c r="U287" s="13">
        <v>40.92133392</v>
      </c>
      <c r="V287" s="13">
        <v>40.597088400000004</v>
      </c>
      <c r="W287" s="13">
        <v>39.88164564</v>
      </c>
      <c r="X287" s="13">
        <v>39.82410036</v>
      </c>
      <c r="Y287" s="13">
        <v>39.758808599999995</v>
      </c>
    </row>
    <row r="288" spans="1:25" ht="11.25">
      <c r="A288" s="12">
        <f t="shared" si="5"/>
        <v>41329</v>
      </c>
      <c r="B288" s="13">
        <v>38.900055959999996</v>
      </c>
      <c r="C288" s="13">
        <v>39.04336584000001</v>
      </c>
      <c r="D288" s="13">
        <v>41.65835616</v>
      </c>
      <c r="E288" s="13">
        <v>45.5437692</v>
      </c>
      <c r="F288" s="13">
        <v>48.4376328</v>
      </c>
      <c r="G288" s="13">
        <v>48.49683804000001</v>
      </c>
      <c r="H288" s="13">
        <v>47.28340728</v>
      </c>
      <c r="I288" s="13">
        <v>48.517310880000004</v>
      </c>
      <c r="J288" s="13">
        <v>48.4901982</v>
      </c>
      <c r="K288" s="13">
        <v>41.951615759999996</v>
      </c>
      <c r="L288" s="13">
        <v>41.932802880000004</v>
      </c>
      <c r="M288" s="13">
        <v>46.11977532</v>
      </c>
      <c r="N288" s="13">
        <v>45.482904000000005</v>
      </c>
      <c r="O288" s="13">
        <v>46.361022840000004</v>
      </c>
      <c r="P288" s="13">
        <v>46.1496546</v>
      </c>
      <c r="Q288" s="13">
        <v>47.433357</v>
      </c>
      <c r="R288" s="13">
        <v>52.47576216</v>
      </c>
      <c r="S288" s="13">
        <v>49.28919228</v>
      </c>
      <c r="T288" s="13">
        <v>41.92726968</v>
      </c>
      <c r="U288" s="13">
        <v>41.12606232</v>
      </c>
      <c r="V288" s="13">
        <v>41.288185080000005</v>
      </c>
      <c r="W288" s="13">
        <v>40.45101192</v>
      </c>
      <c r="X288" s="13">
        <v>40.28556924000001</v>
      </c>
      <c r="Y288" s="13">
        <v>40.09246056</v>
      </c>
    </row>
    <row r="289" spans="1:25" ht="11.25">
      <c r="A289" s="12">
        <f t="shared" si="5"/>
        <v>41330</v>
      </c>
      <c r="B289" s="13">
        <v>38.64165552000001</v>
      </c>
      <c r="C289" s="13">
        <v>39.41187696</v>
      </c>
      <c r="D289" s="13">
        <v>43.401314160000005</v>
      </c>
      <c r="E289" s="13">
        <v>42.74065008000001</v>
      </c>
      <c r="F289" s="13">
        <v>42.74950320000001</v>
      </c>
      <c r="G289" s="13">
        <v>43.18053948</v>
      </c>
      <c r="H289" s="13">
        <v>43.11856764</v>
      </c>
      <c r="I289" s="13">
        <v>46.07440308000001</v>
      </c>
      <c r="J289" s="13">
        <v>44.48858796</v>
      </c>
      <c r="K289" s="13">
        <v>42.9348654</v>
      </c>
      <c r="L289" s="13">
        <v>41.720881320000004</v>
      </c>
      <c r="M289" s="13">
        <v>42.024654</v>
      </c>
      <c r="N289" s="13">
        <v>43.30337652000001</v>
      </c>
      <c r="O289" s="13">
        <v>44.56494612</v>
      </c>
      <c r="P289" s="13">
        <v>44.20362816</v>
      </c>
      <c r="Q289" s="13">
        <v>44.803980360000004</v>
      </c>
      <c r="R289" s="13">
        <v>48.249504</v>
      </c>
      <c r="S289" s="13">
        <v>45.514443240000006</v>
      </c>
      <c r="T289" s="13">
        <v>42.715750680000006</v>
      </c>
      <c r="U289" s="13">
        <v>41.386676040000005</v>
      </c>
      <c r="V289" s="13">
        <v>41.33521728</v>
      </c>
      <c r="W289" s="13">
        <v>40.987179000000005</v>
      </c>
      <c r="X289" s="13">
        <v>40.8848148</v>
      </c>
      <c r="Y289" s="13">
        <v>41.1144426</v>
      </c>
    </row>
    <row r="290" spans="1:25" ht="11.25">
      <c r="A290" s="12">
        <f t="shared" si="5"/>
        <v>41331</v>
      </c>
      <c r="B290" s="13">
        <v>41.1863742</v>
      </c>
      <c r="C290" s="13">
        <v>45.74794428</v>
      </c>
      <c r="D290" s="13">
        <v>45.710871839999996</v>
      </c>
      <c r="E290" s="13">
        <v>46.93149576</v>
      </c>
      <c r="F290" s="13">
        <v>48.02540940000001</v>
      </c>
      <c r="G290" s="13">
        <v>51.6358224</v>
      </c>
      <c r="H290" s="13">
        <v>49.5802386</v>
      </c>
      <c r="I290" s="13">
        <v>50.91816636</v>
      </c>
      <c r="J290" s="13">
        <v>49.135922640000004</v>
      </c>
      <c r="K290" s="13">
        <v>47.57777352000001</v>
      </c>
      <c r="L290" s="13">
        <v>47.42395056000001</v>
      </c>
      <c r="M290" s="13">
        <v>48.480791759999995</v>
      </c>
      <c r="N290" s="13">
        <v>48.734765640000006</v>
      </c>
      <c r="O290" s="13">
        <v>50.80418244</v>
      </c>
      <c r="P290" s="13">
        <v>57.458408760000005</v>
      </c>
      <c r="Q290" s="13">
        <v>56.71308672</v>
      </c>
      <c r="R290" s="13">
        <v>49.66157664</v>
      </c>
      <c r="S290" s="13">
        <v>40.63969404000001</v>
      </c>
      <c r="T290" s="13">
        <v>39.85619292</v>
      </c>
      <c r="U290" s="13">
        <v>39.48602184</v>
      </c>
      <c r="V290" s="13">
        <v>39.43013652</v>
      </c>
      <c r="W290" s="13">
        <v>39.14075016</v>
      </c>
      <c r="X290" s="13">
        <v>38.98471392</v>
      </c>
      <c r="Y290" s="13">
        <v>39.07490508</v>
      </c>
    </row>
    <row r="291" spans="1:25" ht="11.25">
      <c r="A291" s="12">
        <f t="shared" si="5"/>
        <v>41332</v>
      </c>
      <c r="B291" s="13">
        <v>38.86077024000001</v>
      </c>
      <c r="C291" s="13">
        <v>39.59115264</v>
      </c>
      <c r="D291" s="13">
        <v>42.55916112</v>
      </c>
      <c r="E291" s="13">
        <v>45.52606296</v>
      </c>
      <c r="F291" s="13">
        <v>46.41912144</v>
      </c>
      <c r="G291" s="13">
        <v>45.48899052</v>
      </c>
      <c r="H291" s="13">
        <v>41.38501608000001</v>
      </c>
      <c r="I291" s="13">
        <v>45.451364760000004</v>
      </c>
      <c r="J291" s="13">
        <v>41.665549320000004</v>
      </c>
      <c r="K291" s="13">
        <v>41.04029772</v>
      </c>
      <c r="L291" s="13">
        <v>41.160921480000006</v>
      </c>
      <c r="M291" s="13">
        <v>41.646736440000005</v>
      </c>
      <c r="N291" s="13">
        <v>41.48350704</v>
      </c>
      <c r="O291" s="13">
        <v>44.18979516</v>
      </c>
      <c r="P291" s="13">
        <v>47.05765272000001</v>
      </c>
      <c r="Q291" s="13">
        <v>47.02058028</v>
      </c>
      <c r="R291" s="13">
        <v>47.58441336</v>
      </c>
      <c r="S291" s="13">
        <v>44.83607292</v>
      </c>
      <c r="T291" s="13">
        <v>40.97389932</v>
      </c>
      <c r="U291" s="13">
        <v>40.012782480000006</v>
      </c>
      <c r="V291" s="13">
        <v>39.97571004</v>
      </c>
      <c r="W291" s="13">
        <v>39.79311444</v>
      </c>
      <c r="X291" s="13">
        <v>39.721736160000006</v>
      </c>
      <c r="Y291" s="13">
        <v>39.76655508</v>
      </c>
    </row>
    <row r="292" spans="1:25" ht="11.25">
      <c r="A292" s="12">
        <f t="shared" si="5"/>
        <v>41333</v>
      </c>
      <c r="B292" s="13">
        <v>39.75216876</v>
      </c>
      <c r="C292" s="13">
        <v>40.92410052</v>
      </c>
      <c r="D292" s="13">
        <v>43.1395938</v>
      </c>
      <c r="E292" s="13">
        <v>44.26615332</v>
      </c>
      <c r="F292" s="13">
        <v>44.66731032</v>
      </c>
      <c r="G292" s="13">
        <v>43.73219952</v>
      </c>
      <c r="H292" s="13">
        <v>40.9899456</v>
      </c>
      <c r="I292" s="13">
        <v>43.40352744</v>
      </c>
      <c r="J292" s="13">
        <v>41.30146476</v>
      </c>
      <c r="K292" s="13">
        <v>40.73099184</v>
      </c>
      <c r="L292" s="13">
        <v>40.638034080000004</v>
      </c>
      <c r="M292" s="13">
        <v>41.16479472</v>
      </c>
      <c r="N292" s="13">
        <v>41.237279640000004</v>
      </c>
      <c r="O292" s="13">
        <v>43.48597212</v>
      </c>
      <c r="P292" s="13">
        <v>44.65679724000001</v>
      </c>
      <c r="Q292" s="13">
        <v>45.90121392</v>
      </c>
      <c r="R292" s="13">
        <v>44.24180724</v>
      </c>
      <c r="S292" s="13">
        <v>39.91318488000001</v>
      </c>
      <c r="T292" s="13">
        <v>39.40855704</v>
      </c>
      <c r="U292" s="13">
        <v>38.65880844</v>
      </c>
      <c r="V292" s="13">
        <v>38.51273196</v>
      </c>
      <c r="W292" s="13">
        <v>38.530438200000006</v>
      </c>
      <c r="X292" s="13">
        <v>38.4253074</v>
      </c>
      <c r="Y292" s="13">
        <v>38.40428124</v>
      </c>
    </row>
    <row r="293" spans="1:25" ht="11.25" hidden="1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</row>
    <row r="294" spans="1:25" ht="11.25" hidden="1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</row>
    <row r="295" spans="1:25" ht="11.25" hidden="1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</row>
    <row r="297" spans="1:15" ht="15.75">
      <c r="A297" s="107" t="s">
        <v>106</v>
      </c>
      <c r="B297" s="108"/>
      <c r="C297" s="108"/>
      <c r="D297" s="109"/>
      <c r="E297" s="110"/>
      <c r="F297" s="111"/>
      <c r="G297" s="109"/>
      <c r="I297" s="109" t="s">
        <v>107</v>
      </c>
      <c r="N297" s="112">
        <v>312391.18</v>
      </c>
      <c r="O297" s="112"/>
    </row>
    <row r="298" ht="15.75">
      <c r="A298" s="113" t="s">
        <v>108</v>
      </c>
    </row>
    <row r="299" spans="1:17" ht="91.5" customHeight="1">
      <c r="A299" s="114" t="s">
        <v>109</v>
      </c>
      <c r="B299" s="115" t="s">
        <v>110</v>
      </c>
      <c r="C299" s="115"/>
      <c r="D299" s="115"/>
      <c r="E299" s="115"/>
      <c r="F299" s="115"/>
      <c r="G299" s="115"/>
      <c r="H299" s="115"/>
      <c r="I299" s="115"/>
      <c r="J299" s="116" t="s">
        <v>111</v>
      </c>
      <c r="K299" s="116"/>
      <c r="L299" s="116"/>
      <c r="M299" s="116"/>
      <c r="N299" s="116"/>
      <c r="O299" s="116"/>
      <c r="P299" s="116"/>
      <c r="Q299" s="116"/>
    </row>
    <row r="300" spans="1:17" ht="64.5" customHeight="1">
      <c r="A300" s="114"/>
      <c r="B300" s="95" t="s">
        <v>87</v>
      </c>
      <c r="C300" s="95"/>
      <c r="D300" s="95" t="s">
        <v>88</v>
      </c>
      <c r="E300" s="95"/>
      <c r="F300" s="95" t="s">
        <v>89</v>
      </c>
      <c r="G300" s="95"/>
      <c r="H300" s="95" t="s">
        <v>90</v>
      </c>
      <c r="I300" s="95"/>
      <c r="J300" s="95" t="s">
        <v>87</v>
      </c>
      <c r="K300" s="95"/>
      <c r="L300" s="95" t="s">
        <v>88</v>
      </c>
      <c r="M300" s="95"/>
      <c r="N300" s="95" t="s">
        <v>89</v>
      </c>
      <c r="O300" s="95"/>
      <c r="P300" s="95" t="s">
        <v>90</v>
      </c>
      <c r="Q300" s="95"/>
    </row>
    <row r="301" spans="1:17" ht="12.75">
      <c r="A301" s="117">
        <f>N297</f>
        <v>312391.18</v>
      </c>
      <c r="B301" s="118">
        <v>53676.6145035</v>
      </c>
      <c r="C301" s="118"/>
      <c r="D301" s="118">
        <v>50523.96271494</v>
      </c>
      <c r="E301" s="118"/>
      <c r="F301" s="118">
        <v>32070.0785388</v>
      </c>
      <c r="G301" s="118"/>
      <c r="H301" s="118">
        <v>17285.22877176</v>
      </c>
      <c r="I301" s="118"/>
      <c r="J301" s="119">
        <f>A301+B301</f>
        <v>366067.7945035</v>
      </c>
      <c r="K301" s="119"/>
      <c r="L301" s="119">
        <f>A301+D301</f>
        <v>362915.14271494</v>
      </c>
      <c r="M301" s="119"/>
      <c r="N301" s="119">
        <f>A301+F301</f>
        <v>344461.2585388</v>
      </c>
      <c r="O301" s="119"/>
      <c r="P301" s="119">
        <f>A301+H301</f>
        <v>329676.40877176</v>
      </c>
      <c r="Q301" s="119"/>
    </row>
    <row r="304" ht="21.75" customHeight="1">
      <c r="H304" s="99" t="s">
        <v>112</v>
      </c>
    </row>
    <row r="307" spans="1:25" ht="12.75">
      <c r="A307" s="86" t="s">
        <v>70</v>
      </c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  <c r="Y307" s="88"/>
    </row>
    <row r="308" spans="1:25" ht="12.75">
      <c r="A308" s="15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</row>
    <row r="309" spans="1:25" ht="11.25" customHeight="1">
      <c r="A309" s="86" t="s">
        <v>48</v>
      </c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  <c r="Y309" s="88"/>
    </row>
    <row r="310" spans="1:25" ht="13.5" customHeight="1">
      <c r="A310" s="9" t="s">
        <v>24</v>
      </c>
      <c r="B310" s="8" t="s">
        <v>25</v>
      </c>
      <c r="C310" s="10" t="s">
        <v>26</v>
      </c>
      <c r="D310" s="11" t="s">
        <v>27</v>
      </c>
      <c r="E310" s="8" t="s">
        <v>28</v>
      </c>
      <c r="F310" s="8" t="s">
        <v>29</v>
      </c>
      <c r="G310" s="10" t="s">
        <v>30</v>
      </c>
      <c r="H310" s="11" t="s">
        <v>31</v>
      </c>
      <c r="I310" s="8" t="s">
        <v>32</v>
      </c>
      <c r="J310" s="8" t="s">
        <v>33</v>
      </c>
      <c r="K310" s="8" t="s">
        <v>34</v>
      </c>
      <c r="L310" s="8" t="s">
        <v>35</v>
      </c>
      <c r="M310" s="8" t="s">
        <v>36</v>
      </c>
      <c r="N310" s="8" t="s">
        <v>37</v>
      </c>
      <c r="O310" s="8" t="s">
        <v>38</v>
      </c>
      <c r="P310" s="8" t="s">
        <v>39</v>
      </c>
      <c r="Q310" s="8" t="s">
        <v>40</v>
      </c>
      <c r="R310" s="8" t="s">
        <v>41</v>
      </c>
      <c r="S310" s="8" t="s">
        <v>42</v>
      </c>
      <c r="T310" s="8" t="s">
        <v>43</v>
      </c>
      <c r="U310" s="8" t="s">
        <v>44</v>
      </c>
      <c r="V310" s="8" t="s">
        <v>45</v>
      </c>
      <c r="W310" s="8" t="s">
        <v>46</v>
      </c>
      <c r="X310" s="8" t="s">
        <v>47</v>
      </c>
      <c r="Y310" s="8" t="s">
        <v>65</v>
      </c>
    </row>
    <row r="311" spans="1:25" ht="11.25">
      <c r="A311" s="12">
        <v>41306</v>
      </c>
      <c r="B311" s="13">
        <v>1.092807</v>
      </c>
      <c r="C311" s="13">
        <v>2.8368307500000003</v>
      </c>
      <c r="D311" s="13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0.2783565</v>
      </c>
      <c r="M311" s="13">
        <v>0</v>
      </c>
      <c r="N311" s="13">
        <v>0.89520825</v>
      </c>
      <c r="O311" s="13">
        <v>3.36777</v>
      </c>
      <c r="P311" s="13">
        <v>14.57076</v>
      </c>
      <c r="Q311" s="13">
        <v>2.219979</v>
      </c>
      <c r="R311" s="13">
        <v>0</v>
      </c>
      <c r="S311" s="13">
        <v>0.130587</v>
      </c>
      <c r="T311" s="13">
        <v>2.34884775</v>
      </c>
      <c r="U311" s="13">
        <v>0.3333405</v>
      </c>
      <c r="V311" s="13">
        <v>0.00171825</v>
      </c>
      <c r="W311" s="13">
        <v>0</v>
      </c>
      <c r="X311" s="13">
        <v>0</v>
      </c>
      <c r="Y311" s="13">
        <v>0</v>
      </c>
    </row>
    <row r="312" spans="1:25" ht="11.25">
      <c r="A312" s="12">
        <v>41307</v>
      </c>
      <c r="B312" s="13">
        <v>1.5240877499999999</v>
      </c>
      <c r="C312" s="13">
        <v>1.6804485</v>
      </c>
      <c r="D312" s="13">
        <v>0.8917717500000002</v>
      </c>
      <c r="E312" s="13">
        <v>10.7871735</v>
      </c>
      <c r="F312" s="13">
        <v>10.799201250000001</v>
      </c>
      <c r="G312" s="13">
        <v>0</v>
      </c>
      <c r="H312" s="13">
        <v>0.40207050000000005</v>
      </c>
      <c r="I312" s="13">
        <v>0</v>
      </c>
      <c r="J312" s="13">
        <v>0</v>
      </c>
      <c r="K312" s="13">
        <v>0</v>
      </c>
      <c r="L312" s="13">
        <v>0.23711849999999998</v>
      </c>
      <c r="M312" s="13">
        <v>0</v>
      </c>
      <c r="N312" s="13">
        <v>1.7165317500000001</v>
      </c>
      <c r="O312" s="13">
        <v>0.16838850000000002</v>
      </c>
      <c r="P312" s="13">
        <v>0</v>
      </c>
      <c r="Q312" s="13">
        <v>0</v>
      </c>
      <c r="R312" s="13">
        <v>0</v>
      </c>
      <c r="S312" s="13">
        <v>0</v>
      </c>
      <c r="T312" s="13">
        <v>0</v>
      </c>
      <c r="U312" s="13">
        <v>0</v>
      </c>
      <c r="V312" s="13">
        <v>0</v>
      </c>
      <c r="W312" s="13">
        <v>0</v>
      </c>
      <c r="X312" s="13">
        <v>0</v>
      </c>
      <c r="Y312" s="13">
        <v>0</v>
      </c>
    </row>
    <row r="313" spans="1:25" ht="11.25">
      <c r="A313" s="12">
        <v>41308</v>
      </c>
      <c r="B313" s="13">
        <v>1.1237355</v>
      </c>
      <c r="C313" s="13">
        <v>2.2131060000000002</v>
      </c>
      <c r="D313" s="13">
        <v>2.2509075000000003</v>
      </c>
      <c r="E313" s="13">
        <v>1.7560515000000003</v>
      </c>
      <c r="F313" s="13">
        <v>0.41409825000000006</v>
      </c>
      <c r="G313" s="13">
        <v>0.151206</v>
      </c>
      <c r="H313" s="13">
        <v>0.9072360000000002</v>
      </c>
      <c r="I313" s="13">
        <v>0.9794025000000002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13">
        <v>0</v>
      </c>
      <c r="P313" s="13">
        <v>0</v>
      </c>
      <c r="Q313" s="13">
        <v>0</v>
      </c>
      <c r="R313" s="13">
        <v>8.831805</v>
      </c>
      <c r="S313" s="13">
        <v>0</v>
      </c>
      <c r="T313" s="13">
        <v>3.360897</v>
      </c>
      <c r="U313" s="13">
        <v>0.6443437500000001</v>
      </c>
      <c r="V313" s="13">
        <v>0</v>
      </c>
      <c r="W313" s="13">
        <v>0</v>
      </c>
      <c r="X313" s="13">
        <v>0</v>
      </c>
      <c r="Y313" s="13">
        <v>0.006873</v>
      </c>
    </row>
    <row r="314" spans="1:25" ht="11.25">
      <c r="A314" s="12">
        <v>41309</v>
      </c>
      <c r="B314" s="13">
        <v>0</v>
      </c>
      <c r="C314" s="13">
        <v>0.82647825</v>
      </c>
      <c r="D314" s="13">
        <v>0.030928499999999998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13">
        <v>0</v>
      </c>
      <c r="P314" s="13">
        <v>0</v>
      </c>
      <c r="Q314" s="13">
        <v>0</v>
      </c>
      <c r="R314" s="13">
        <v>0</v>
      </c>
      <c r="S314" s="13">
        <v>0</v>
      </c>
      <c r="T314" s="13">
        <v>0</v>
      </c>
      <c r="U314" s="13">
        <v>0</v>
      </c>
      <c r="V314" s="13">
        <v>0</v>
      </c>
      <c r="W314" s="13">
        <v>0</v>
      </c>
      <c r="X314" s="13">
        <v>0</v>
      </c>
      <c r="Y314" s="13">
        <v>0</v>
      </c>
    </row>
    <row r="315" spans="1:25" ht="11.25">
      <c r="A315" s="12">
        <v>41310</v>
      </c>
      <c r="B315" s="13">
        <v>0</v>
      </c>
      <c r="C315" s="13">
        <v>0</v>
      </c>
      <c r="D315" s="13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13">
        <v>0</v>
      </c>
      <c r="P315" s="13">
        <v>0</v>
      </c>
      <c r="Q315" s="13">
        <v>0</v>
      </c>
      <c r="R315" s="13">
        <v>0</v>
      </c>
      <c r="S315" s="13">
        <v>0</v>
      </c>
      <c r="T315" s="13">
        <v>0</v>
      </c>
      <c r="U315" s="13">
        <v>0</v>
      </c>
      <c r="V315" s="13">
        <v>0</v>
      </c>
      <c r="W315" s="13">
        <v>0</v>
      </c>
      <c r="X315" s="13">
        <v>0</v>
      </c>
      <c r="Y315" s="13">
        <v>0</v>
      </c>
    </row>
    <row r="316" spans="1:25" ht="11.25">
      <c r="A316" s="12">
        <v>41311</v>
      </c>
      <c r="B316" s="13">
        <v>0</v>
      </c>
      <c r="C316" s="13">
        <v>0</v>
      </c>
      <c r="D316" s="13">
        <v>0</v>
      </c>
      <c r="E316" s="13">
        <v>0</v>
      </c>
      <c r="F316" s="13">
        <v>0</v>
      </c>
      <c r="G316" s="13">
        <v>0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13">
        <v>0</v>
      </c>
      <c r="P316" s="13">
        <v>0</v>
      </c>
      <c r="Q316" s="13">
        <v>0</v>
      </c>
      <c r="R316" s="13">
        <v>0</v>
      </c>
      <c r="S316" s="13">
        <v>0</v>
      </c>
      <c r="T316" s="13">
        <v>0</v>
      </c>
      <c r="U316" s="13">
        <v>0</v>
      </c>
      <c r="V316" s="13">
        <v>0</v>
      </c>
      <c r="W316" s="13">
        <v>0</v>
      </c>
      <c r="X316" s="13">
        <v>0</v>
      </c>
      <c r="Y316" s="13">
        <v>0</v>
      </c>
    </row>
    <row r="317" spans="1:25" ht="11.25">
      <c r="A317" s="12">
        <v>41312</v>
      </c>
      <c r="B317" s="13">
        <v>0</v>
      </c>
      <c r="C317" s="13">
        <v>0</v>
      </c>
      <c r="D317" s="13">
        <v>0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13">
        <v>0</v>
      </c>
      <c r="P317" s="13">
        <v>0</v>
      </c>
      <c r="Q317" s="13">
        <v>0</v>
      </c>
      <c r="R317" s="13">
        <v>0</v>
      </c>
      <c r="S317" s="13">
        <v>0</v>
      </c>
      <c r="T317" s="13">
        <v>0</v>
      </c>
      <c r="U317" s="13">
        <v>0</v>
      </c>
      <c r="V317" s="13">
        <v>0</v>
      </c>
      <c r="W317" s="13">
        <v>0</v>
      </c>
      <c r="X317" s="13">
        <v>0</v>
      </c>
      <c r="Y317" s="13">
        <v>0</v>
      </c>
    </row>
    <row r="318" spans="1:25" ht="11.25">
      <c r="A318" s="12">
        <v>41313</v>
      </c>
      <c r="B318" s="13">
        <v>0</v>
      </c>
      <c r="C318" s="13">
        <v>0.96393825</v>
      </c>
      <c r="D318" s="13">
        <v>0</v>
      </c>
      <c r="E318" s="13">
        <v>0</v>
      </c>
      <c r="F318" s="13">
        <v>0</v>
      </c>
      <c r="G318" s="13">
        <v>0.199317</v>
      </c>
      <c r="H318" s="13">
        <v>0.12199574999999999</v>
      </c>
      <c r="I318" s="13">
        <v>0</v>
      </c>
      <c r="J318" s="13">
        <v>0</v>
      </c>
      <c r="K318" s="13">
        <v>0</v>
      </c>
      <c r="L318" s="13">
        <v>1.5773535</v>
      </c>
      <c r="M318" s="13">
        <v>0</v>
      </c>
      <c r="N318" s="13">
        <v>0</v>
      </c>
      <c r="O318" s="13">
        <v>0.38660625000000004</v>
      </c>
      <c r="P318" s="13">
        <v>0</v>
      </c>
      <c r="Q318" s="13">
        <v>0</v>
      </c>
      <c r="R318" s="13">
        <v>0</v>
      </c>
      <c r="S318" s="13">
        <v>0</v>
      </c>
      <c r="T318" s="13">
        <v>0</v>
      </c>
      <c r="U318" s="13">
        <v>0</v>
      </c>
      <c r="V318" s="13">
        <v>0</v>
      </c>
      <c r="W318" s="13">
        <v>0</v>
      </c>
      <c r="X318" s="13">
        <v>0</v>
      </c>
      <c r="Y318" s="13">
        <v>0</v>
      </c>
    </row>
    <row r="319" spans="1:25" ht="11.25">
      <c r="A319" s="12">
        <v>41314</v>
      </c>
      <c r="B319" s="13">
        <v>0</v>
      </c>
      <c r="C319" s="13">
        <v>0</v>
      </c>
      <c r="D319" s="13">
        <v>0.00515475</v>
      </c>
      <c r="E319" s="13">
        <v>0</v>
      </c>
      <c r="F319" s="13">
        <v>0</v>
      </c>
      <c r="G319" s="13">
        <v>0</v>
      </c>
      <c r="H319" s="13">
        <v>1.092807</v>
      </c>
      <c r="I319" s="13">
        <v>0.0652935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13">
        <v>0</v>
      </c>
      <c r="P319" s="13">
        <v>0</v>
      </c>
      <c r="Q319" s="13">
        <v>0</v>
      </c>
      <c r="R319" s="13">
        <v>0</v>
      </c>
      <c r="S319" s="13">
        <v>0</v>
      </c>
      <c r="T319" s="13">
        <v>0</v>
      </c>
      <c r="U319" s="13">
        <v>0</v>
      </c>
      <c r="V319" s="13">
        <v>0</v>
      </c>
      <c r="W319" s="13">
        <v>0</v>
      </c>
      <c r="X319" s="13">
        <v>0</v>
      </c>
      <c r="Y319" s="13">
        <v>0</v>
      </c>
    </row>
    <row r="320" spans="1:25" ht="11.25">
      <c r="A320" s="12">
        <v>41315</v>
      </c>
      <c r="B320" s="13">
        <v>0</v>
      </c>
      <c r="C320" s="13">
        <v>0</v>
      </c>
      <c r="D320" s="13">
        <v>2.9313344999999997</v>
      </c>
      <c r="E320" s="13">
        <v>4.5327435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13">
        <v>0</v>
      </c>
      <c r="P320" s="13">
        <v>6.556842</v>
      </c>
      <c r="Q320" s="13">
        <v>4.28703375</v>
      </c>
      <c r="R320" s="13">
        <v>0</v>
      </c>
      <c r="S320" s="13">
        <v>0</v>
      </c>
      <c r="T320" s="13">
        <v>5.2939282500000004</v>
      </c>
      <c r="U320" s="13">
        <v>0.838506</v>
      </c>
      <c r="V320" s="13">
        <v>0</v>
      </c>
      <c r="W320" s="13">
        <v>0</v>
      </c>
      <c r="X320" s="13">
        <v>0.164952</v>
      </c>
      <c r="Y320" s="13">
        <v>0</v>
      </c>
    </row>
    <row r="321" spans="1:25" ht="11.25">
      <c r="A321" s="12">
        <v>41316</v>
      </c>
      <c r="B321" s="13">
        <v>1.6563930000000002</v>
      </c>
      <c r="C321" s="13">
        <v>0.4914195</v>
      </c>
      <c r="D321" s="13">
        <v>0</v>
      </c>
      <c r="E321" s="13">
        <v>0</v>
      </c>
      <c r="F321" s="13">
        <v>16.01237175</v>
      </c>
      <c r="G321" s="13">
        <v>17.668764749999998</v>
      </c>
      <c r="H321" s="13">
        <v>2.4433515000000003</v>
      </c>
      <c r="I321" s="13">
        <v>1.0567237500000002</v>
      </c>
      <c r="J321" s="13">
        <v>2.9863185</v>
      </c>
      <c r="K321" s="13">
        <v>14.775231749999998</v>
      </c>
      <c r="L321" s="13">
        <v>9.003630000000001</v>
      </c>
      <c r="M321" s="13">
        <v>12.979660500000001</v>
      </c>
      <c r="N321" s="13">
        <v>14.819906249999999</v>
      </c>
      <c r="O321" s="13">
        <v>25.172362500000002</v>
      </c>
      <c r="P321" s="13">
        <v>30.794476500000002</v>
      </c>
      <c r="Q321" s="13">
        <v>27.832213499999998</v>
      </c>
      <c r="R321" s="13">
        <v>26.775489750000002</v>
      </c>
      <c r="S321" s="13">
        <v>18.18423975</v>
      </c>
      <c r="T321" s="13">
        <v>19.76502975</v>
      </c>
      <c r="U321" s="13">
        <v>18.385275</v>
      </c>
      <c r="V321" s="13">
        <v>14.309586</v>
      </c>
      <c r="W321" s="13">
        <v>5.434824750000001</v>
      </c>
      <c r="X321" s="13">
        <v>3.5550592500000002</v>
      </c>
      <c r="Y321" s="13">
        <v>4.84374675</v>
      </c>
    </row>
    <row r="322" spans="1:25" ht="11.25">
      <c r="A322" s="12">
        <v>41317</v>
      </c>
      <c r="B322" s="13">
        <v>0</v>
      </c>
      <c r="C322" s="13">
        <v>0.48111000000000004</v>
      </c>
      <c r="D322" s="13">
        <v>0</v>
      </c>
      <c r="E322" s="13">
        <v>0</v>
      </c>
      <c r="F322" s="13">
        <v>0</v>
      </c>
      <c r="G322" s="13">
        <v>0.61685175</v>
      </c>
      <c r="H322" s="13">
        <v>0</v>
      </c>
      <c r="I322" s="13">
        <v>0</v>
      </c>
      <c r="J322" s="13">
        <v>0</v>
      </c>
      <c r="K322" s="13">
        <v>0.11684100000000001</v>
      </c>
      <c r="L322" s="13">
        <v>0</v>
      </c>
      <c r="M322" s="13">
        <v>0</v>
      </c>
      <c r="N322" s="13">
        <v>0</v>
      </c>
      <c r="O322" s="13">
        <v>0</v>
      </c>
      <c r="P322" s="13">
        <v>0</v>
      </c>
      <c r="Q322" s="13">
        <v>0</v>
      </c>
      <c r="R322" s="13">
        <v>0</v>
      </c>
      <c r="S322" s="13">
        <v>0</v>
      </c>
      <c r="T322" s="13">
        <v>0</v>
      </c>
      <c r="U322" s="13">
        <v>0</v>
      </c>
      <c r="V322" s="13">
        <v>0</v>
      </c>
      <c r="W322" s="13">
        <v>0</v>
      </c>
      <c r="X322" s="13">
        <v>0</v>
      </c>
      <c r="Y322" s="13">
        <v>0</v>
      </c>
    </row>
    <row r="323" spans="1:25" ht="11.25">
      <c r="A323" s="12">
        <v>41318</v>
      </c>
      <c r="B323" s="13">
        <v>0</v>
      </c>
      <c r="C323" s="13">
        <v>0</v>
      </c>
      <c r="D323" s="13">
        <v>0</v>
      </c>
      <c r="E323" s="13">
        <v>0</v>
      </c>
      <c r="F323" s="13">
        <v>0</v>
      </c>
      <c r="G323" s="13">
        <v>0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0.432999</v>
      </c>
      <c r="O323" s="13">
        <v>0</v>
      </c>
      <c r="P323" s="13">
        <v>0</v>
      </c>
      <c r="Q323" s="13">
        <v>0</v>
      </c>
      <c r="R323" s="13">
        <v>0</v>
      </c>
      <c r="S323" s="13">
        <v>0</v>
      </c>
      <c r="T323" s="13">
        <v>0</v>
      </c>
      <c r="U323" s="13">
        <v>0</v>
      </c>
      <c r="V323" s="13">
        <v>0</v>
      </c>
      <c r="W323" s="13">
        <v>0</v>
      </c>
      <c r="X323" s="13">
        <v>0</v>
      </c>
      <c r="Y323" s="13">
        <v>0</v>
      </c>
    </row>
    <row r="324" spans="1:25" ht="11.25">
      <c r="A324" s="12">
        <v>41319</v>
      </c>
      <c r="B324" s="13">
        <v>0</v>
      </c>
      <c r="C324" s="13">
        <v>2.8608862499999996</v>
      </c>
      <c r="D324" s="13">
        <v>0</v>
      </c>
      <c r="E324" s="13">
        <v>0</v>
      </c>
      <c r="F324" s="13">
        <v>0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13">
        <v>0</v>
      </c>
      <c r="P324" s="13">
        <v>0</v>
      </c>
      <c r="Q324" s="13">
        <v>0</v>
      </c>
      <c r="R324" s="13">
        <v>0</v>
      </c>
      <c r="S324" s="13">
        <v>0</v>
      </c>
      <c r="T324" s="13">
        <v>0</v>
      </c>
      <c r="U324" s="13">
        <v>0</v>
      </c>
      <c r="V324" s="13">
        <v>0</v>
      </c>
      <c r="W324" s="13">
        <v>0</v>
      </c>
      <c r="X324" s="13">
        <v>0</v>
      </c>
      <c r="Y324" s="13">
        <v>0</v>
      </c>
    </row>
    <row r="325" spans="1:25" ht="11.25">
      <c r="A325" s="12">
        <v>41320</v>
      </c>
      <c r="B325" s="13">
        <v>0</v>
      </c>
      <c r="C325" s="13">
        <v>0</v>
      </c>
      <c r="D325" s="13">
        <v>0</v>
      </c>
      <c r="E325" s="13">
        <v>0</v>
      </c>
      <c r="F325" s="13">
        <v>0</v>
      </c>
      <c r="G325" s="13">
        <v>0</v>
      </c>
      <c r="H325" s="13">
        <v>0</v>
      </c>
      <c r="I325" s="13">
        <v>0</v>
      </c>
      <c r="J325" s="13">
        <v>0</v>
      </c>
      <c r="K325" s="13">
        <v>0.2783565</v>
      </c>
      <c r="L325" s="13">
        <v>0</v>
      </c>
      <c r="M325" s="13">
        <v>0</v>
      </c>
      <c r="N325" s="13">
        <v>0</v>
      </c>
      <c r="O325" s="13">
        <v>0</v>
      </c>
      <c r="P325" s="13">
        <v>0</v>
      </c>
      <c r="Q325" s="13">
        <v>0</v>
      </c>
      <c r="R325" s="13">
        <v>0</v>
      </c>
      <c r="S325" s="13">
        <v>0</v>
      </c>
      <c r="T325" s="13">
        <v>0</v>
      </c>
      <c r="U325" s="13">
        <v>0</v>
      </c>
      <c r="V325" s="13">
        <v>0</v>
      </c>
      <c r="W325" s="13">
        <v>0</v>
      </c>
      <c r="X325" s="13">
        <v>0</v>
      </c>
      <c r="Y325" s="13">
        <v>0</v>
      </c>
    </row>
    <row r="326" spans="1:25" ht="11.25">
      <c r="A326" s="12">
        <v>41321</v>
      </c>
      <c r="B326" s="13">
        <v>0</v>
      </c>
      <c r="C326" s="13">
        <v>0</v>
      </c>
      <c r="D326" s="13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13">
        <v>0</v>
      </c>
      <c r="P326" s="13">
        <v>0</v>
      </c>
      <c r="Q326" s="13">
        <v>0</v>
      </c>
      <c r="R326" s="13">
        <v>0</v>
      </c>
      <c r="S326" s="13">
        <v>0</v>
      </c>
      <c r="T326" s="13">
        <v>0</v>
      </c>
      <c r="U326" s="13">
        <v>0</v>
      </c>
      <c r="V326" s="13">
        <v>0</v>
      </c>
      <c r="W326" s="13">
        <v>0</v>
      </c>
      <c r="X326" s="13">
        <v>0</v>
      </c>
      <c r="Y326" s="13">
        <v>0</v>
      </c>
    </row>
    <row r="327" spans="1:25" ht="11.25">
      <c r="A327" s="12">
        <v>41322</v>
      </c>
      <c r="B327" s="13">
        <v>0</v>
      </c>
      <c r="C327" s="13">
        <v>0</v>
      </c>
      <c r="D327" s="13">
        <v>0</v>
      </c>
      <c r="E327" s="13">
        <v>0</v>
      </c>
      <c r="F327" s="13">
        <v>0</v>
      </c>
      <c r="G327" s="13">
        <v>0</v>
      </c>
      <c r="H327" s="13">
        <v>0</v>
      </c>
      <c r="I327" s="13">
        <v>0</v>
      </c>
      <c r="J327" s="13">
        <v>0</v>
      </c>
      <c r="K327" s="13">
        <v>0</v>
      </c>
      <c r="L327" s="13">
        <v>0</v>
      </c>
      <c r="M327" s="13">
        <v>0</v>
      </c>
      <c r="N327" s="13">
        <v>0</v>
      </c>
      <c r="O327" s="13">
        <v>0</v>
      </c>
      <c r="P327" s="13">
        <v>0</v>
      </c>
      <c r="Q327" s="13">
        <v>0</v>
      </c>
      <c r="R327" s="13">
        <v>0</v>
      </c>
      <c r="S327" s="13">
        <v>0</v>
      </c>
      <c r="T327" s="13">
        <v>0</v>
      </c>
      <c r="U327" s="13">
        <v>0</v>
      </c>
      <c r="V327" s="13">
        <v>0</v>
      </c>
      <c r="W327" s="13">
        <v>0</v>
      </c>
      <c r="X327" s="13">
        <v>0</v>
      </c>
      <c r="Y327" s="13">
        <v>0</v>
      </c>
    </row>
    <row r="328" spans="1:25" ht="11.25">
      <c r="A328" s="12">
        <v>41323</v>
      </c>
      <c r="B328" s="13">
        <v>0</v>
      </c>
      <c r="C328" s="13">
        <v>0</v>
      </c>
      <c r="D328" s="13">
        <v>0</v>
      </c>
      <c r="E328" s="13">
        <v>0</v>
      </c>
      <c r="F328" s="13">
        <v>0</v>
      </c>
      <c r="G328" s="13">
        <v>0</v>
      </c>
      <c r="H328" s="13">
        <v>0</v>
      </c>
      <c r="I328" s="13">
        <v>0</v>
      </c>
      <c r="J328" s="13">
        <v>0</v>
      </c>
      <c r="K328" s="13">
        <v>0</v>
      </c>
      <c r="L328" s="13">
        <v>0</v>
      </c>
      <c r="M328" s="13">
        <v>0</v>
      </c>
      <c r="N328" s="13">
        <v>0</v>
      </c>
      <c r="O328" s="13">
        <v>0</v>
      </c>
      <c r="P328" s="13">
        <v>0</v>
      </c>
      <c r="Q328" s="13">
        <v>0</v>
      </c>
      <c r="R328" s="13">
        <v>0</v>
      </c>
      <c r="S328" s="13">
        <v>0</v>
      </c>
      <c r="T328" s="13">
        <v>0</v>
      </c>
      <c r="U328" s="13">
        <v>0</v>
      </c>
      <c r="V328" s="13">
        <v>0</v>
      </c>
      <c r="W328" s="13">
        <v>0</v>
      </c>
      <c r="X328" s="13">
        <v>0</v>
      </c>
      <c r="Y328" s="13">
        <v>0</v>
      </c>
    </row>
    <row r="329" spans="1:25" ht="11.25">
      <c r="A329" s="12">
        <v>41324</v>
      </c>
      <c r="B329" s="13">
        <v>0</v>
      </c>
      <c r="C329" s="13">
        <v>0</v>
      </c>
      <c r="D329" s="13">
        <v>0</v>
      </c>
      <c r="E329" s="13">
        <v>0</v>
      </c>
      <c r="F329" s="13">
        <v>0</v>
      </c>
      <c r="G329" s="13">
        <v>0.041238</v>
      </c>
      <c r="H329" s="13">
        <v>0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13">
        <v>0</v>
      </c>
      <c r="P329" s="13">
        <v>0</v>
      </c>
      <c r="Q329" s="13">
        <v>0</v>
      </c>
      <c r="R329" s="13">
        <v>0</v>
      </c>
      <c r="S329" s="13">
        <v>0</v>
      </c>
      <c r="T329" s="13">
        <v>0</v>
      </c>
      <c r="U329" s="13">
        <v>1.70965875</v>
      </c>
      <c r="V329" s="13">
        <v>0</v>
      </c>
      <c r="W329" s="13">
        <v>0.6769905</v>
      </c>
      <c r="X329" s="13">
        <v>0.24227325</v>
      </c>
      <c r="Y329" s="13">
        <v>0</v>
      </c>
    </row>
    <row r="330" spans="1:25" ht="11.25">
      <c r="A330" s="12">
        <v>41325</v>
      </c>
      <c r="B330" s="13">
        <v>0</v>
      </c>
      <c r="C330" s="13">
        <v>0.19416224999999998</v>
      </c>
      <c r="D330" s="13">
        <v>0.09106725</v>
      </c>
      <c r="E330" s="13">
        <v>0</v>
      </c>
      <c r="F330" s="13">
        <v>0</v>
      </c>
      <c r="G330" s="13">
        <v>0</v>
      </c>
      <c r="H330" s="13">
        <v>0</v>
      </c>
      <c r="I330" s="13">
        <v>0</v>
      </c>
      <c r="J330" s="13">
        <v>0</v>
      </c>
      <c r="K330" s="13">
        <v>0</v>
      </c>
      <c r="L330" s="13">
        <v>0</v>
      </c>
      <c r="M330" s="13">
        <v>0</v>
      </c>
      <c r="N330" s="13">
        <v>0</v>
      </c>
      <c r="O330" s="13">
        <v>0</v>
      </c>
      <c r="P330" s="13">
        <v>0</v>
      </c>
      <c r="Q330" s="13">
        <v>0</v>
      </c>
      <c r="R330" s="13">
        <v>0</v>
      </c>
      <c r="S330" s="13">
        <v>0.0034365</v>
      </c>
      <c r="T330" s="13">
        <v>0</v>
      </c>
      <c r="U330" s="13">
        <v>0</v>
      </c>
      <c r="V330" s="13">
        <v>2.5773750000000004</v>
      </c>
      <c r="W330" s="13">
        <v>2.64782325</v>
      </c>
      <c r="X330" s="13">
        <v>0</v>
      </c>
      <c r="Y330" s="13">
        <v>0.08419425000000001</v>
      </c>
    </row>
    <row r="331" spans="1:25" ht="11.25">
      <c r="A331" s="12">
        <v>41326</v>
      </c>
      <c r="B331" s="13">
        <v>1.52065125</v>
      </c>
      <c r="C331" s="13">
        <v>6.75100425</v>
      </c>
      <c r="D331" s="13">
        <v>1.73715075</v>
      </c>
      <c r="E331" s="13">
        <v>0</v>
      </c>
      <c r="F331" s="13">
        <v>0</v>
      </c>
      <c r="G331" s="13">
        <v>0</v>
      </c>
      <c r="H331" s="13">
        <v>0</v>
      </c>
      <c r="I331" s="13">
        <v>0</v>
      </c>
      <c r="J331" s="13">
        <v>0</v>
      </c>
      <c r="K331" s="13">
        <v>0</v>
      </c>
      <c r="L331" s="13">
        <v>12.950450250000001</v>
      </c>
      <c r="M331" s="13">
        <v>0</v>
      </c>
      <c r="N331" s="13">
        <v>0</v>
      </c>
      <c r="O331" s="13">
        <v>0</v>
      </c>
      <c r="P331" s="13">
        <v>0.006873</v>
      </c>
      <c r="Q331" s="13">
        <v>0.03436500000000001</v>
      </c>
      <c r="R331" s="13">
        <v>0</v>
      </c>
      <c r="S331" s="13">
        <v>0</v>
      </c>
      <c r="T331" s="13">
        <v>0</v>
      </c>
      <c r="U331" s="13">
        <v>0</v>
      </c>
      <c r="V331" s="13">
        <v>0</v>
      </c>
      <c r="W331" s="13">
        <v>0</v>
      </c>
      <c r="X331" s="13">
        <v>0</v>
      </c>
      <c r="Y331" s="13">
        <v>0.20790825000000002</v>
      </c>
    </row>
    <row r="332" spans="1:25" ht="11.25">
      <c r="A332" s="12">
        <v>41327</v>
      </c>
      <c r="B332" s="13">
        <v>0</v>
      </c>
      <c r="C332" s="13">
        <v>0</v>
      </c>
      <c r="D332" s="13">
        <v>0</v>
      </c>
      <c r="E332" s="13">
        <v>0</v>
      </c>
      <c r="F332" s="13">
        <v>0</v>
      </c>
      <c r="G332" s="13">
        <v>0</v>
      </c>
      <c r="H332" s="13">
        <v>0</v>
      </c>
      <c r="I332" s="13">
        <v>0</v>
      </c>
      <c r="J332" s="13">
        <v>0</v>
      </c>
      <c r="K332" s="13">
        <v>0</v>
      </c>
      <c r="L332" s="13">
        <v>0</v>
      </c>
      <c r="M332" s="13">
        <v>0</v>
      </c>
      <c r="N332" s="13">
        <v>0</v>
      </c>
      <c r="O332" s="13">
        <v>0</v>
      </c>
      <c r="P332" s="13">
        <v>0</v>
      </c>
      <c r="Q332" s="13">
        <v>0</v>
      </c>
      <c r="R332" s="13">
        <v>0</v>
      </c>
      <c r="S332" s="13">
        <v>0</v>
      </c>
      <c r="T332" s="13">
        <v>0</v>
      </c>
      <c r="U332" s="13">
        <v>0</v>
      </c>
      <c r="V332" s="13">
        <v>0</v>
      </c>
      <c r="W332" s="13">
        <v>0</v>
      </c>
      <c r="X332" s="13">
        <v>0</v>
      </c>
      <c r="Y332" s="13">
        <v>0</v>
      </c>
    </row>
    <row r="333" spans="1:25" ht="11.25">
      <c r="A333" s="12">
        <v>41328</v>
      </c>
      <c r="B333" s="13">
        <v>0</v>
      </c>
      <c r="C333" s="13">
        <v>0</v>
      </c>
      <c r="D333" s="13">
        <v>1.99488825</v>
      </c>
      <c r="E333" s="13">
        <v>0</v>
      </c>
      <c r="F333" s="13">
        <v>0</v>
      </c>
      <c r="G333" s="13">
        <v>0</v>
      </c>
      <c r="H333" s="13">
        <v>0.06701175</v>
      </c>
      <c r="I333" s="13">
        <v>0.28351125</v>
      </c>
      <c r="J333" s="13">
        <v>0.041238</v>
      </c>
      <c r="K333" s="13">
        <v>0.006873</v>
      </c>
      <c r="L333" s="13">
        <v>0</v>
      </c>
      <c r="M333" s="13">
        <v>0</v>
      </c>
      <c r="N333" s="13">
        <v>0</v>
      </c>
      <c r="O333" s="13">
        <v>0</v>
      </c>
      <c r="P333" s="13">
        <v>0</v>
      </c>
      <c r="Q333" s="13">
        <v>0</v>
      </c>
      <c r="R333" s="13">
        <v>0</v>
      </c>
      <c r="S333" s="13">
        <v>0</v>
      </c>
      <c r="T333" s="13">
        <v>0</v>
      </c>
      <c r="U333" s="13">
        <v>0</v>
      </c>
      <c r="V333" s="13">
        <v>0</v>
      </c>
      <c r="W333" s="13">
        <v>0</v>
      </c>
      <c r="X333" s="13">
        <v>0</v>
      </c>
      <c r="Y333" s="13">
        <v>0</v>
      </c>
    </row>
    <row r="334" spans="1:25" ht="11.25">
      <c r="A334" s="12">
        <v>41329</v>
      </c>
      <c r="B334" s="13">
        <v>0.24227325</v>
      </c>
      <c r="C334" s="13">
        <v>0.33162225</v>
      </c>
      <c r="D334" s="13">
        <v>0.1271505</v>
      </c>
      <c r="E334" s="13">
        <v>0</v>
      </c>
      <c r="F334" s="13">
        <v>0</v>
      </c>
      <c r="G334" s="13">
        <v>0</v>
      </c>
      <c r="H334" s="13">
        <v>0</v>
      </c>
      <c r="I334" s="13">
        <v>0</v>
      </c>
      <c r="J334" s="13">
        <v>0</v>
      </c>
      <c r="K334" s="13">
        <v>0</v>
      </c>
      <c r="L334" s="13">
        <v>0</v>
      </c>
      <c r="M334" s="13">
        <v>0</v>
      </c>
      <c r="N334" s="13">
        <v>0</v>
      </c>
      <c r="O334" s="13">
        <v>0</v>
      </c>
      <c r="P334" s="13">
        <v>0</v>
      </c>
      <c r="Q334" s="13">
        <v>0</v>
      </c>
      <c r="R334" s="13">
        <v>0</v>
      </c>
      <c r="S334" s="13">
        <v>0</v>
      </c>
      <c r="T334" s="13">
        <v>0</v>
      </c>
      <c r="U334" s="13">
        <v>0</v>
      </c>
      <c r="V334" s="13">
        <v>0</v>
      </c>
      <c r="W334" s="13">
        <v>0</v>
      </c>
      <c r="X334" s="13">
        <v>0</v>
      </c>
      <c r="Y334" s="13">
        <v>0</v>
      </c>
    </row>
    <row r="335" spans="1:25" ht="11.25">
      <c r="A335" s="12">
        <v>41330</v>
      </c>
      <c r="B335" s="13">
        <v>0</v>
      </c>
      <c r="C335" s="13">
        <v>0</v>
      </c>
      <c r="D335" s="13">
        <v>0</v>
      </c>
      <c r="E335" s="13">
        <v>0</v>
      </c>
      <c r="F335" s="13">
        <v>0</v>
      </c>
      <c r="G335" s="13">
        <v>0</v>
      </c>
      <c r="H335" s="13">
        <v>0</v>
      </c>
      <c r="I335" s="13">
        <v>0</v>
      </c>
      <c r="J335" s="13">
        <v>0</v>
      </c>
      <c r="K335" s="13">
        <v>0</v>
      </c>
      <c r="L335" s="13">
        <v>0</v>
      </c>
      <c r="M335" s="13">
        <v>0</v>
      </c>
      <c r="N335" s="13">
        <v>0</v>
      </c>
      <c r="O335" s="13">
        <v>0</v>
      </c>
      <c r="P335" s="13">
        <v>0</v>
      </c>
      <c r="Q335" s="13">
        <v>0</v>
      </c>
      <c r="R335" s="13">
        <v>0</v>
      </c>
      <c r="S335" s="13">
        <v>0</v>
      </c>
      <c r="T335" s="13">
        <v>0</v>
      </c>
      <c r="U335" s="13">
        <v>0</v>
      </c>
      <c r="V335" s="13">
        <v>0</v>
      </c>
      <c r="W335" s="13">
        <v>0</v>
      </c>
      <c r="X335" s="13">
        <v>0</v>
      </c>
      <c r="Y335" s="13">
        <v>0</v>
      </c>
    </row>
    <row r="336" spans="1:25" ht="11.25">
      <c r="A336" s="12">
        <v>41331</v>
      </c>
      <c r="B336" s="13">
        <v>0</v>
      </c>
      <c r="C336" s="13">
        <v>0</v>
      </c>
      <c r="D336" s="13">
        <v>0</v>
      </c>
      <c r="E336" s="13">
        <v>0</v>
      </c>
      <c r="F336" s="13">
        <v>0</v>
      </c>
      <c r="G336" s="13">
        <v>0.11168625</v>
      </c>
      <c r="H336" s="13">
        <v>0.24055500000000002</v>
      </c>
      <c r="I336" s="13">
        <v>0.23711849999999998</v>
      </c>
      <c r="J336" s="13">
        <v>0</v>
      </c>
      <c r="K336" s="13">
        <v>0</v>
      </c>
      <c r="L336" s="13">
        <v>0</v>
      </c>
      <c r="M336" s="13">
        <v>0</v>
      </c>
      <c r="N336" s="13">
        <v>0</v>
      </c>
      <c r="O336" s="13">
        <v>0</v>
      </c>
      <c r="P336" s="13">
        <v>0</v>
      </c>
      <c r="Q336" s="13">
        <v>0</v>
      </c>
      <c r="R336" s="13">
        <v>0</v>
      </c>
      <c r="S336" s="13">
        <v>0</v>
      </c>
      <c r="T336" s="13">
        <v>0</v>
      </c>
      <c r="U336" s="13">
        <v>0</v>
      </c>
      <c r="V336" s="13">
        <v>0</v>
      </c>
      <c r="W336" s="13">
        <v>0</v>
      </c>
      <c r="X336" s="13">
        <v>0</v>
      </c>
      <c r="Y336" s="13">
        <v>0</v>
      </c>
    </row>
    <row r="337" spans="1:25" ht="11.25">
      <c r="A337" s="12">
        <v>41332</v>
      </c>
      <c r="B337" s="13">
        <v>0</v>
      </c>
      <c r="C337" s="13">
        <v>0</v>
      </c>
      <c r="D337" s="13">
        <v>0</v>
      </c>
      <c r="E337" s="13">
        <v>0</v>
      </c>
      <c r="F337" s="13">
        <v>0</v>
      </c>
      <c r="G337" s="13">
        <v>0</v>
      </c>
      <c r="H337" s="13">
        <v>0</v>
      </c>
      <c r="I337" s="13">
        <v>0</v>
      </c>
      <c r="J337" s="13">
        <v>0</v>
      </c>
      <c r="K337" s="13">
        <v>0</v>
      </c>
      <c r="L337" s="13">
        <v>0</v>
      </c>
      <c r="M337" s="13">
        <v>0</v>
      </c>
      <c r="N337" s="13">
        <v>0</v>
      </c>
      <c r="O337" s="13">
        <v>0</v>
      </c>
      <c r="P337" s="13">
        <v>0</v>
      </c>
      <c r="Q337" s="13">
        <v>0</v>
      </c>
      <c r="R337" s="13">
        <v>0</v>
      </c>
      <c r="S337" s="13">
        <v>0</v>
      </c>
      <c r="T337" s="13">
        <v>0</v>
      </c>
      <c r="U337" s="13">
        <v>0</v>
      </c>
      <c r="V337" s="13">
        <v>0</v>
      </c>
      <c r="W337" s="13">
        <v>0</v>
      </c>
      <c r="X337" s="13">
        <v>0</v>
      </c>
      <c r="Y337" s="13">
        <v>0</v>
      </c>
    </row>
    <row r="338" spans="1:25" ht="11.25">
      <c r="A338" s="12">
        <v>41333</v>
      </c>
      <c r="B338" s="13">
        <v>0</v>
      </c>
      <c r="C338" s="13">
        <v>0</v>
      </c>
      <c r="D338" s="13">
        <v>0</v>
      </c>
      <c r="E338" s="13">
        <v>0</v>
      </c>
      <c r="F338" s="13">
        <v>0</v>
      </c>
      <c r="G338" s="13">
        <v>0</v>
      </c>
      <c r="H338" s="13">
        <v>0</v>
      </c>
      <c r="I338" s="13">
        <v>0</v>
      </c>
      <c r="J338" s="13">
        <v>0</v>
      </c>
      <c r="K338" s="13">
        <v>0</v>
      </c>
      <c r="L338" s="13">
        <v>0</v>
      </c>
      <c r="M338" s="13">
        <v>0</v>
      </c>
      <c r="N338" s="13">
        <v>0</v>
      </c>
      <c r="O338" s="13">
        <v>0</v>
      </c>
      <c r="P338" s="13">
        <v>0</v>
      </c>
      <c r="Q338" s="13">
        <v>0</v>
      </c>
      <c r="R338" s="13">
        <v>0</v>
      </c>
      <c r="S338" s="13">
        <v>0</v>
      </c>
      <c r="T338" s="13">
        <v>0</v>
      </c>
      <c r="U338" s="13">
        <v>0</v>
      </c>
      <c r="V338" s="13">
        <v>0</v>
      </c>
      <c r="W338" s="13">
        <v>0</v>
      </c>
      <c r="X338" s="13">
        <v>0</v>
      </c>
      <c r="Y338" s="13">
        <v>0</v>
      </c>
    </row>
    <row r="339" spans="1:25" ht="13.5" hidden="1" thickBot="1">
      <c r="A339" s="17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</row>
    <row r="340" spans="1:25" ht="13.5" hidden="1" thickBot="1">
      <c r="A340" s="17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</row>
    <row r="341" spans="1:25" ht="12.75">
      <c r="A341" s="15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</row>
    <row r="342" spans="1:25" ht="12.75">
      <c r="A342" s="43" t="s">
        <v>72</v>
      </c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</row>
    <row r="343" spans="1:25" ht="12.75">
      <c r="A343" s="15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</row>
    <row r="344" spans="1:25" ht="11.25" customHeight="1">
      <c r="A344" s="86" t="s">
        <v>49</v>
      </c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87"/>
      <c r="U344" s="87"/>
      <c r="V344" s="87"/>
      <c r="W344" s="87"/>
      <c r="X344" s="87"/>
      <c r="Y344" s="87"/>
    </row>
    <row r="345" spans="1:25" ht="13.5" customHeight="1">
      <c r="A345" s="9" t="s">
        <v>24</v>
      </c>
      <c r="B345" s="8" t="s">
        <v>25</v>
      </c>
      <c r="C345" s="10" t="s">
        <v>26</v>
      </c>
      <c r="D345" s="11" t="s">
        <v>27</v>
      </c>
      <c r="E345" s="8" t="s">
        <v>28</v>
      </c>
      <c r="F345" s="8" t="s">
        <v>29</v>
      </c>
      <c r="G345" s="10" t="s">
        <v>30</v>
      </c>
      <c r="H345" s="11" t="s">
        <v>31</v>
      </c>
      <c r="I345" s="8" t="s">
        <v>32</v>
      </c>
      <c r="J345" s="8" t="s">
        <v>33</v>
      </c>
      <c r="K345" s="8" t="s">
        <v>34</v>
      </c>
      <c r="L345" s="8" t="s">
        <v>35</v>
      </c>
      <c r="M345" s="8" t="s">
        <v>36</v>
      </c>
      <c r="N345" s="8" t="s">
        <v>37</v>
      </c>
      <c r="O345" s="8" t="s">
        <v>38</v>
      </c>
      <c r="P345" s="8" t="s">
        <v>39</v>
      </c>
      <c r="Q345" s="8" t="s">
        <v>40</v>
      </c>
      <c r="R345" s="8" t="s">
        <v>41</v>
      </c>
      <c r="S345" s="8" t="s">
        <v>42</v>
      </c>
      <c r="T345" s="8" t="s">
        <v>43</v>
      </c>
      <c r="U345" s="8" t="s">
        <v>44</v>
      </c>
      <c r="V345" s="8" t="s">
        <v>45</v>
      </c>
      <c r="W345" s="8" t="s">
        <v>46</v>
      </c>
      <c r="X345" s="8" t="s">
        <v>47</v>
      </c>
      <c r="Y345" s="8" t="s">
        <v>65</v>
      </c>
    </row>
    <row r="346" spans="1:25" ht="11.25">
      <c r="A346" s="12">
        <v>41306</v>
      </c>
      <c r="B346" s="13">
        <v>1.4811315</v>
      </c>
      <c r="C346" s="13">
        <v>0.1271505</v>
      </c>
      <c r="D346" s="13">
        <v>7.694323500000001</v>
      </c>
      <c r="E346" s="13">
        <v>9.775124250000001</v>
      </c>
      <c r="F346" s="13">
        <v>11.0002365</v>
      </c>
      <c r="G346" s="13">
        <v>10.78201875</v>
      </c>
      <c r="H346" s="13">
        <v>27.39062325</v>
      </c>
      <c r="I346" s="13">
        <v>98.31998325000002</v>
      </c>
      <c r="J346" s="13">
        <v>96.45740025</v>
      </c>
      <c r="K346" s="13">
        <v>93.225372</v>
      </c>
      <c r="L346" s="13">
        <v>93.713355</v>
      </c>
      <c r="M346" s="13">
        <v>21.526236</v>
      </c>
      <c r="N346" s="13">
        <v>0.721665</v>
      </c>
      <c r="O346" s="13">
        <v>0.1821345</v>
      </c>
      <c r="P346" s="13">
        <v>0</v>
      </c>
      <c r="Q346" s="13">
        <v>0.45533625</v>
      </c>
      <c r="R346" s="13">
        <v>32.681115</v>
      </c>
      <c r="S346" s="13">
        <v>94.77523350000001</v>
      </c>
      <c r="T346" s="13">
        <v>92.51745300000002</v>
      </c>
      <c r="U346" s="13">
        <v>19.807986</v>
      </c>
      <c r="V346" s="13">
        <v>91.039758</v>
      </c>
      <c r="W346" s="13">
        <v>90.2940375</v>
      </c>
      <c r="X346" s="13">
        <v>90.50194575</v>
      </c>
      <c r="Y346" s="13">
        <v>90.6170685</v>
      </c>
    </row>
    <row r="347" spans="1:25" ht="11.25">
      <c r="A347" s="12">
        <v>41307</v>
      </c>
      <c r="B347" s="13">
        <v>2.8522950000000007</v>
      </c>
      <c r="C347" s="13">
        <v>2.1478125</v>
      </c>
      <c r="D347" s="13">
        <v>2.87463225</v>
      </c>
      <c r="E347" s="13">
        <v>2.46225225</v>
      </c>
      <c r="F347" s="13">
        <v>1.9467772500000002</v>
      </c>
      <c r="G347" s="13">
        <v>32.6982975</v>
      </c>
      <c r="H347" s="13">
        <v>2.4261690000000002</v>
      </c>
      <c r="I347" s="13">
        <v>100.55370825000001</v>
      </c>
      <c r="J347" s="13">
        <v>99.31485</v>
      </c>
      <c r="K347" s="13">
        <v>96.50894775</v>
      </c>
      <c r="L347" s="13">
        <v>2.4158595000000003</v>
      </c>
      <c r="M347" s="13">
        <v>12.770034</v>
      </c>
      <c r="N347" s="13">
        <v>3.2337465</v>
      </c>
      <c r="O347" s="13">
        <v>13.32159225</v>
      </c>
      <c r="P347" s="13">
        <v>33.32889525</v>
      </c>
      <c r="Q347" s="13">
        <v>24.655169250000004</v>
      </c>
      <c r="R347" s="13">
        <v>104.61393300000002</v>
      </c>
      <c r="S347" s="13">
        <v>99.45918300000001</v>
      </c>
      <c r="T347" s="13">
        <v>95.90412375</v>
      </c>
      <c r="U347" s="13">
        <v>95.27008950000001</v>
      </c>
      <c r="V347" s="13">
        <v>92.94873375</v>
      </c>
      <c r="W347" s="13">
        <v>92.8233015</v>
      </c>
      <c r="X347" s="13">
        <v>95.09826450000001</v>
      </c>
      <c r="Y347" s="13">
        <v>95.03125275000001</v>
      </c>
    </row>
    <row r="348" spans="1:25" ht="11.25">
      <c r="A348" s="12">
        <v>41308</v>
      </c>
      <c r="B348" s="13">
        <v>5.201142750000001</v>
      </c>
      <c r="C348" s="13">
        <v>5.0688375</v>
      </c>
      <c r="D348" s="13">
        <v>4.4296485</v>
      </c>
      <c r="E348" s="13">
        <v>4.7389335</v>
      </c>
      <c r="F348" s="13">
        <v>4.797354</v>
      </c>
      <c r="G348" s="13">
        <v>4.42793025</v>
      </c>
      <c r="H348" s="13">
        <v>4.02585975</v>
      </c>
      <c r="I348" s="13">
        <v>4.819691250000001</v>
      </c>
      <c r="J348" s="13">
        <v>28.88893725</v>
      </c>
      <c r="K348" s="13">
        <v>8.220108000000002</v>
      </c>
      <c r="L348" s="13">
        <v>16.407569249999998</v>
      </c>
      <c r="M348" s="13">
        <v>28.230847500000003</v>
      </c>
      <c r="N348" s="13">
        <v>25.77375</v>
      </c>
      <c r="O348" s="13">
        <v>52.44099</v>
      </c>
      <c r="P348" s="13">
        <v>29.6947965</v>
      </c>
      <c r="Q348" s="13">
        <v>34.34266275</v>
      </c>
      <c r="R348" s="13">
        <v>2.17358625</v>
      </c>
      <c r="S348" s="13">
        <v>7.701196500000001</v>
      </c>
      <c r="T348" s="13">
        <v>4.45885875</v>
      </c>
      <c r="U348" s="13">
        <v>5.4537255</v>
      </c>
      <c r="V348" s="13">
        <v>6.367834500000001</v>
      </c>
      <c r="W348" s="13">
        <v>6.4778025</v>
      </c>
      <c r="X348" s="13">
        <v>11.843897250000001</v>
      </c>
      <c r="Y348" s="13">
        <v>5.26987275</v>
      </c>
    </row>
    <row r="349" spans="1:25" ht="11.25">
      <c r="A349" s="12">
        <v>41309</v>
      </c>
      <c r="B349" s="13">
        <v>3.5464680000000004</v>
      </c>
      <c r="C349" s="13">
        <v>2.4141412500000006</v>
      </c>
      <c r="D349" s="13">
        <v>2.824803</v>
      </c>
      <c r="E349" s="13">
        <v>12.713331749999998</v>
      </c>
      <c r="F349" s="13">
        <v>20.763333000000003</v>
      </c>
      <c r="G349" s="13">
        <v>15.041560500000001</v>
      </c>
      <c r="H349" s="13">
        <v>16.22543475</v>
      </c>
      <c r="I349" s="13">
        <v>15.7357335</v>
      </c>
      <c r="J349" s="13">
        <v>20.63102775</v>
      </c>
      <c r="K349" s="13">
        <v>3.3437145</v>
      </c>
      <c r="L349" s="13">
        <v>2.7887197500000003</v>
      </c>
      <c r="M349" s="13">
        <v>16.9797465</v>
      </c>
      <c r="N349" s="13">
        <v>14.86801725</v>
      </c>
      <c r="O349" s="13">
        <v>36.851307750000004</v>
      </c>
      <c r="P349" s="13">
        <v>5.952018000000001</v>
      </c>
      <c r="Q349" s="13">
        <v>30.234327000000004</v>
      </c>
      <c r="R349" s="13">
        <v>38.60048625</v>
      </c>
      <c r="S349" s="13">
        <v>18.5949015</v>
      </c>
      <c r="T349" s="13">
        <v>20.67226575</v>
      </c>
      <c r="U349" s="13">
        <v>20.735841</v>
      </c>
      <c r="V349" s="13">
        <v>19.30110225</v>
      </c>
      <c r="W349" s="13">
        <v>17.911038</v>
      </c>
      <c r="X349" s="13">
        <v>11.20470825</v>
      </c>
      <c r="Y349" s="13">
        <v>5.539638</v>
      </c>
    </row>
    <row r="350" spans="1:25" ht="11.25">
      <c r="A350" s="12">
        <v>41310</v>
      </c>
      <c r="B350" s="13">
        <v>19.807986</v>
      </c>
      <c r="C350" s="13">
        <v>22.06061175</v>
      </c>
      <c r="D350" s="13">
        <v>37.4887785</v>
      </c>
      <c r="E350" s="13">
        <v>41.712237</v>
      </c>
      <c r="F350" s="13">
        <v>41.6469435</v>
      </c>
      <c r="G350" s="13">
        <v>38.57299425</v>
      </c>
      <c r="H350" s="13">
        <v>34.760197500000004</v>
      </c>
      <c r="I350" s="13">
        <v>37.64170275</v>
      </c>
      <c r="J350" s="13">
        <v>40.150347749999995</v>
      </c>
      <c r="K350" s="13">
        <v>35.512791</v>
      </c>
      <c r="L350" s="13">
        <v>21.30458175</v>
      </c>
      <c r="M350" s="13">
        <v>27.029790750000004</v>
      </c>
      <c r="N350" s="13">
        <v>26.426685000000003</v>
      </c>
      <c r="O350" s="13">
        <v>45.9425685</v>
      </c>
      <c r="P350" s="13">
        <v>42.347989500000004</v>
      </c>
      <c r="Q350" s="13">
        <v>42.06447825</v>
      </c>
      <c r="R350" s="13">
        <v>47.391053250000006</v>
      </c>
      <c r="S350" s="13">
        <v>42.825663000000006</v>
      </c>
      <c r="T350" s="13">
        <v>32.602075500000005</v>
      </c>
      <c r="U350" s="13">
        <v>31.450848</v>
      </c>
      <c r="V350" s="13">
        <v>26.2308045</v>
      </c>
      <c r="W350" s="13">
        <v>26.2514235</v>
      </c>
      <c r="X350" s="13">
        <v>26.842501499999997</v>
      </c>
      <c r="Y350" s="13">
        <v>27.4679445</v>
      </c>
    </row>
    <row r="351" spans="1:25" ht="11.25">
      <c r="A351" s="12">
        <v>41311</v>
      </c>
      <c r="B351" s="13">
        <v>18.96088875</v>
      </c>
      <c r="C351" s="13">
        <v>13.508881500000001</v>
      </c>
      <c r="D351" s="13">
        <v>21.799437750000003</v>
      </c>
      <c r="E351" s="13">
        <v>13.658369250000002</v>
      </c>
      <c r="F351" s="13">
        <v>17.68594725</v>
      </c>
      <c r="G351" s="13">
        <v>17.68938375</v>
      </c>
      <c r="H351" s="13">
        <v>20.761614750000003</v>
      </c>
      <c r="I351" s="13">
        <v>24.174059250000003</v>
      </c>
      <c r="J351" s="13">
        <v>21.64479525</v>
      </c>
      <c r="K351" s="13">
        <v>19.388733000000002</v>
      </c>
      <c r="L351" s="13">
        <v>19.972938</v>
      </c>
      <c r="M351" s="13">
        <v>21.0210705</v>
      </c>
      <c r="N351" s="13">
        <v>22.54344</v>
      </c>
      <c r="O351" s="13">
        <v>24.662042250000002</v>
      </c>
      <c r="P351" s="13">
        <v>22.03655625</v>
      </c>
      <c r="Q351" s="13">
        <v>24.44554275</v>
      </c>
      <c r="R351" s="13">
        <v>31.248094500000008</v>
      </c>
      <c r="S351" s="13">
        <v>27.471381</v>
      </c>
      <c r="T351" s="13">
        <v>21.6671325</v>
      </c>
      <c r="U351" s="13">
        <v>20.039949749999998</v>
      </c>
      <c r="V351" s="13">
        <v>15.493460250000002</v>
      </c>
      <c r="W351" s="13">
        <v>24.187805250000004</v>
      </c>
      <c r="X351" s="13">
        <v>115.253337</v>
      </c>
      <c r="Y351" s="13">
        <v>108.49889625000003</v>
      </c>
    </row>
    <row r="352" spans="1:25" ht="11.25">
      <c r="A352" s="12">
        <v>41312</v>
      </c>
      <c r="B352" s="13">
        <v>83.83513575</v>
      </c>
      <c r="C352" s="13">
        <v>88.881636</v>
      </c>
      <c r="D352" s="13">
        <v>40.30842675</v>
      </c>
      <c r="E352" s="13">
        <v>37.746516</v>
      </c>
      <c r="F352" s="13">
        <v>39.48710325</v>
      </c>
      <c r="G352" s="13">
        <v>30.2515095</v>
      </c>
      <c r="H352" s="13">
        <v>29.416439999999998</v>
      </c>
      <c r="I352" s="13">
        <v>32.038489500000004</v>
      </c>
      <c r="J352" s="13">
        <v>137.315667</v>
      </c>
      <c r="K352" s="13">
        <v>79.65978825</v>
      </c>
      <c r="L352" s="13">
        <v>8.202925500000001</v>
      </c>
      <c r="M352" s="13">
        <v>24.6568875</v>
      </c>
      <c r="N352" s="13">
        <v>43.3651935</v>
      </c>
      <c r="O352" s="13">
        <v>24.309801</v>
      </c>
      <c r="P352" s="13">
        <v>91.37481675</v>
      </c>
      <c r="Q352" s="13">
        <v>43.177904250000005</v>
      </c>
      <c r="R352" s="13">
        <v>43.67619675</v>
      </c>
      <c r="S352" s="13">
        <v>44.344596</v>
      </c>
      <c r="T352" s="13">
        <v>50.38424475000001</v>
      </c>
      <c r="U352" s="13">
        <v>37.99909875</v>
      </c>
      <c r="V352" s="13">
        <v>30.59344125</v>
      </c>
      <c r="W352" s="13">
        <v>23.67920325</v>
      </c>
      <c r="X352" s="13">
        <v>34.50246</v>
      </c>
      <c r="Y352" s="13">
        <v>80.56702425</v>
      </c>
    </row>
    <row r="353" spans="1:25" ht="11.25">
      <c r="A353" s="12">
        <v>41313</v>
      </c>
      <c r="B353" s="13">
        <v>1.573917</v>
      </c>
      <c r="C353" s="13">
        <v>0.12199574999999999</v>
      </c>
      <c r="D353" s="13">
        <v>5.00869875</v>
      </c>
      <c r="E353" s="13">
        <v>19.22893575</v>
      </c>
      <c r="F353" s="13">
        <v>3.0241200000000004</v>
      </c>
      <c r="G353" s="13">
        <v>0.17354325</v>
      </c>
      <c r="H353" s="13">
        <v>0.5429670000000001</v>
      </c>
      <c r="I353" s="13">
        <v>5.57228475</v>
      </c>
      <c r="J353" s="13">
        <v>28.273803750000003</v>
      </c>
      <c r="K353" s="13">
        <v>29.572800750000003</v>
      </c>
      <c r="L353" s="13">
        <v>0</v>
      </c>
      <c r="M353" s="13">
        <v>1.9880152500000003</v>
      </c>
      <c r="N353" s="13">
        <v>11.149724250000002</v>
      </c>
      <c r="O353" s="13">
        <v>0.16838850000000002</v>
      </c>
      <c r="P353" s="13">
        <v>41.13662325</v>
      </c>
      <c r="Q353" s="13">
        <v>27.400932750000003</v>
      </c>
      <c r="R353" s="13">
        <v>34.66913025</v>
      </c>
      <c r="S353" s="13">
        <v>32.53506375</v>
      </c>
      <c r="T353" s="13">
        <v>18.52445325</v>
      </c>
      <c r="U353" s="13">
        <v>13.742563500000001</v>
      </c>
      <c r="V353" s="13">
        <v>9.058614</v>
      </c>
      <c r="W353" s="13">
        <v>17.010675</v>
      </c>
      <c r="X353" s="13">
        <v>9.6462555</v>
      </c>
      <c r="Y353" s="13">
        <v>7.108400250000001</v>
      </c>
    </row>
    <row r="354" spans="1:25" ht="11.25">
      <c r="A354" s="12">
        <v>41314</v>
      </c>
      <c r="B354" s="13">
        <v>18.275306999999998</v>
      </c>
      <c r="C354" s="13">
        <v>10.247643</v>
      </c>
      <c r="D354" s="13">
        <v>5.17021425</v>
      </c>
      <c r="E354" s="13">
        <v>16.4299065</v>
      </c>
      <c r="F354" s="13">
        <v>15.039842250000001</v>
      </c>
      <c r="G354" s="13">
        <v>15.292425</v>
      </c>
      <c r="H354" s="13">
        <v>0.041238</v>
      </c>
      <c r="I354" s="13">
        <v>0.4244077500000001</v>
      </c>
      <c r="J354" s="13">
        <v>22.981593750000002</v>
      </c>
      <c r="K354" s="13">
        <v>15.74088825</v>
      </c>
      <c r="L354" s="13">
        <v>19.0279005</v>
      </c>
      <c r="M354" s="13">
        <v>22.1757345</v>
      </c>
      <c r="N354" s="13">
        <v>19.3096935</v>
      </c>
      <c r="O354" s="13">
        <v>14.514057750000001</v>
      </c>
      <c r="P354" s="13">
        <v>15.883503</v>
      </c>
      <c r="Q354" s="13">
        <v>26.8974855</v>
      </c>
      <c r="R354" s="13">
        <v>43.110892500000006</v>
      </c>
      <c r="S354" s="13">
        <v>38.323848</v>
      </c>
      <c r="T354" s="13">
        <v>83.07566925</v>
      </c>
      <c r="U354" s="13">
        <v>66.48081075000002</v>
      </c>
      <c r="V354" s="13">
        <v>15.122318250000003</v>
      </c>
      <c r="W354" s="13">
        <v>15.43160325</v>
      </c>
      <c r="X354" s="13">
        <v>53.3722815</v>
      </c>
      <c r="Y354" s="13">
        <v>56.7469245</v>
      </c>
    </row>
    <row r="355" spans="1:25" ht="11.25">
      <c r="A355" s="12">
        <v>41315</v>
      </c>
      <c r="B355" s="13">
        <v>49.10930325</v>
      </c>
      <c r="C355" s="13">
        <v>46.413369</v>
      </c>
      <c r="D355" s="13">
        <v>0.12027750000000001</v>
      </c>
      <c r="E355" s="13">
        <v>0</v>
      </c>
      <c r="F355" s="13">
        <v>4.08428025</v>
      </c>
      <c r="G355" s="13">
        <v>10.197813750000002</v>
      </c>
      <c r="H355" s="13">
        <v>6.838635</v>
      </c>
      <c r="I355" s="13">
        <v>14.646363000000001</v>
      </c>
      <c r="J355" s="13">
        <v>11.87138925</v>
      </c>
      <c r="K355" s="13">
        <v>7.73384325</v>
      </c>
      <c r="L355" s="13">
        <v>6.287076750000001</v>
      </c>
      <c r="M355" s="13">
        <v>8.2716555</v>
      </c>
      <c r="N355" s="13">
        <v>10.416031499999999</v>
      </c>
      <c r="O355" s="13">
        <v>5.565411750000001</v>
      </c>
      <c r="P355" s="13">
        <v>0</v>
      </c>
      <c r="Q355" s="13">
        <v>0</v>
      </c>
      <c r="R355" s="13">
        <v>7.3163085</v>
      </c>
      <c r="S355" s="13">
        <v>6.386735250000001</v>
      </c>
      <c r="T355" s="13">
        <v>0</v>
      </c>
      <c r="U355" s="13">
        <v>0</v>
      </c>
      <c r="V355" s="13">
        <v>14.280375750000001</v>
      </c>
      <c r="W355" s="13">
        <v>11.311239749999999</v>
      </c>
      <c r="X355" s="13">
        <v>4.991516250000001</v>
      </c>
      <c r="Y355" s="13">
        <v>5.340321</v>
      </c>
    </row>
    <row r="356" spans="1:25" ht="11.25">
      <c r="A356" s="12">
        <v>41316</v>
      </c>
      <c r="B356" s="13">
        <v>3.16329825</v>
      </c>
      <c r="C356" s="13">
        <v>5.43826125</v>
      </c>
      <c r="D356" s="13">
        <v>18.9248055</v>
      </c>
      <c r="E356" s="13">
        <v>10.71672525</v>
      </c>
      <c r="F356" s="13">
        <v>0</v>
      </c>
      <c r="G356" s="13">
        <v>0</v>
      </c>
      <c r="H356" s="13">
        <v>0</v>
      </c>
      <c r="I356" s="13">
        <v>0</v>
      </c>
      <c r="J356" s="13">
        <v>0</v>
      </c>
      <c r="K356" s="13">
        <v>0</v>
      </c>
      <c r="L356" s="13">
        <v>0</v>
      </c>
      <c r="M356" s="13">
        <v>0</v>
      </c>
      <c r="N356" s="13">
        <v>0</v>
      </c>
      <c r="O356" s="13">
        <v>0</v>
      </c>
      <c r="P356" s="13">
        <v>0</v>
      </c>
      <c r="Q356" s="13">
        <v>0</v>
      </c>
      <c r="R356" s="13">
        <v>0</v>
      </c>
      <c r="S356" s="13">
        <v>0</v>
      </c>
      <c r="T356" s="13">
        <v>0</v>
      </c>
      <c r="U356" s="13">
        <v>0</v>
      </c>
      <c r="V356" s="13">
        <v>0</v>
      </c>
      <c r="W356" s="13">
        <v>0</v>
      </c>
      <c r="X356" s="13">
        <v>0.34365</v>
      </c>
      <c r="Y356" s="13">
        <v>0.07388475</v>
      </c>
    </row>
    <row r="357" spans="1:25" ht="11.25">
      <c r="A357" s="12">
        <v>41317</v>
      </c>
      <c r="B357" s="13">
        <v>5.732082</v>
      </c>
      <c r="C357" s="13">
        <v>1.3213342500000003</v>
      </c>
      <c r="D357" s="13">
        <v>2.219979</v>
      </c>
      <c r="E357" s="13">
        <v>13.079319000000002</v>
      </c>
      <c r="F357" s="13">
        <v>5.464035</v>
      </c>
      <c r="G357" s="13">
        <v>0.45189975000000004</v>
      </c>
      <c r="H357" s="13">
        <v>108.957669</v>
      </c>
      <c r="I357" s="13">
        <v>108.76522500000002</v>
      </c>
      <c r="J357" s="13">
        <v>106.71535275000001</v>
      </c>
      <c r="K357" s="13">
        <v>95.64638624999999</v>
      </c>
      <c r="L357" s="13">
        <v>96.1085955</v>
      </c>
      <c r="M357" s="13">
        <v>104.93180925</v>
      </c>
      <c r="N357" s="13">
        <v>1.0893705</v>
      </c>
      <c r="O357" s="13">
        <v>8.132477249999999</v>
      </c>
      <c r="P357" s="13">
        <v>11.075839499999999</v>
      </c>
      <c r="Q357" s="13">
        <v>7.366137750000001</v>
      </c>
      <c r="R357" s="13">
        <v>10.1067465</v>
      </c>
      <c r="S357" s="13">
        <v>96.12234149999999</v>
      </c>
      <c r="T357" s="13">
        <v>95.05530825000001</v>
      </c>
      <c r="U357" s="13">
        <v>92.696151</v>
      </c>
      <c r="V357" s="13">
        <v>93.79754925</v>
      </c>
      <c r="W357" s="13">
        <v>93.91782675</v>
      </c>
      <c r="X357" s="13">
        <v>103.25479725</v>
      </c>
      <c r="Y357" s="13">
        <v>111.79106325000001</v>
      </c>
    </row>
    <row r="358" spans="1:25" ht="11.25">
      <c r="A358" s="12">
        <v>41318</v>
      </c>
      <c r="B358" s="13">
        <v>96.96943875000001</v>
      </c>
      <c r="C358" s="13">
        <v>25.40088975</v>
      </c>
      <c r="D358" s="13">
        <v>26.4988515</v>
      </c>
      <c r="E358" s="13">
        <v>48.00275025</v>
      </c>
      <c r="F358" s="13">
        <v>49.019954250000005</v>
      </c>
      <c r="G358" s="13">
        <v>37.1107635</v>
      </c>
      <c r="H358" s="13">
        <v>28.66212825</v>
      </c>
      <c r="I358" s="13">
        <v>50.22272925000001</v>
      </c>
      <c r="J358" s="13">
        <v>27.136322250000003</v>
      </c>
      <c r="K358" s="13">
        <v>7.3025625000000005</v>
      </c>
      <c r="L358" s="13">
        <v>8.15309625</v>
      </c>
      <c r="M358" s="13">
        <v>7.161666</v>
      </c>
      <c r="N358" s="13">
        <v>5.202861</v>
      </c>
      <c r="O358" s="13">
        <v>24.1276665</v>
      </c>
      <c r="P358" s="13">
        <v>29.919887250000002</v>
      </c>
      <c r="Q358" s="13">
        <v>25.7909325</v>
      </c>
      <c r="R358" s="13">
        <v>29.806482750000004</v>
      </c>
      <c r="S358" s="13">
        <v>43.5370185</v>
      </c>
      <c r="T358" s="13">
        <v>97.36979099999999</v>
      </c>
      <c r="U358" s="13">
        <v>97.36807275</v>
      </c>
      <c r="V358" s="13">
        <v>97.41962025000001</v>
      </c>
      <c r="W358" s="13">
        <v>95.768382</v>
      </c>
      <c r="X358" s="13">
        <v>96.77871300000001</v>
      </c>
      <c r="Y358" s="13">
        <v>97.19968425000002</v>
      </c>
    </row>
    <row r="359" spans="1:25" ht="11.25">
      <c r="A359" s="12">
        <v>41319</v>
      </c>
      <c r="B359" s="13">
        <v>8.7596385</v>
      </c>
      <c r="C359" s="13">
        <v>0.9501922500000002</v>
      </c>
      <c r="D359" s="13">
        <v>12.627419249999999</v>
      </c>
      <c r="E359" s="13">
        <v>9.02596725</v>
      </c>
      <c r="F359" s="13">
        <v>10.861058250000001</v>
      </c>
      <c r="G359" s="13">
        <v>3.7870229999999996</v>
      </c>
      <c r="H359" s="13">
        <v>35.251616999999996</v>
      </c>
      <c r="I359" s="13">
        <v>109.54702875000001</v>
      </c>
      <c r="J359" s="13">
        <v>105.83732700000002</v>
      </c>
      <c r="K359" s="13">
        <v>95.1738675</v>
      </c>
      <c r="L359" s="13">
        <v>21.861294750000003</v>
      </c>
      <c r="M359" s="13">
        <v>95.54500949999999</v>
      </c>
      <c r="N359" s="13">
        <v>1.0687514999999999</v>
      </c>
      <c r="O359" s="13">
        <v>1.28353275</v>
      </c>
      <c r="P359" s="13">
        <v>18.352628250000002</v>
      </c>
      <c r="Q359" s="13">
        <v>6.6908655</v>
      </c>
      <c r="R359" s="13">
        <v>37.55235375000001</v>
      </c>
      <c r="S359" s="13">
        <v>95.94879825</v>
      </c>
      <c r="T359" s="13">
        <v>94.70478524999999</v>
      </c>
      <c r="U359" s="13">
        <v>20.13960825</v>
      </c>
      <c r="V359" s="13">
        <v>20.242703249999998</v>
      </c>
      <c r="W359" s="13">
        <v>7.017333</v>
      </c>
      <c r="X359" s="13">
        <v>3.35574225</v>
      </c>
      <c r="Y359" s="13">
        <v>3.1306515</v>
      </c>
    </row>
    <row r="360" spans="1:25" ht="11.25">
      <c r="A360" s="12">
        <v>41320</v>
      </c>
      <c r="B360" s="13">
        <v>9.386799750000002</v>
      </c>
      <c r="C360" s="13">
        <v>9.367899000000001</v>
      </c>
      <c r="D360" s="13">
        <v>11.663481</v>
      </c>
      <c r="E360" s="13">
        <v>17.67220125</v>
      </c>
      <c r="F360" s="13">
        <v>20.06400525</v>
      </c>
      <c r="G360" s="13">
        <v>6.558560250000001</v>
      </c>
      <c r="H360" s="13">
        <v>3.8591895000000007</v>
      </c>
      <c r="I360" s="13">
        <v>25.327005</v>
      </c>
      <c r="J360" s="13">
        <v>10.086127500000002</v>
      </c>
      <c r="K360" s="13">
        <v>1.39350075</v>
      </c>
      <c r="L360" s="13">
        <v>3.2200005</v>
      </c>
      <c r="M360" s="13">
        <v>25.25999325</v>
      </c>
      <c r="N360" s="13">
        <v>7.48297875</v>
      </c>
      <c r="O360" s="13">
        <v>14.472819750000001</v>
      </c>
      <c r="P360" s="13">
        <v>20.48669475</v>
      </c>
      <c r="Q360" s="13">
        <v>19.966065000000004</v>
      </c>
      <c r="R360" s="13">
        <v>21.880195500000003</v>
      </c>
      <c r="S360" s="13">
        <v>26.220495</v>
      </c>
      <c r="T360" s="13">
        <v>10.099873500000001</v>
      </c>
      <c r="U360" s="13">
        <v>8.33523075</v>
      </c>
      <c r="V360" s="13">
        <v>16.775274749999998</v>
      </c>
      <c r="W360" s="13">
        <v>8.39021475</v>
      </c>
      <c r="X360" s="13">
        <v>96.64640775000001</v>
      </c>
      <c r="Y360" s="13">
        <v>24.11907525</v>
      </c>
    </row>
    <row r="361" spans="1:25" ht="11.25">
      <c r="A361" s="12">
        <v>41321</v>
      </c>
      <c r="B361" s="13">
        <v>114.36843825</v>
      </c>
      <c r="C361" s="13">
        <v>114.31860900000001</v>
      </c>
      <c r="D361" s="13">
        <v>14.043257250000002</v>
      </c>
      <c r="E361" s="13">
        <v>16.612041</v>
      </c>
      <c r="F361" s="13">
        <v>137.65759875</v>
      </c>
      <c r="G361" s="13">
        <v>23.8733655</v>
      </c>
      <c r="H361" s="13">
        <v>21.258189</v>
      </c>
      <c r="I361" s="13">
        <v>22.804614</v>
      </c>
      <c r="J361" s="13">
        <v>115.342686</v>
      </c>
      <c r="K361" s="13">
        <v>108.2188215</v>
      </c>
      <c r="L361" s="13">
        <v>106.40263125</v>
      </c>
      <c r="M361" s="13">
        <v>110.4250545</v>
      </c>
      <c r="N361" s="13">
        <v>15.1034175</v>
      </c>
      <c r="O361" s="13">
        <v>15.61373775</v>
      </c>
      <c r="P361" s="13">
        <v>81.94506075</v>
      </c>
      <c r="Q361" s="13">
        <v>138.6937035</v>
      </c>
      <c r="R361" s="13">
        <v>137.33456775000002</v>
      </c>
      <c r="S361" s="13">
        <v>131.61795</v>
      </c>
      <c r="T361" s="13">
        <v>125.96662575</v>
      </c>
      <c r="U361" s="13">
        <v>114.38218425000001</v>
      </c>
      <c r="V361" s="13">
        <v>113.74127700000001</v>
      </c>
      <c r="W361" s="13">
        <v>113.47323</v>
      </c>
      <c r="X361" s="13">
        <v>113.17940925000002</v>
      </c>
      <c r="Y361" s="13">
        <v>112.0402095</v>
      </c>
    </row>
    <row r="362" spans="1:25" ht="11.25">
      <c r="A362" s="12">
        <v>41322</v>
      </c>
      <c r="B362" s="13">
        <v>95.026098</v>
      </c>
      <c r="C362" s="13">
        <v>95.18074050000001</v>
      </c>
      <c r="D362" s="13">
        <v>97.75639724999999</v>
      </c>
      <c r="E362" s="13">
        <v>36.16400775</v>
      </c>
      <c r="F362" s="13">
        <v>31.050495750000003</v>
      </c>
      <c r="G362" s="13">
        <v>104.55723075</v>
      </c>
      <c r="H362" s="13">
        <v>97.82512725000001</v>
      </c>
      <c r="I362" s="13">
        <v>104.65688925000002</v>
      </c>
      <c r="J362" s="13">
        <v>103.70669699999999</v>
      </c>
      <c r="K362" s="13">
        <v>95.19276825</v>
      </c>
      <c r="L362" s="13">
        <v>89.92289550000001</v>
      </c>
      <c r="M362" s="13">
        <v>89.86275675</v>
      </c>
      <c r="N362" s="13">
        <v>92.14802925000001</v>
      </c>
      <c r="O362" s="13">
        <v>99.48323850000001</v>
      </c>
      <c r="P362" s="13">
        <v>19.72551</v>
      </c>
      <c r="Q362" s="13">
        <v>19.833759750000002</v>
      </c>
      <c r="R362" s="13">
        <v>103.62422100000002</v>
      </c>
      <c r="S362" s="13">
        <v>96.91789125</v>
      </c>
      <c r="T362" s="13">
        <v>93.21162600000001</v>
      </c>
      <c r="U362" s="13">
        <v>91.74252225</v>
      </c>
      <c r="V362" s="13">
        <v>95.18245875000001</v>
      </c>
      <c r="W362" s="13">
        <v>107.45763675</v>
      </c>
      <c r="X362" s="13">
        <v>99.50213925000001</v>
      </c>
      <c r="Y362" s="13">
        <v>94.1841555</v>
      </c>
    </row>
    <row r="363" spans="1:25" ht="11.25">
      <c r="A363" s="12">
        <v>41323</v>
      </c>
      <c r="B363" s="13">
        <v>113.84952675000001</v>
      </c>
      <c r="C363" s="13">
        <v>105.0091305</v>
      </c>
      <c r="D363" s="13">
        <v>18.412767</v>
      </c>
      <c r="E363" s="13">
        <v>12.163491750000002</v>
      </c>
      <c r="F363" s="13">
        <v>18.7873455</v>
      </c>
      <c r="G363" s="13">
        <v>14.605125000000001</v>
      </c>
      <c r="H363" s="13">
        <v>4.762989</v>
      </c>
      <c r="I363" s="13">
        <v>13.335338250000001</v>
      </c>
      <c r="J363" s="13">
        <v>14.160098249999999</v>
      </c>
      <c r="K363" s="13">
        <v>3.30419475</v>
      </c>
      <c r="L363" s="13">
        <v>3.1443975</v>
      </c>
      <c r="M363" s="13">
        <v>2.13234825</v>
      </c>
      <c r="N363" s="13">
        <v>13.636032</v>
      </c>
      <c r="O363" s="13">
        <v>14.409244500000002</v>
      </c>
      <c r="P363" s="13">
        <v>16.130930999999997</v>
      </c>
      <c r="Q363" s="13">
        <v>12.130845</v>
      </c>
      <c r="R363" s="13">
        <v>6.0516765</v>
      </c>
      <c r="S363" s="13">
        <v>3.7406302499999997</v>
      </c>
      <c r="T363" s="13">
        <v>29.55905475</v>
      </c>
      <c r="U363" s="13">
        <v>2.7406087500000003</v>
      </c>
      <c r="V363" s="13">
        <v>9.64797375</v>
      </c>
      <c r="W363" s="13">
        <v>7.28538</v>
      </c>
      <c r="X363" s="13">
        <v>7.2372689999999995</v>
      </c>
      <c r="Y363" s="13">
        <v>8.424579750000001</v>
      </c>
    </row>
    <row r="364" spans="1:25" ht="11.25">
      <c r="A364" s="12">
        <v>41324</v>
      </c>
      <c r="B364" s="13">
        <v>26.997144000000002</v>
      </c>
      <c r="C364" s="13">
        <v>19.545093750000003</v>
      </c>
      <c r="D364" s="13">
        <v>22.222127250000003</v>
      </c>
      <c r="E364" s="13">
        <v>21.187740750000003</v>
      </c>
      <c r="F364" s="13">
        <v>20.258167500000003</v>
      </c>
      <c r="G364" s="13">
        <v>0.9312915</v>
      </c>
      <c r="H364" s="13">
        <v>2.5258275</v>
      </c>
      <c r="I364" s="13">
        <v>14.924719500000002</v>
      </c>
      <c r="J364" s="13">
        <v>17.81653425</v>
      </c>
      <c r="K364" s="13">
        <v>6.9589125</v>
      </c>
      <c r="L364" s="13">
        <v>4.6633305</v>
      </c>
      <c r="M364" s="13">
        <v>5.556820500000001</v>
      </c>
      <c r="N364" s="13">
        <v>12.276896250000002</v>
      </c>
      <c r="O364" s="13">
        <v>15.503769750000002</v>
      </c>
      <c r="P364" s="13">
        <v>12.627419249999999</v>
      </c>
      <c r="Q364" s="13">
        <v>17.2821585</v>
      </c>
      <c r="R364" s="13">
        <v>8.02594575</v>
      </c>
      <c r="S364" s="13">
        <v>7.4056575</v>
      </c>
      <c r="T364" s="13">
        <v>8.54485725</v>
      </c>
      <c r="U364" s="13">
        <v>1.0292317500000001</v>
      </c>
      <c r="V364" s="13">
        <v>9.4881765</v>
      </c>
      <c r="W364" s="13">
        <v>1.00173975</v>
      </c>
      <c r="X364" s="13">
        <v>1.5670439999999999</v>
      </c>
      <c r="Y364" s="13">
        <v>9.202947</v>
      </c>
    </row>
    <row r="365" spans="1:25" ht="11.25">
      <c r="A365" s="12">
        <v>41325</v>
      </c>
      <c r="B365" s="13">
        <v>11.306085</v>
      </c>
      <c r="C365" s="13">
        <v>1.0962435000000001</v>
      </c>
      <c r="D365" s="13">
        <v>1.8522735</v>
      </c>
      <c r="E365" s="13">
        <v>7.2510150000000015</v>
      </c>
      <c r="F365" s="13">
        <v>12.605082000000001</v>
      </c>
      <c r="G365" s="13">
        <v>4.927941</v>
      </c>
      <c r="H365" s="13">
        <v>4.02929625</v>
      </c>
      <c r="I365" s="13">
        <v>8.65138875</v>
      </c>
      <c r="J365" s="13">
        <v>10.62393975</v>
      </c>
      <c r="K365" s="13">
        <v>3.9055822500000006</v>
      </c>
      <c r="L365" s="13">
        <v>17.2615395</v>
      </c>
      <c r="M365" s="13">
        <v>7.656522000000001</v>
      </c>
      <c r="N365" s="13">
        <v>3.46914675</v>
      </c>
      <c r="O365" s="13">
        <v>5.0413455</v>
      </c>
      <c r="P365" s="13">
        <v>6.336906</v>
      </c>
      <c r="Q365" s="13">
        <v>1.04985075</v>
      </c>
      <c r="R365" s="13">
        <v>4.967460750000001</v>
      </c>
      <c r="S365" s="13">
        <v>109.66730625000001</v>
      </c>
      <c r="T365" s="13">
        <v>96.85087949999999</v>
      </c>
      <c r="U365" s="13">
        <v>94.82506275</v>
      </c>
      <c r="V365" s="13">
        <v>0.20103525000000003</v>
      </c>
      <c r="W365" s="13">
        <v>0</v>
      </c>
      <c r="X365" s="13">
        <v>94.47453975</v>
      </c>
      <c r="Y365" s="13">
        <v>4.7801715</v>
      </c>
    </row>
    <row r="366" spans="1:25" ht="11.25">
      <c r="A366" s="12">
        <v>41326</v>
      </c>
      <c r="B366" s="13">
        <v>2.4914625000000004</v>
      </c>
      <c r="C366" s="13">
        <v>2.6186130000000003</v>
      </c>
      <c r="D366" s="13">
        <v>12.692712750000002</v>
      </c>
      <c r="E366" s="13">
        <v>14.696192250000001</v>
      </c>
      <c r="F366" s="13">
        <v>17.3027775</v>
      </c>
      <c r="G366" s="13">
        <v>14.0655945</v>
      </c>
      <c r="H366" s="13">
        <v>16.21512525</v>
      </c>
      <c r="I366" s="13">
        <v>28.571061</v>
      </c>
      <c r="J366" s="13">
        <v>142.18518749999998</v>
      </c>
      <c r="K366" s="13">
        <v>106.61225775</v>
      </c>
      <c r="L366" s="13">
        <v>2.33853825</v>
      </c>
      <c r="M366" s="13">
        <v>17.911038</v>
      </c>
      <c r="N366" s="13">
        <v>14.20133625</v>
      </c>
      <c r="O366" s="13">
        <v>12.873129000000002</v>
      </c>
      <c r="P366" s="13">
        <v>8.27681025</v>
      </c>
      <c r="Q366" s="13">
        <v>7.0757535</v>
      </c>
      <c r="R366" s="13">
        <v>12.211602749999999</v>
      </c>
      <c r="S366" s="13">
        <v>141.3329355</v>
      </c>
      <c r="T366" s="13">
        <v>107.62774350000001</v>
      </c>
      <c r="U366" s="13">
        <v>101.79772125000001</v>
      </c>
      <c r="V366" s="13">
        <v>9.704676000000001</v>
      </c>
      <c r="W366" s="13">
        <v>102.29601375000001</v>
      </c>
      <c r="X366" s="13">
        <v>100.82347349999999</v>
      </c>
      <c r="Y366" s="13">
        <v>5.031036</v>
      </c>
    </row>
    <row r="367" spans="1:25" ht="11.25">
      <c r="A367" s="12">
        <v>41327</v>
      </c>
      <c r="B367" s="13">
        <v>110.64842700000001</v>
      </c>
      <c r="C367" s="13">
        <v>127.3326345</v>
      </c>
      <c r="D367" s="13">
        <v>37.069525500000005</v>
      </c>
      <c r="E367" s="13">
        <v>37.430358000000005</v>
      </c>
      <c r="F367" s="13">
        <v>30.2652555</v>
      </c>
      <c r="G367" s="13">
        <v>24.71702625</v>
      </c>
      <c r="H367" s="13">
        <v>32.39416725</v>
      </c>
      <c r="I367" s="13">
        <v>44.901309000000005</v>
      </c>
      <c r="J367" s="13">
        <v>144.49795200000003</v>
      </c>
      <c r="K367" s="13">
        <v>136.7623905</v>
      </c>
      <c r="L367" s="13">
        <v>35.083228500000004</v>
      </c>
      <c r="M367" s="13">
        <v>26.9662155</v>
      </c>
      <c r="N367" s="13">
        <v>24.36306675</v>
      </c>
      <c r="O367" s="13">
        <v>23.97817875</v>
      </c>
      <c r="P367" s="13">
        <v>30.949119</v>
      </c>
      <c r="Q367" s="13">
        <v>29.3442735</v>
      </c>
      <c r="R367" s="13">
        <v>27.23598075</v>
      </c>
      <c r="S367" s="13">
        <v>30.763547999999997</v>
      </c>
      <c r="T367" s="13">
        <v>120.06271875000002</v>
      </c>
      <c r="U367" s="13">
        <v>103.473015</v>
      </c>
      <c r="V367" s="13">
        <v>101.88363375000002</v>
      </c>
      <c r="W367" s="13">
        <v>101.04684600000002</v>
      </c>
      <c r="X367" s="13">
        <v>100.88017575</v>
      </c>
      <c r="Y367" s="13">
        <v>102.21353775</v>
      </c>
    </row>
    <row r="368" spans="1:25" ht="11.25">
      <c r="A368" s="12">
        <v>41328</v>
      </c>
      <c r="B368" s="13">
        <v>101.39221425000002</v>
      </c>
      <c r="C368" s="13">
        <v>0.62716125</v>
      </c>
      <c r="D368" s="13">
        <v>0</v>
      </c>
      <c r="E368" s="13">
        <v>5.4709080000000005</v>
      </c>
      <c r="F368" s="13">
        <v>16.141240500000002</v>
      </c>
      <c r="G368" s="13">
        <v>11.13597825</v>
      </c>
      <c r="H368" s="13">
        <v>37.84101975</v>
      </c>
      <c r="I368" s="13">
        <v>120.80500275000001</v>
      </c>
      <c r="J368" s="13">
        <v>121.55415974999998</v>
      </c>
      <c r="K368" s="13">
        <v>114.194895</v>
      </c>
      <c r="L368" s="13">
        <v>111.68109525000001</v>
      </c>
      <c r="M368" s="13">
        <v>115.43203500000001</v>
      </c>
      <c r="N368" s="13">
        <v>34.576344750000004</v>
      </c>
      <c r="O368" s="13">
        <v>8.4297345</v>
      </c>
      <c r="P368" s="13">
        <v>10.086127500000002</v>
      </c>
      <c r="Q368" s="13">
        <v>15.81992775</v>
      </c>
      <c r="R368" s="13">
        <v>29.229150750000002</v>
      </c>
      <c r="S368" s="13">
        <v>40.921842</v>
      </c>
      <c r="T368" s="13">
        <v>112.72235475</v>
      </c>
      <c r="U368" s="13">
        <v>110.39584425000001</v>
      </c>
      <c r="V368" s="13">
        <v>108.99203400000002</v>
      </c>
      <c r="W368" s="13">
        <v>107.49887475</v>
      </c>
      <c r="X368" s="13">
        <v>12.697867500000001</v>
      </c>
      <c r="Y368" s="13">
        <v>12.4779315</v>
      </c>
    </row>
    <row r="369" spans="1:25" ht="11.25">
      <c r="A369" s="12">
        <v>41329</v>
      </c>
      <c r="B369" s="13">
        <v>1.9880152500000003</v>
      </c>
      <c r="C369" s="13">
        <v>2.151249</v>
      </c>
      <c r="D369" s="13">
        <v>2.707962</v>
      </c>
      <c r="E369" s="13">
        <v>13.16694975</v>
      </c>
      <c r="F369" s="13">
        <v>27.53839275</v>
      </c>
      <c r="G369" s="13">
        <v>56.551044000000005</v>
      </c>
      <c r="H369" s="13">
        <v>53.8602645</v>
      </c>
      <c r="I369" s="13">
        <v>134.90496225</v>
      </c>
      <c r="J369" s="13">
        <v>134.8654425</v>
      </c>
      <c r="K369" s="13">
        <v>112.89761624999998</v>
      </c>
      <c r="L369" s="13">
        <v>114.834084</v>
      </c>
      <c r="M369" s="13">
        <v>128.76050025</v>
      </c>
      <c r="N369" s="13">
        <v>50.422046249999994</v>
      </c>
      <c r="O369" s="13">
        <v>14.93331075</v>
      </c>
      <c r="P369" s="13">
        <v>17.374944000000003</v>
      </c>
      <c r="Q369" s="13">
        <v>23.0279865</v>
      </c>
      <c r="R369" s="13">
        <v>67.49457825</v>
      </c>
      <c r="S369" s="13">
        <v>137.94970125</v>
      </c>
      <c r="T369" s="13">
        <v>113.72409450000002</v>
      </c>
      <c r="U369" s="13">
        <v>111.17249325</v>
      </c>
      <c r="V369" s="13">
        <v>36.27741225</v>
      </c>
      <c r="W369" s="13">
        <v>34.373591250000004</v>
      </c>
      <c r="X369" s="13">
        <v>110.10202350000002</v>
      </c>
      <c r="Y369" s="13">
        <v>109.548747</v>
      </c>
    </row>
    <row r="370" spans="1:25" ht="11.25">
      <c r="A370" s="12">
        <v>41330</v>
      </c>
      <c r="B370" s="13">
        <v>111.26699699999999</v>
      </c>
      <c r="C370" s="13">
        <v>104.44382625000001</v>
      </c>
      <c r="D370" s="13">
        <v>30.30133875</v>
      </c>
      <c r="E370" s="13">
        <v>20.51762325</v>
      </c>
      <c r="F370" s="13">
        <v>8.672007749999999</v>
      </c>
      <c r="G370" s="13">
        <v>11.29062075</v>
      </c>
      <c r="H370" s="13">
        <v>43.251789</v>
      </c>
      <c r="I370" s="13">
        <v>126.43398975000001</v>
      </c>
      <c r="J370" s="13">
        <v>121.8067425</v>
      </c>
      <c r="K370" s="13">
        <v>116.87708325</v>
      </c>
      <c r="L370" s="13">
        <v>112.17595125000001</v>
      </c>
      <c r="M370" s="13">
        <v>113.28250424999999</v>
      </c>
      <c r="N370" s="13">
        <v>119.45617650000001</v>
      </c>
      <c r="O370" s="13">
        <v>29.80304625</v>
      </c>
      <c r="P370" s="13">
        <v>15.65841225</v>
      </c>
      <c r="Q370" s="13">
        <v>18.332009250000002</v>
      </c>
      <c r="R370" s="13">
        <v>34.48355925</v>
      </c>
      <c r="S370" s="13">
        <v>126.18140700000001</v>
      </c>
      <c r="T370" s="13">
        <v>116.69151225000002</v>
      </c>
      <c r="U370" s="13">
        <v>112.53334724999999</v>
      </c>
      <c r="V370" s="13">
        <v>113.65364625000001</v>
      </c>
      <c r="W370" s="13">
        <v>112.33231200000002</v>
      </c>
      <c r="X370" s="13">
        <v>112.02818175000002</v>
      </c>
      <c r="Y370" s="13">
        <v>129.95983875000002</v>
      </c>
    </row>
    <row r="371" spans="1:25" ht="11.25">
      <c r="A371" s="12">
        <v>41331</v>
      </c>
      <c r="B371" s="13">
        <v>23.259950250000003</v>
      </c>
      <c r="C371" s="13">
        <v>50.18149125000001</v>
      </c>
      <c r="D371" s="13">
        <v>29.033270249999998</v>
      </c>
      <c r="E371" s="13">
        <v>23.375073</v>
      </c>
      <c r="F371" s="13">
        <v>21.196332</v>
      </c>
      <c r="G371" s="13">
        <v>28.181018249999997</v>
      </c>
      <c r="H371" s="13">
        <v>21.404240249999997</v>
      </c>
      <c r="I371" s="13">
        <v>26.4851055</v>
      </c>
      <c r="J371" s="13">
        <v>34.940613750000004</v>
      </c>
      <c r="K371" s="13">
        <v>35.746473</v>
      </c>
      <c r="L371" s="13">
        <v>42.09197025</v>
      </c>
      <c r="M371" s="13">
        <v>44.99924925</v>
      </c>
      <c r="N371" s="13">
        <v>47.97010350000001</v>
      </c>
      <c r="O371" s="13">
        <v>52.411779749999994</v>
      </c>
      <c r="P371" s="13">
        <v>74.26104675</v>
      </c>
      <c r="Q371" s="13">
        <v>56.501214749999995</v>
      </c>
      <c r="R371" s="13">
        <v>44.385833999999996</v>
      </c>
      <c r="S371" s="13">
        <v>105.32700675</v>
      </c>
      <c r="T371" s="13">
        <v>104.74967475000001</v>
      </c>
      <c r="U371" s="13">
        <v>32.811702000000004</v>
      </c>
      <c r="V371" s="13">
        <v>15.65497575</v>
      </c>
      <c r="W371" s="13">
        <v>32.40791325</v>
      </c>
      <c r="X371" s="13">
        <v>23.17403775</v>
      </c>
      <c r="Y371" s="13">
        <v>21.48327975</v>
      </c>
    </row>
    <row r="372" spans="1:25" ht="11.25">
      <c r="A372" s="12">
        <v>41332</v>
      </c>
      <c r="B372" s="13">
        <v>31.222320750000005</v>
      </c>
      <c r="C372" s="13">
        <v>14.65151775</v>
      </c>
      <c r="D372" s="13">
        <v>24.43179675</v>
      </c>
      <c r="E372" s="13">
        <v>23.3716365</v>
      </c>
      <c r="F372" s="13">
        <v>32.3202825</v>
      </c>
      <c r="G372" s="13">
        <v>51.01827900000001</v>
      </c>
      <c r="H372" s="13">
        <v>111.672504</v>
      </c>
      <c r="I372" s="13">
        <v>125.377266</v>
      </c>
      <c r="J372" s="13">
        <v>111.39071100000001</v>
      </c>
      <c r="K372" s="13">
        <v>109.2360255</v>
      </c>
      <c r="L372" s="13">
        <v>109.94394450000001</v>
      </c>
      <c r="M372" s="13">
        <v>111.42335775000001</v>
      </c>
      <c r="N372" s="13">
        <v>111.98350725</v>
      </c>
      <c r="O372" s="13">
        <v>43.92362475</v>
      </c>
      <c r="P372" s="13">
        <v>29.021242500000003</v>
      </c>
      <c r="Q372" s="13">
        <v>25.476492750000002</v>
      </c>
      <c r="R372" s="13">
        <v>131.03889975</v>
      </c>
      <c r="S372" s="13">
        <v>121.49230275000002</v>
      </c>
      <c r="T372" s="13">
        <v>109.01437125</v>
      </c>
      <c r="U372" s="13">
        <v>105.78406125000001</v>
      </c>
      <c r="V372" s="13">
        <v>104.08643025</v>
      </c>
      <c r="W372" s="13">
        <v>103.7926095</v>
      </c>
      <c r="X372" s="13">
        <v>105.27202274999999</v>
      </c>
      <c r="Y372" s="13">
        <v>105.84935475</v>
      </c>
    </row>
    <row r="373" spans="1:25" ht="11.25">
      <c r="A373" s="12">
        <v>41333</v>
      </c>
      <c r="B373" s="13">
        <v>107.53323975000002</v>
      </c>
      <c r="C373" s="13">
        <v>111.32369925</v>
      </c>
      <c r="D373" s="13">
        <v>117.21042375</v>
      </c>
      <c r="E373" s="13">
        <v>120.29640075</v>
      </c>
      <c r="F373" s="13">
        <v>121.32219600000002</v>
      </c>
      <c r="G373" s="13">
        <v>118.09875900000003</v>
      </c>
      <c r="H373" s="13">
        <v>3.5550592500000002</v>
      </c>
      <c r="I373" s="13">
        <v>11.979639</v>
      </c>
      <c r="J373" s="13">
        <v>110.545332</v>
      </c>
      <c r="K373" s="13">
        <v>108.2256945</v>
      </c>
      <c r="L373" s="13">
        <v>3.0980047500000003</v>
      </c>
      <c r="M373" s="13">
        <v>109.589985</v>
      </c>
      <c r="N373" s="13">
        <v>109.86490500000001</v>
      </c>
      <c r="O373" s="13">
        <v>9.821517</v>
      </c>
      <c r="P373" s="13">
        <v>19.551966750000002</v>
      </c>
      <c r="Q373" s="13">
        <v>27.373440750000004</v>
      </c>
      <c r="R373" s="13">
        <v>24.8287125</v>
      </c>
      <c r="S373" s="13">
        <v>105.75828750000001</v>
      </c>
      <c r="T373" s="13">
        <v>103.63968525</v>
      </c>
      <c r="U373" s="13">
        <v>101.63105100000001</v>
      </c>
      <c r="V373" s="13">
        <v>101.2702185</v>
      </c>
      <c r="W373" s="13">
        <v>101.34582150000001</v>
      </c>
      <c r="X373" s="13">
        <v>100.38875625</v>
      </c>
      <c r="Y373" s="13">
        <v>100.6722675</v>
      </c>
    </row>
    <row r="374" spans="1:25" ht="11.25" hidden="1">
      <c r="A374" s="9"/>
      <c r="B374" s="44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6"/>
    </row>
    <row r="375" spans="1:25" ht="11.25" hidden="1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</row>
    <row r="376" spans="1:25" ht="11.25" hidden="1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</row>
    <row r="377" spans="1:25" ht="12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</row>
    <row r="378" spans="1:25" ht="28.5" customHeight="1">
      <c r="A378" s="33" t="s">
        <v>73</v>
      </c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5"/>
    </row>
    <row r="379" spans="1:25" ht="12.75">
      <c r="A379" s="15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</row>
    <row r="380" spans="1:25" ht="29.25" customHeight="1">
      <c r="A380" s="33" t="s">
        <v>74</v>
      </c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5"/>
    </row>
    <row r="381" spans="1:25" ht="13.5" customHeight="1">
      <c r="A381" s="9" t="s">
        <v>24</v>
      </c>
      <c r="B381" s="8" t="s">
        <v>25</v>
      </c>
      <c r="C381" s="10" t="s">
        <v>26</v>
      </c>
      <c r="D381" s="11" t="s">
        <v>27</v>
      </c>
      <c r="E381" s="8" t="s">
        <v>28</v>
      </c>
      <c r="F381" s="8" t="s">
        <v>29</v>
      </c>
      <c r="G381" s="10" t="s">
        <v>30</v>
      </c>
      <c r="H381" s="11" t="s">
        <v>31</v>
      </c>
      <c r="I381" s="8" t="s">
        <v>32</v>
      </c>
      <c r="J381" s="8" t="s">
        <v>33</v>
      </c>
      <c r="K381" s="8" t="s">
        <v>34</v>
      </c>
      <c r="L381" s="8" t="s">
        <v>35</v>
      </c>
      <c r="M381" s="8" t="s">
        <v>36</v>
      </c>
      <c r="N381" s="8" t="s">
        <v>37</v>
      </c>
      <c r="O381" s="8" t="s">
        <v>38</v>
      </c>
      <c r="P381" s="8" t="s">
        <v>39</v>
      </c>
      <c r="Q381" s="8" t="s">
        <v>40</v>
      </c>
      <c r="R381" s="8" t="s">
        <v>41</v>
      </c>
      <c r="S381" s="8" t="s">
        <v>42</v>
      </c>
      <c r="T381" s="8" t="s">
        <v>43</v>
      </c>
      <c r="U381" s="8" t="s">
        <v>44</v>
      </c>
      <c r="V381" s="8" t="s">
        <v>45</v>
      </c>
      <c r="W381" s="8" t="s">
        <v>46</v>
      </c>
      <c r="X381" s="8" t="s">
        <v>47</v>
      </c>
      <c r="Y381" s="8" t="s">
        <v>65</v>
      </c>
    </row>
    <row r="382" spans="1:25" ht="11.25">
      <c r="A382" s="12">
        <v>41306</v>
      </c>
      <c r="B382" s="13">
        <v>108.96282375000001</v>
      </c>
      <c r="C382" s="13">
        <v>109.91817075000002</v>
      </c>
      <c r="D382" s="13">
        <v>112.08316574999999</v>
      </c>
      <c r="E382" s="13">
        <v>115.11415875</v>
      </c>
      <c r="F382" s="13">
        <v>116.93722199999999</v>
      </c>
      <c r="G382" s="13">
        <v>114.55916400000002</v>
      </c>
      <c r="H382" s="13">
        <v>110.88039074999999</v>
      </c>
      <c r="I382" s="13">
        <v>110.89757325000001</v>
      </c>
      <c r="J382" s="13">
        <v>109.734318</v>
      </c>
      <c r="K382" s="13">
        <v>110.59344300000001</v>
      </c>
      <c r="L382" s="13">
        <v>111.06080700000001</v>
      </c>
      <c r="M382" s="13">
        <v>111.50239724999999</v>
      </c>
      <c r="N382" s="13">
        <v>112.655343</v>
      </c>
      <c r="O382" s="13">
        <v>116.11761675</v>
      </c>
      <c r="P382" s="13">
        <v>122.9820255</v>
      </c>
      <c r="Q382" s="13">
        <v>122.57823675000002</v>
      </c>
      <c r="R382" s="13">
        <v>119.51631525000002</v>
      </c>
      <c r="S382" s="13">
        <v>112.572867</v>
      </c>
      <c r="T382" s="13">
        <v>110.352888</v>
      </c>
      <c r="U382" s="13">
        <v>109.63981425000001</v>
      </c>
      <c r="V382" s="13">
        <v>108.80130825</v>
      </c>
      <c r="W382" s="13">
        <v>108.73945125000002</v>
      </c>
      <c r="X382" s="13">
        <v>108.4731225</v>
      </c>
      <c r="Y382" s="13">
        <v>108.50920574999999</v>
      </c>
    </row>
    <row r="383" spans="1:25" ht="11.25">
      <c r="A383" s="12">
        <v>41307</v>
      </c>
      <c r="B383" s="13">
        <v>110.59516125</v>
      </c>
      <c r="C383" s="13">
        <v>111.15015600000001</v>
      </c>
      <c r="D383" s="13">
        <v>112.62441450000001</v>
      </c>
      <c r="E383" s="13">
        <v>112.937136</v>
      </c>
      <c r="F383" s="13">
        <v>112.10550300000003</v>
      </c>
      <c r="G383" s="13">
        <v>136.29330825000002</v>
      </c>
      <c r="H383" s="13">
        <v>111.69312300000001</v>
      </c>
      <c r="I383" s="13">
        <v>113.22408375000002</v>
      </c>
      <c r="J383" s="13">
        <v>113.83062600000001</v>
      </c>
      <c r="K383" s="13">
        <v>113.13129825</v>
      </c>
      <c r="L383" s="13">
        <v>113.00242949999999</v>
      </c>
      <c r="M383" s="13">
        <v>143.34844275</v>
      </c>
      <c r="N383" s="13">
        <v>112.80654899999999</v>
      </c>
      <c r="O383" s="13">
        <v>138.28476</v>
      </c>
      <c r="P383" s="13">
        <v>144.66634050000002</v>
      </c>
      <c r="Q383" s="13">
        <v>142.65770625000002</v>
      </c>
      <c r="R383" s="13">
        <v>112.5419385</v>
      </c>
      <c r="S383" s="13">
        <v>113.97839550000002</v>
      </c>
      <c r="T383" s="13">
        <v>112.85637824999999</v>
      </c>
      <c r="U383" s="13">
        <v>111.00410475000001</v>
      </c>
      <c r="V383" s="13">
        <v>110.5900065</v>
      </c>
      <c r="W383" s="13">
        <v>110.33398725</v>
      </c>
      <c r="X383" s="13">
        <v>110.29618574999999</v>
      </c>
      <c r="Y383" s="13">
        <v>110.47316550000001</v>
      </c>
    </row>
    <row r="384" spans="1:25" ht="11.25">
      <c r="A384" s="12">
        <v>41308</v>
      </c>
      <c r="B384" s="13">
        <v>110.99895000000001</v>
      </c>
      <c r="C384" s="13">
        <v>110.97661275</v>
      </c>
      <c r="D384" s="13">
        <v>110.87351775</v>
      </c>
      <c r="E384" s="13">
        <v>112.45258950000002</v>
      </c>
      <c r="F384" s="13">
        <v>111.85292025000003</v>
      </c>
      <c r="G384" s="13">
        <v>110.53674074999999</v>
      </c>
      <c r="H384" s="13">
        <v>109.04529975000001</v>
      </c>
      <c r="I384" s="13">
        <v>110.65014525000001</v>
      </c>
      <c r="J384" s="13">
        <v>112.07285625</v>
      </c>
      <c r="K384" s="13">
        <v>113.2636035</v>
      </c>
      <c r="L384" s="13">
        <v>112.74297375</v>
      </c>
      <c r="M384" s="13">
        <v>113.27391300000001</v>
      </c>
      <c r="N384" s="13">
        <v>112.54709325</v>
      </c>
      <c r="O384" s="13">
        <v>135.9376305</v>
      </c>
      <c r="P384" s="13">
        <v>138.99439725</v>
      </c>
      <c r="Q384" s="13">
        <v>141.604419</v>
      </c>
      <c r="R384" s="13">
        <v>112.31341124999999</v>
      </c>
      <c r="S384" s="13">
        <v>113.70347550000001</v>
      </c>
      <c r="T384" s="13">
        <v>111.679377</v>
      </c>
      <c r="U384" s="13">
        <v>110.95255725000001</v>
      </c>
      <c r="V384" s="13">
        <v>110.24292000000001</v>
      </c>
      <c r="W384" s="13">
        <v>109.94222625</v>
      </c>
      <c r="X384" s="13">
        <v>110.07796800000001</v>
      </c>
      <c r="Y384" s="13">
        <v>109.60888574999998</v>
      </c>
    </row>
    <row r="385" spans="1:25" ht="11.25">
      <c r="A385" s="12">
        <v>41309</v>
      </c>
      <c r="B385" s="13">
        <v>108.146655</v>
      </c>
      <c r="C385" s="13">
        <v>108.86660175</v>
      </c>
      <c r="D385" s="13">
        <v>108.696495</v>
      </c>
      <c r="E385" s="13">
        <v>121.18817250000001</v>
      </c>
      <c r="F385" s="13">
        <v>124.7621325</v>
      </c>
      <c r="G385" s="13">
        <v>125.17107600000001</v>
      </c>
      <c r="H385" s="13">
        <v>137.42391675</v>
      </c>
      <c r="I385" s="13">
        <v>137.95657425</v>
      </c>
      <c r="J385" s="13">
        <v>136.00807875</v>
      </c>
      <c r="K385" s="13">
        <v>136.83455700000002</v>
      </c>
      <c r="L385" s="13">
        <v>136.03557075</v>
      </c>
      <c r="M385" s="13">
        <v>136.7555175</v>
      </c>
      <c r="N385" s="13">
        <v>137.74351124999998</v>
      </c>
      <c r="O385" s="13">
        <v>145.41377925</v>
      </c>
      <c r="P385" s="13">
        <v>153.92598975</v>
      </c>
      <c r="Q385" s="13">
        <v>152.28334275</v>
      </c>
      <c r="R385" s="13">
        <v>148.60800600000002</v>
      </c>
      <c r="S385" s="13">
        <v>141.31403475</v>
      </c>
      <c r="T385" s="13">
        <v>132.72965775</v>
      </c>
      <c r="U385" s="13">
        <v>126.14188725</v>
      </c>
      <c r="V385" s="13">
        <v>125.11437375</v>
      </c>
      <c r="W385" s="13">
        <v>124.55766075</v>
      </c>
      <c r="X385" s="13">
        <v>124.2741495</v>
      </c>
      <c r="Y385" s="13">
        <v>125.01299699999998</v>
      </c>
    </row>
    <row r="386" spans="1:25" ht="11.25">
      <c r="A386" s="12">
        <v>41310</v>
      </c>
      <c r="B386" s="13">
        <v>130.86363825</v>
      </c>
      <c r="C386" s="13">
        <v>140.37930675</v>
      </c>
      <c r="D386" s="13">
        <v>145.900044</v>
      </c>
      <c r="E386" s="13">
        <v>150.07539150000002</v>
      </c>
      <c r="F386" s="13">
        <v>155.10986400000002</v>
      </c>
      <c r="G386" s="13">
        <v>152.09777175000002</v>
      </c>
      <c r="H386" s="13">
        <v>148.2471735</v>
      </c>
      <c r="I386" s="13">
        <v>147.60282975</v>
      </c>
      <c r="J386" s="13">
        <v>148.085658</v>
      </c>
      <c r="K386" s="13">
        <v>145.96018275</v>
      </c>
      <c r="L386" s="13">
        <v>144.24365100000003</v>
      </c>
      <c r="M386" s="13">
        <v>146.9687955</v>
      </c>
      <c r="N386" s="13">
        <v>148.099404</v>
      </c>
      <c r="O386" s="13">
        <v>154.30400475</v>
      </c>
      <c r="P386" s="13">
        <v>155.76795375</v>
      </c>
      <c r="Q386" s="13">
        <v>155.47413300000002</v>
      </c>
      <c r="R386" s="13">
        <v>155.51021624999998</v>
      </c>
      <c r="S386" s="13">
        <v>150.09085575</v>
      </c>
      <c r="T386" s="13">
        <v>142.147386</v>
      </c>
      <c r="U386" s="13">
        <v>137.027001</v>
      </c>
      <c r="V386" s="13">
        <v>133.28293425</v>
      </c>
      <c r="W386" s="13">
        <v>132.30353175000002</v>
      </c>
      <c r="X386" s="13">
        <v>130.346445</v>
      </c>
      <c r="Y386" s="13">
        <v>131.36880375</v>
      </c>
    </row>
    <row r="387" spans="1:25" ht="11.25">
      <c r="A387" s="12">
        <v>41311</v>
      </c>
      <c r="B387" s="13">
        <v>124.82570775</v>
      </c>
      <c r="C387" s="13">
        <v>127.4838405</v>
      </c>
      <c r="D387" s="13">
        <v>130.23132225</v>
      </c>
      <c r="E387" s="13">
        <v>132.6592095</v>
      </c>
      <c r="F387" s="13">
        <v>134.54412975</v>
      </c>
      <c r="G387" s="13">
        <v>132.2124645</v>
      </c>
      <c r="H387" s="13">
        <v>131.233062</v>
      </c>
      <c r="I387" s="13">
        <v>132.73309425</v>
      </c>
      <c r="J387" s="13">
        <v>130.31723474999998</v>
      </c>
      <c r="K387" s="13">
        <v>128.13849375</v>
      </c>
      <c r="L387" s="13">
        <v>127.75188750000001</v>
      </c>
      <c r="M387" s="13">
        <v>129.63337125</v>
      </c>
      <c r="N387" s="13">
        <v>130.20898499999998</v>
      </c>
      <c r="O387" s="13">
        <v>133.26918825</v>
      </c>
      <c r="P387" s="13">
        <v>144.229905</v>
      </c>
      <c r="Q387" s="13">
        <v>143.62679925</v>
      </c>
      <c r="R387" s="13">
        <v>139.37928525</v>
      </c>
      <c r="S387" s="13">
        <v>133.50287025</v>
      </c>
      <c r="T387" s="13">
        <v>126.97008375000001</v>
      </c>
      <c r="U387" s="13">
        <v>122.5971375</v>
      </c>
      <c r="V387" s="13">
        <v>122.16070200000001</v>
      </c>
      <c r="W387" s="13">
        <v>121.10225999999999</v>
      </c>
      <c r="X387" s="13">
        <v>120.87545100000001</v>
      </c>
      <c r="Y387" s="13">
        <v>121.83423449999998</v>
      </c>
    </row>
    <row r="388" spans="1:25" ht="11.25">
      <c r="A388" s="12">
        <v>41312</v>
      </c>
      <c r="B388" s="13">
        <v>130.593873</v>
      </c>
      <c r="C388" s="13">
        <v>137.1335325</v>
      </c>
      <c r="D388" s="13">
        <v>142.67488875</v>
      </c>
      <c r="E388" s="13">
        <v>146.11482525000002</v>
      </c>
      <c r="F388" s="13">
        <v>147.80558325</v>
      </c>
      <c r="G388" s="13">
        <v>141.64565700000003</v>
      </c>
      <c r="H388" s="13">
        <v>136.52183549999998</v>
      </c>
      <c r="I388" s="13">
        <v>137.07339375</v>
      </c>
      <c r="J388" s="13">
        <v>134.105976</v>
      </c>
      <c r="K388" s="13">
        <v>130.1711835</v>
      </c>
      <c r="L388" s="13">
        <v>129.03885675</v>
      </c>
      <c r="M388" s="13">
        <v>131.24852625</v>
      </c>
      <c r="N388" s="13">
        <v>133.3396365</v>
      </c>
      <c r="O388" s="13">
        <v>135.43418325000002</v>
      </c>
      <c r="P388" s="13">
        <v>143.2573755</v>
      </c>
      <c r="Q388" s="13">
        <v>142.9618365</v>
      </c>
      <c r="R388" s="13">
        <v>140.53394925</v>
      </c>
      <c r="S388" s="13">
        <v>138.19369275</v>
      </c>
      <c r="T388" s="13">
        <v>135.43933800000002</v>
      </c>
      <c r="U388" s="13">
        <v>135.4427745</v>
      </c>
      <c r="V388" s="13">
        <v>132.3705435</v>
      </c>
      <c r="W388" s="13">
        <v>127.54913400000001</v>
      </c>
      <c r="X388" s="13">
        <v>125.95287975</v>
      </c>
      <c r="Y388" s="13">
        <v>129.20552700000002</v>
      </c>
    </row>
    <row r="389" spans="1:25" ht="11.25">
      <c r="A389" s="12">
        <v>41313</v>
      </c>
      <c r="B389" s="13">
        <v>125.59720200000001</v>
      </c>
      <c r="C389" s="13">
        <v>133.56816375</v>
      </c>
      <c r="D389" s="13">
        <v>141.62847449999998</v>
      </c>
      <c r="E389" s="13">
        <v>143.267685</v>
      </c>
      <c r="F389" s="13">
        <v>145.58904074999998</v>
      </c>
      <c r="G389" s="13">
        <v>141.44634000000002</v>
      </c>
      <c r="H389" s="13">
        <v>138.75727875</v>
      </c>
      <c r="I389" s="13">
        <v>144.03230625</v>
      </c>
      <c r="J389" s="13">
        <v>138.958314</v>
      </c>
      <c r="K389" s="13">
        <v>140.161089</v>
      </c>
      <c r="L389" s="13">
        <v>134.51663775</v>
      </c>
      <c r="M389" s="13">
        <v>136.87407675000003</v>
      </c>
      <c r="N389" s="13">
        <v>140.12844225</v>
      </c>
      <c r="O389" s="13">
        <v>144.889713</v>
      </c>
      <c r="P389" s="13">
        <v>154.60298025</v>
      </c>
      <c r="Q389" s="13">
        <v>152.889885</v>
      </c>
      <c r="R389" s="13">
        <v>149.17846500000002</v>
      </c>
      <c r="S389" s="13">
        <v>141.8346645</v>
      </c>
      <c r="T389" s="13">
        <v>134.978847</v>
      </c>
      <c r="U389" s="13">
        <v>129.76739475000002</v>
      </c>
      <c r="V389" s="13">
        <v>128.85156750000002</v>
      </c>
      <c r="W389" s="13">
        <v>126.10924050000001</v>
      </c>
      <c r="X389" s="13">
        <v>127.01819475</v>
      </c>
      <c r="Y389" s="13">
        <v>126.3360495</v>
      </c>
    </row>
    <row r="390" spans="1:25" ht="11.25">
      <c r="A390" s="12">
        <v>41314</v>
      </c>
      <c r="B390" s="13">
        <v>136.83455700000002</v>
      </c>
      <c r="C390" s="13">
        <v>136.15928475</v>
      </c>
      <c r="D390" s="13">
        <v>142.56835725</v>
      </c>
      <c r="E390" s="13">
        <v>150.10803825000002</v>
      </c>
      <c r="F390" s="13">
        <v>156.13565925000003</v>
      </c>
      <c r="G390" s="13">
        <v>156.5635035</v>
      </c>
      <c r="H390" s="13">
        <v>155.59956525</v>
      </c>
      <c r="I390" s="13">
        <v>155.47585125</v>
      </c>
      <c r="J390" s="13">
        <v>154.08406875</v>
      </c>
      <c r="K390" s="13">
        <v>148.374324</v>
      </c>
      <c r="L390" s="13">
        <v>148.02208275</v>
      </c>
      <c r="M390" s="13">
        <v>151.845189</v>
      </c>
      <c r="N390" s="13">
        <v>150.31250999999997</v>
      </c>
      <c r="O390" s="13">
        <v>152.80225425</v>
      </c>
      <c r="P390" s="13">
        <v>159.19758075000001</v>
      </c>
      <c r="Q390" s="13">
        <v>164.72862750000002</v>
      </c>
      <c r="R390" s="13">
        <v>171.72534149999998</v>
      </c>
      <c r="S390" s="13">
        <v>158.04635325</v>
      </c>
      <c r="T390" s="13">
        <v>157.21300200000002</v>
      </c>
      <c r="U390" s="13">
        <v>139.31571</v>
      </c>
      <c r="V390" s="13">
        <v>136.60946625</v>
      </c>
      <c r="W390" s="13">
        <v>135.143799</v>
      </c>
      <c r="X390" s="13">
        <v>130.7004045</v>
      </c>
      <c r="Y390" s="13">
        <v>134.64035175</v>
      </c>
    </row>
    <row r="391" spans="1:25" ht="11.25">
      <c r="A391" s="12">
        <v>41315</v>
      </c>
      <c r="B391" s="13">
        <v>128.75019075</v>
      </c>
      <c r="C391" s="13">
        <v>128.4460605</v>
      </c>
      <c r="D391" s="13">
        <v>130.52342475</v>
      </c>
      <c r="E391" s="13">
        <v>133.30183499999998</v>
      </c>
      <c r="F391" s="13">
        <v>137.5871505</v>
      </c>
      <c r="G391" s="13">
        <v>135.79157924999998</v>
      </c>
      <c r="H391" s="13">
        <v>136.30705425</v>
      </c>
      <c r="I391" s="13">
        <v>141.54428025</v>
      </c>
      <c r="J391" s="13">
        <v>138.87068325</v>
      </c>
      <c r="K391" s="13">
        <v>136.26753449999998</v>
      </c>
      <c r="L391" s="13">
        <v>132.71591175</v>
      </c>
      <c r="M391" s="13">
        <v>137.8002135</v>
      </c>
      <c r="N391" s="13">
        <v>136.84658475</v>
      </c>
      <c r="O391" s="13">
        <v>141.46524075</v>
      </c>
      <c r="P391" s="13">
        <v>150.4327875</v>
      </c>
      <c r="Q391" s="13">
        <v>152.27990625</v>
      </c>
      <c r="R391" s="13">
        <v>147.3949215</v>
      </c>
      <c r="S391" s="13">
        <v>140.90337300000002</v>
      </c>
      <c r="T391" s="13">
        <v>133.88775825</v>
      </c>
      <c r="U391" s="13">
        <v>129.69866475000003</v>
      </c>
      <c r="V391" s="13">
        <v>129.5182485</v>
      </c>
      <c r="W391" s="13">
        <v>129.47872875</v>
      </c>
      <c r="X391" s="13">
        <v>127.5182055</v>
      </c>
      <c r="Y391" s="13">
        <v>127.81546275000002</v>
      </c>
    </row>
    <row r="392" spans="1:25" ht="11.25">
      <c r="A392" s="12">
        <v>41316</v>
      </c>
      <c r="B392" s="13">
        <v>124.44425625</v>
      </c>
      <c r="C392" s="13">
        <v>128.36873925</v>
      </c>
      <c r="D392" s="13">
        <v>132.97708575000001</v>
      </c>
      <c r="E392" s="13">
        <v>136.82940225000002</v>
      </c>
      <c r="F392" s="13">
        <v>137.83286024999998</v>
      </c>
      <c r="G392" s="13">
        <v>132.16779000000002</v>
      </c>
      <c r="H392" s="13">
        <v>131.34474825</v>
      </c>
      <c r="I392" s="13">
        <v>131.80180275</v>
      </c>
      <c r="J392" s="13">
        <v>129.92547375</v>
      </c>
      <c r="K392" s="13">
        <v>125.23465125000001</v>
      </c>
      <c r="L392" s="13">
        <v>123.047319</v>
      </c>
      <c r="M392" s="13">
        <v>119.33074425000001</v>
      </c>
      <c r="N392" s="13">
        <v>117.42692325</v>
      </c>
      <c r="O392" s="13">
        <v>117.2430705</v>
      </c>
      <c r="P392" s="13">
        <v>122.95968825</v>
      </c>
      <c r="Q392" s="13">
        <v>122.67789525</v>
      </c>
      <c r="R392" s="13">
        <v>120.92184375000001</v>
      </c>
      <c r="S392" s="13">
        <v>118.59017850000001</v>
      </c>
      <c r="T392" s="13">
        <v>111.88900349999999</v>
      </c>
      <c r="U392" s="13">
        <v>109.47142575000001</v>
      </c>
      <c r="V392" s="13">
        <v>108.09682575000001</v>
      </c>
      <c r="W392" s="13">
        <v>109.64325075</v>
      </c>
      <c r="X392" s="13">
        <v>108.58309050000001</v>
      </c>
      <c r="Y392" s="13">
        <v>108.2463135</v>
      </c>
    </row>
    <row r="393" spans="1:25" ht="11.25">
      <c r="A393" s="12">
        <v>41317</v>
      </c>
      <c r="B393" s="13">
        <v>110.97833100000001</v>
      </c>
      <c r="C393" s="13">
        <v>116.366763</v>
      </c>
      <c r="D393" s="13">
        <v>119.5902</v>
      </c>
      <c r="E393" s="13">
        <v>123.1538505</v>
      </c>
      <c r="F393" s="13">
        <v>127.665975</v>
      </c>
      <c r="G393" s="13">
        <v>125.473488</v>
      </c>
      <c r="H393" s="13">
        <v>123.10058475</v>
      </c>
      <c r="I393" s="13">
        <v>125.18997675</v>
      </c>
      <c r="J393" s="13">
        <v>123.6487065</v>
      </c>
      <c r="K393" s="13">
        <v>113.07631425000001</v>
      </c>
      <c r="L393" s="13">
        <v>112.83232274999999</v>
      </c>
      <c r="M393" s="13">
        <v>121.5112035</v>
      </c>
      <c r="N393" s="13">
        <v>112.66565250000002</v>
      </c>
      <c r="O393" s="13">
        <v>122.82394650000002</v>
      </c>
      <c r="P393" s="13">
        <v>126.6315885</v>
      </c>
      <c r="Q393" s="13">
        <v>126.85667925</v>
      </c>
      <c r="R393" s="13">
        <v>126.4253985</v>
      </c>
      <c r="S393" s="13">
        <v>113.18112750000002</v>
      </c>
      <c r="T393" s="13">
        <v>112.13127675000003</v>
      </c>
      <c r="U393" s="13">
        <v>110.0951505</v>
      </c>
      <c r="V393" s="13">
        <v>109.99205549999999</v>
      </c>
      <c r="W393" s="13">
        <v>109.8683415</v>
      </c>
      <c r="X393" s="13">
        <v>108.87862949999999</v>
      </c>
      <c r="Y393" s="13">
        <v>108.95938724999999</v>
      </c>
    </row>
    <row r="394" spans="1:25" ht="11.25">
      <c r="A394" s="12">
        <v>41318</v>
      </c>
      <c r="B394" s="13">
        <v>109.644969</v>
      </c>
      <c r="C394" s="13">
        <v>111.65016675</v>
      </c>
      <c r="D394" s="13">
        <v>113.33577</v>
      </c>
      <c r="E394" s="13">
        <v>134.4393165</v>
      </c>
      <c r="F394" s="13">
        <v>134.8654425</v>
      </c>
      <c r="G394" s="13">
        <v>137.27614724999998</v>
      </c>
      <c r="H394" s="13">
        <v>134.910117</v>
      </c>
      <c r="I394" s="13">
        <v>135.79501574999998</v>
      </c>
      <c r="J394" s="13">
        <v>113.377008</v>
      </c>
      <c r="K394" s="13">
        <v>112.73438250000001</v>
      </c>
      <c r="L394" s="13">
        <v>112.91136225</v>
      </c>
      <c r="M394" s="13">
        <v>113.06085000000002</v>
      </c>
      <c r="N394" s="13">
        <v>113.22752025</v>
      </c>
      <c r="O394" s="13">
        <v>136.80191025</v>
      </c>
      <c r="P394" s="13">
        <v>143.61648975</v>
      </c>
      <c r="Q394" s="13">
        <v>142.04085450000002</v>
      </c>
      <c r="R394" s="13">
        <v>140.669691</v>
      </c>
      <c r="S394" s="13">
        <v>132.6110985</v>
      </c>
      <c r="T394" s="13">
        <v>112.28591925</v>
      </c>
      <c r="U394" s="13">
        <v>111.212013</v>
      </c>
      <c r="V394" s="13">
        <v>110.69138325000002</v>
      </c>
      <c r="W394" s="13">
        <v>109.46283449999999</v>
      </c>
      <c r="X394" s="13">
        <v>109.43706074999999</v>
      </c>
      <c r="Y394" s="13">
        <v>110.70856574999999</v>
      </c>
    </row>
    <row r="395" spans="1:25" ht="11.25">
      <c r="A395" s="12">
        <v>41319</v>
      </c>
      <c r="B395" s="13">
        <v>109.96971825000001</v>
      </c>
      <c r="C395" s="13">
        <v>111.988662</v>
      </c>
      <c r="D395" s="13">
        <v>119.44071225</v>
      </c>
      <c r="E395" s="13">
        <v>122.60916525000002</v>
      </c>
      <c r="F395" s="13">
        <v>124.13153475</v>
      </c>
      <c r="G395" s="13">
        <v>124.00266599999999</v>
      </c>
      <c r="H395" s="13">
        <v>121.8617265</v>
      </c>
      <c r="I395" s="13">
        <v>124.57484325</v>
      </c>
      <c r="J395" s="13">
        <v>122.99748975000001</v>
      </c>
      <c r="K395" s="13">
        <v>112.68111675</v>
      </c>
      <c r="L395" s="13">
        <v>112.43368875</v>
      </c>
      <c r="M395" s="13">
        <v>112.67768025000001</v>
      </c>
      <c r="N395" s="13">
        <v>112.77218400000001</v>
      </c>
      <c r="O395" s="13">
        <v>121.12803375000001</v>
      </c>
      <c r="P395" s="13">
        <v>128.41685025</v>
      </c>
      <c r="Q395" s="13">
        <v>126.703755</v>
      </c>
      <c r="R395" s="13">
        <v>125.08344525</v>
      </c>
      <c r="S395" s="13">
        <v>112.88902500000002</v>
      </c>
      <c r="T395" s="13">
        <v>111.45772275</v>
      </c>
      <c r="U395" s="13">
        <v>109.37176724999999</v>
      </c>
      <c r="V395" s="13">
        <v>109.081383</v>
      </c>
      <c r="W395" s="13">
        <v>109.0916925</v>
      </c>
      <c r="X395" s="13">
        <v>108.21366675</v>
      </c>
      <c r="Y395" s="13">
        <v>108.94564125</v>
      </c>
    </row>
    <row r="396" spans="1:25" ht="11.25">
      <c r="A396" s="12">
        <v>41320</v>
      </c>
      <c r="B396" s="13">
        <v>108.98859750000001</v>
      </c>
      <c r="C396" s="13">
        <v>109.78758375000002</v>
      </c>
      <c r="D396" s="13">
        <v>112.73094600000002</v>
      </c>
      <c r="E396" s="13">
        <v>119.00771325000001</v>
      </c>
      <c r="F396" s="13">
        <v>118.80839625000002</v>
      </c>
      <c r="G396" s="13">
        <v>119.19843900000002</v>
      </c>
      <c r="H396" s="13">
        <v>112.52647424999999</v>
      </c>
      <c r="I396" s="13">
        <v>113.858118</v>
      </c>
      <c r="J396" s="13">
        <v>112.89074325</v>
      </c>
      <c r="K396" s="13">
        <v>112.33231200000002</v>
      </c>
      <c r="L396" s="13">
        <v>111.08314424999999</v>
      </c>
      <c r="M396" s="13">
        <v>112.70001749999999</v>
      </c>
      <c r="N396" s="13">
        <v>113.06600475</v>
      </c>
      <c r="O396" s="13">
        <v>120.518055</v>
      </c>
      <c r="P396" s="13">
        <v>124.298205</v>
      </c>
      <c r="Q396" s="13">
        <v>126.17968875000001</v>
      </c>
      <c r="R396" s="13">
        <v>124.9339575</v>
      </c>
      <c r="S396" s="13">
        <v>114.2120775</v>
      </c>
      <c r="T396" s="13">
        <v>112.40619675</v>
      </c>
      <c r="U396" s="13">
        <v>109.96799999999999</v>
      </c>
      <c r="V396" s="13">
        <v>109.72572675</v>
      </c>
      <c r="W396" s="13">
        <v>109.66386975</v>
      </c>
      <c r="X396" s="13">
        <v>109.514382</v>
      </c>
      <c r="Y396" s="13">
        <v>109.72572675</v>
      </c>
    </row>
    <row r="397" spans="1:25" ht="11.25">
      <c r="A397" s="12">
        <v>41321</v>
      </c>
      <c r="B397" s="13">
        <v>110.79447825</v>
      </c>
      <c r="C397" s="13">
        <v>110.79619650000002</v>
      </c>
      <c r="D397" s="13">
        <v>119.13486375000001</v>
      </c>
      <c r="E397" s="13">
        <v>122.92360500000001</v>
      </c>
      <c r="F397" s="13">
        <v>133.7932545</v>
      </c>
      <c r="G397" s="13">
        <v>133.851675</v>
      </c>
      <c r="H397" s="13">
        <v>130.27599675000002</v>
      </c>
      <c r="I397" s="13">
        <v>129.99076725</v>
      </c>
      <c r="J397" s="13">
        <v>129.50622075</v>
      </c>
      <c r="K397" s="13">
        <v>124.566252</v>
      </c>
      <c r="L397" s="13">
        <v>122.57651849999999</v>
      </c>
      <c r="M397" s="13">
        <v>124.44081975</v>
      </c>
      <c r="N397" s="13">
        <v>123.803349</v>
      </c>
      <c r="O397" s="13">
        <v>127.60583625000001</v>
      </c>
      <c r="P397" s="13">
        <v>132.99770475</v>
      </c>
      <c r="Q397" s="13">
        <v>135.06475949999998</v>
      </c>
      <c r="R397" s="13">
        <v>133.39633875</v>
      </c>
      <c r="S397" s="13">
        <v>127.71236775000001</v>
      </c>
      <c r="T397" s="13">
        <v>122.140083</v>
      </c>
      <c r="U397" s="13">
        <v>110.92678350000001</v>
      </c>
      <c r="V397" s="13">
        <v>110.37178875000001</v>
      </c>
      <c r="W397" s="13">
        <v>110.11061475000001</v>
      </c>
      <c r="X397" s="13">
        <v>109.84256775</v>
      </c>
      <c r="Y397" s="13">
        <v>108.73601475</v>
      </c>
    </row>
    <row r="398" spans="1:25" ht="11.25">
      <c r="A398" s="12">
        <v>41322</v>
      </c>
      <c r="B398" s="13">
        <v>109.45080675</v>
      </c>
      <c r="C398" s="13">
        <v>109.5934215</v>
      </c>
      <c r="D398" s="13">
        <v>111.79449975</v>
      </c>
      <c r="E398" s="13">
        <v>116.88051975000002</v>
      </c>
      <c r="F398" s="13">
        <v>119.65893</v>
      </c>
      <c r="G398" s="13">
        <v>118.66749975000002</v>
      </c>
      <c r="H398" s="13">
        <v>112.91479875</v>
      </c>
      <c r="I398" s="13">
        <v>119.46133125</v>
      </c>
      <c r="J398" s="13">
        <v>118.65719025000001</v>
      </c>
      <c r="K398" s="13">
        <v>112.37355000000001</v>
      </c>
      <c r="L398" s="13">
        <v>112.02130875</v>
      </c>
      <c r="M398" s="13">
        <v>112.66908900000001</v>
      </c>
      <c r="N398" s="13">
        <v>112.58489475000002</v>
      </c>
      <c r="O398" s="13">
        <v>119.36510925000002</v>
      </c>
      <c r="P398" s="13">
        <v>122.91157725000002</v>
      </c>
      <c r="Q398" s="13">
        <v>123.30162000000001</v>
      </c>
      <c r="R398" s="13">
        <v>122.68648650000002</v>
      </c>
      <c r="S398" s="13">
        <v>117.18636825</v>
      </c>
      <c r="T398" s="13">
        <v>111.9302415</v>
      </c>
      <c r="U398" s="13">
        <v>109.644969</v>
      </c>
      <c r="V398" s="13">
        <v>109.63637775000001</v>
      </c>
      <c r="W398" s="13">
        <v>109.29272775</v>
      </c>
      <c r="X398" s="13">
        <v>109.07107350000001</v>
      </c>
      <c r="Y398" s="13">
        <v>108.77897100000001</v>
      </c>
    </row>
    <row r="399" spans="1:25" ht="11.25">
      <c r="A399" s="12">
        <v>41323</v>
      </c>
      <c r="B399" s="13">
        <v>110.61578025</v>
      </c>
      <c r="C399" s="13">
        <v>118.7138925</v>
      </c>
      <c r="D399" s="13">
        <v>122.86518449999998</v>
      </c>
      <c r="E399" s="13">
        <v>125.72263425000003</v>
      </c>
      <c r="F399" s="13">
        <v>126.47866425000002</v>
      </c>
      <c r="G399" s="13">
        <v>125.878995</v>
      </c>
      <c r="H399" s="13">
        <v>123.75867450000001</v>
      </c>
      <c r="I399" s="13">
        <v>125.90476875</v>
      </c>
      <c r="J399" s="13">
        <v>124.2054195</v>
      </c>
      <c r="K399" s="13">
        <v>121.24315650000001</v>
      </c>
      <c r="L399" s="13">
        <v>121.246593</v>
      </c>
      <c r="M399" s="13">
        <v>120.999165</v>
      </c>
      <c r="N399" s="13">
        <v>122.861748</v>
      </c>
      <c r="O399" s="13">
        <v>124.18308225000001</v>
      </c>
      <c r="P399" s="13">
        <v>130.3911195</v>
      </c>
      <c r="Q399" s="13">
        <v>131.6213865</v>
      </c>
      <c r="R399" s="13">
        <v>129.30346725</v>
      </c>
      <c r="S399" s="13">
        <v>125.60407500000001</v>
      </c>
      <c r="T399" s="13">
        <v>119.65893</v>
      </c>
      <c r="U399" s="13">
        <v>110.82197025000002</v>
      </c>
      <c r="V399" s="13">
        <v>110.77901400000002</v>
      </c>
      <c r="W399" s="13">
        <v>110.49378449999999</v>
      </c>
      <c r="X399" s="13">
        <v>110.43364575</v>
      </c>
      <c r="Y399" s="13">
        <v>110.7205935</v>
      </c>
    </row>
    <row r="400" spans="1:25" ht="11.25">
      <c r="A400" s="12">
        <v>41324</v>
      </c>
      <c r="B400" s="13">
        <v>110.92850175000001</v>
      </c>
      <c r="C400" s="13">
        <v>123.17103300000001</v>
      </c>
      <c r="D400" s="13">
        <v>129.76739475000002</v>
      </c>
      <c r="E400" s="13">
        <v>133.2983985</v>
      </c>
      <c r="F400" s="13">
        <v>135.06647775000002</v>
      </c>
      <c r="G400" s="13">
        <v>131.32756575</v>
      </c>
      <c r="H400" s="13">
        <v>128.73472650000002</v>
      </c>
      <c r="I400" s="13">
        <v>131.67637050000002</v>
      </c>
      <c r="J400" s="13">
        <v>130.79834474999998</v>
      </c>
      <c r="K400" s="13">
        <v>129.40828050000002</v>
      </c>
      <c r="L400" s="13">
        <v>129.3876615</v>
      </c>
      <c r="M400" s="13">
        <v>130.5698175</v>
      </c>
      <c r="N400" s="13">
        <v>129.411717</v>
      </c>
      <c r="O400" s="13">
        <v>130.36534575000002</v>
      </c>
      <c r="P400" s="13">
        <v>134.34137625000002</v>
      </c>
      <c r="Q400" s="13">
        <v>133.67125875000002</v>
      </c>
      <c r="R400" s="13">
        <v>134.14721400000002</v>
      </c>
      <c r="S400" s="13">
        <v>130.04918775000002</v>
      </c>
      <c r="T400" s="13">
        <v>123.74321024999999</v>
      </c>
      <c r="U400" s="13">
        <v>110.8511805</v>
      </c>
      <c r="V400" s="13">
        <v>110.88554550000002</v>
      </c>
      <c r="W400" s="13">
        <v>110.24635649999999</v>
      </c>
      <c r="X400" s="13">
        <v>110.03501175</v>
      </c>
      <c r="Y400" s="13">
        <v>110.40615374999999</v>
      </c>
    </row>
    <row r="401" spans="1:25" ht="11.25">
      <c r="A401" s="12">
        <v>41325</v>
      </c>
      <c r="B401" s="13">
        <v>118.45615500000001</v>
      </c>
      <c r="C401" s="13">
        <v>123.2294535</v>
      </c>
      <c r="D401" s="13">
        <v>132.79151475</v>
      </c>
      <c r="E401" s="13">
        <v>137.19367125000002</v>
      </c>
      <c r="F401" s="13">
        <v>137.24178225</v>
      </c>
      <c r="G401" s="13">
        <v>134.82248625</v>
      </c>
      <c r="H401" s="13">
        <v>132.24511125</v>
      </c>
      <c r="I401" s="13">
        <v>135.45823875000002</v>
      </c>
      <c r="J401" s="13">
        <v>134.40151500000002</v>
      </c>
      <c r="K401" s="13">
        <v>130.9478325</v>
      </c>
      <c r="L401" s="13">
        <v>131.05951875</v>
      </c>
      <c r="M401" s="13">
        <v>131.07670124999999</v>
      </c>
      <c r="N401" s="13">
        <v>130.648857</v>
      </c>
      <c r="O401" s="13">
        <v>132.40147199999998</v>
      </c>
      <c r="P401" s="13">
        <v>139.25900775000002</v>
      </c>
      <c r="Q401" s="13">
        <v>139.72121700000002</v>
      </c>
      <c r="R401" s="13">
        <v>139.08890100000002</v>
      </c>
      <c r="S401" s="13">
        <v>126.51818400000002</v>
      </c>
      <c r="T401" s="13">
        <v>112.83575925000002</v>
      </c>
      <c r="U401" s="13">
        <v>110.35804275000001</v>
      </c>
      <c r="V401" s="13">
        <v>109.97315475</v>
      </c>
      <c r="W401" s="13">
        <v>109.69479825</v>
      </c>
      <c r="X401" s="13">
        <v>109.68620700000001</v>
      </c>
      <c r="Y401" s="13">
        <v>109.548747</v>
      </c>
    </row>
    <row r="402" spans="1:25" ht="11.25">
      <c r="A402" s="12">
        <v>41326</v>
      </c>
      <c r="B402" s="13">
        <v>112.41994274999999</v>
      </c>
      <c r="C402" s="13">
        <v>124.655601</v>
      </c>
      <c r="D402" s="13">
        <v>156.73017375</v>
      </c>
      <c r="E402" s="13">
        <v>151.6424355</v>
      </c>
      <c r="F402" s="13">
        <v>151.88814525</v>
      </c>
      <c r="G402" s="13">
        <v>147.72654375</v>
      </c>
      <c r="H402" s="13">
        <v>148.98430275</v>
      </c>
      <c r="I402" s="13">
        <v>163.47258675</v>
      </c>
      <c r="J402" s="13">
        <v>155.72327925000002</v>
      </c>
      <c r="K402" s="13">
        <v>122.5902645</v>
      </c>
      <c r="L402" s="13">
        <v>121.28095800000001</v>
      </c>
      <c r="M402" s="13">
        <v>148.4877285</v>
      </c>
      <c r="N402" s="13">
        <v>148.7626485</v>
      </c>
      <c r="O402" s="13">
        <v>153.14934075</v>
      </c>
      <c r="P402" s="13">
        <v>148.20765375</v>
      </c>
      <c r="Q402" s="13">
        <v>150.4808985</v>
      </c>
      <c r="R402" s="13">
        <v>159.3814335</v>
      </c>
      <c r="S402" s="13">
        <v>155.47756950000002</v>
      </c>
      <c r="T402" s="13">
        <v>123.342858</v>
      </c>
      <c r="U402" s="13">
        <v>117.55922849999999</v>
      </c>
      <c r="V402" s="13">
        <v>116.28944175</v>
      </c>
      <c r="W402" s="13">
        <v>117.58843875000001</v>
      </c>
      <c r="X402" s="13">
        <v>116.48875875</v>
      </c>
      <c r="Y402" s="13">
        <v>115.68805425000001</v>
      </c>
    </row>
    <row r="403" spans="1:25" ht="11.25">
      <c r="A403" s="12">
        <v>41327</v>
      </c>
      <c r="B403" s="13">
        <v>123.06965625000001</v>
      </c>
      <c r="C403" s="13">
        <v>139.45488825</v>
      </c>
      <c r="D403" s="13">
        <v>144.7625625</v>
      </c>
      <c r="E403" s="13">
        <v>145.0443555</v>
      </c>
      <c r="F403" s="13">
        <v>146.2746225</v>
      </c>
      <c r="G403" s="13">
        <v>151.446555</v>
      </c>
      <c r="H403" s="13">
        <v>150.02899875</v>
      </c>
      <c r="I403" s="13">
        <v>160.0824795</v>
      </c>
      <c r="J403" s="13">
        <v>156.800622</v>
      </c>
      <c r="K403" s="13">
        <v>151.31081325000002</v>
      </c>
      <c r="L403" s="13">
        <v>146.30039625000003</v>
      </c>
      <c r="M403" s="13">
        <v>149.9448045</v>
      </c>
      <c r="N403" s="13">
        <v>153.1613685</v>
      </c>
      <c r="O403" s="13">
        <v>157.40716425</v>
      </c>
      <c r="P403" s="13">
        <v>153.082329</v>
      </c>
      <c r="Q403" s="13">
        <v>152.13213675</v>
      </c>
      <c r="R403" s="13">
        <v>159.9175275</v>
      </c>
      <c r="S403" s="13">
        <v>141.93260475</v>
      </c>
      <c r="T403" s="13">
        <v>135.12318000000002</v>
      </c>
      <c r="U403" s="13">
        <v>118.387425</v>
      </c>
      <c r="V403" s="13">
        <v>117.64342274999998</v>
      </c>
      <c r="W403" s="13">
        <v>117.59187525</v>
      </c>
      <c r="X403" s="13">
        <v>117.31523700000001</v>
      </c>
      <c r="Y403" s="13">
        <v>117.033444</v>
      </c>
    </row>
    <row r="404" spans="1:25" ht="11.25">
      <c r="A404" s="12">
        <v>41328</v>
      </c>
      <c r="B404" s="13">
        <v>117.72246224999999</v>
      </c>
      <c r="C404" s="13">
        <v>117.69325200000002</v>
      </c>
      <c r="D404" s="13">
        <v>124.78446975000001</v>
      </c>
      <c r="E404" s="13">
        <v>130.08698925000002</v>
      </c>
      <c r="F404" s="13">
        <v>141.51335175000003</v>
      </c>
      <c r="G404" s="13">
        <v>137.39127000000002</v>
      </c>
      <c r="H404" s="13">
        <v>129.62478</v>
      </c>
      <c r="I404" s="13">
        <v>133.851675</v>
      </c>
      <c r="J404" s="13">
        <v>134.52351075</v>
      </c>
      <c r="K404" s="13">
        <v>127.57318950000001</v>
      </c>
      <c r="L404" s="13">
        <v>125.32743675</v>
      </c>
      <c r="M404" s="13">
        <v>128.76737325</v>
      </c>
      <c r="N404" s="13">
        <v>125.50613474999999</v>
      </c>
      <c r="O404" s="13">
        <v>132.2124645</v>
      </c>
      <c r="P404" s="13">
        <v>132.8722725</v>
      </c>
      <c r="Q404" s="13">
        <v>133.48225125000002</v>
      </c>
      <c r="R404" s="13">
        <v>147.25230675000003</v>
      </c>
      <c r="S404" s="13">
        <v>131.41691475000002</v>
      </c>
      <c r="T404" s="13">
        <v>125.10062775000002</v>
      </c>
      <c r="U404" s="13">
        <v>123.13666800000001</v>
      </c>
      <c r="V404" s="13">
        <v>122.12977350000001</v>
      </c>
      <c r="W404" s="13">
        <v>119.90807625000001</v>
      </c>
      <c r="X404" s="13">
        <v>119.72937825</v>
      </c>
      <c r="Y404" s="13">
        <v>119.52662475</v>
      </c>
    </row>
    <row r="405" spans="1:25" ht="11.25">
      <c r="A405" s="12">
        <v>41329</v>
      </c>
      <c r="B405" s="13">
        <v>116.85990075000001</v>
      </c>
      <c r="C405" s="13">
        <v>117.30492750000002</v>
      </c>
      <c r="D405" s="13">
        <v>125.42537700000001</v>
      </c>
      <c r="E405" s="13">
        <v>137.4909285</v>
      </c>
      <c r="F405" s="13">
        <v>146.47737600000002</v>
      </c>
      <c r="G405" s="13">
        <v>146.66122875</v>
      </c>
      <c r="H405" s="13">
        <v>142.89310650000002</v>
      </c>
      <c r="I405" s="13">
        <v>146.724804</v>
      </c>
      <c r="J405" s="13">
        <v>146.64060974999998</v>
      </c>
      <c r="K405" s="13">
        <v>126.3360495</v>
      </c>
      <c r="L405" s="13">
        <v>126.277629</v>
      </c>
      <c r="M405" s="13">
        <v>139.27962675</v>
      </c>
      <c r="N405" s="13">
        <v>137.30192100000002</v>
      </c>
      <c r="O405" s="13">
        <v>140.02878375000003</v>
      </c>
      <c r="P405" s="13">
        <v>139.37241225</v>
      </c>
      <c r="Q405" s="13">
        <v>143.35875225</v>
      </c>
      <c r="R405" s="13">
        <v>159.0171645</v>
      </c>
      <c r="S405" s="13">
        <v>149.12176275000002</v>
      </c>
      <c r="T405" s="13">
        <v>126.26044650000001</v>
      </c>
      <c r="U405" s="13">
        <v>123.77242050000002</v>
      </c>
      <c r="V405" s="13">
        <v>124.27586775000002</v>
      </c>
      <c r="W405" s="13">
        <v>121.6761555</v>
      </c>
      <c r="X405" s="13">
        <v>121.16239875000001</v>
      </c>
      <c r="Y405" s="13">
        <v>120.5627295</v>
      </c>
    </row>
    <row r="406" spans="1:25" ht="11.25">
      <c r="A406" s="12">
        <v>41330</v>
      </c>
      <c r="B406" s="13">
        <v>116.05747800000002</v>
      </c>
      <c r="C406" s="13">
        <v>118.44928200000001</v>
      </c>
      <c r="D406" s="13">
        <v>130.8378645</v>
      </c>
      <c r="E406" s="13">
        <v>128.78627400000002</v>
      </c>
      <c r="F406" s="13">
        <v>128.813766</v>
      </c>
      <c r="G406" s="13">
        <v>130.15228275</v>
      </c>
      <c r="H406" s="13">
        <v>129.95983875000002</v>
      </c>
      <c r="I406" s="13">
        <v>139.13873025</v>
      </c>
      <c r="J406" s="13">
        <v>134.21422575</v>
      </c>
      <c r="K406" s="13">
        <v>129.38937975</v>
      </c>
      <c r="L406" s="13">
        <v>125.61953925000002</v>
      </c>
      <c r="M406" s="13">
        <v>126.56285850000002</v>
      </c>
      <c r="N406" s="13">
        <v>130.53373425</v>
      </c>
      <c r="O406" s="13">
        <v>134.45134425</v>
      </c>
      <c r="P406" s="13">
        <v>133.329327</v>
      </c>
      <c r="Q406" s="13">
        <v>135.19362825</v>
      </c>
      <c r="R406" s="13">
        <v>145.89317100000002</v>
      </c>
      <c r="S406" s="13">
        <v>137.39986125</v>
      </c>
      <c r="T406" s="13">
        <v>128.70895275</v>
      </c>
      <c r="U406" s="13">
        <v>124.58171625</v>
      </c>
      <c r="V406" s="13">
        <v>124.42191900000002</v>
      </c>
      <c r="W406" s="13">
        <v>123.34113975000001</v>
      </c>
      <c r="X406" s="13">
        <v>123.02326350000001</v>
      </c>
      <c r="Y406" s="13">
        <v>123.73633725</v>
      </c>
    </row>
    <row r="407" spans="1:25" ht="11.25">
      <c r="A407" s="12">
        <v>41331</v>
      </c>
      <c r="B407" s="13">
        <v>123.95970975</v>
      </c>
      <c r="C407" s="13">
        <v>138.12496275</v>
      </c>
      <c r="D407" s="13">
        <v>138.00984</v>
      </c>
      <c r="E407" s="13">
        <v>141.8002995</v>
      </c>
      <c r="F407" s="13">
        <v>145.19727975</v>
      </c>
      <c r="G407" s="13">
        <v>156.408861</v>
      </c>
      <c r="H407" s="13">
        <v>150.02556225</v>
      </c>
      <c r="I407" s="13">
        <v>154.18029074999998</v>
      </c>
      <c r="J407" s="13">
        <v>148.64580750000002</v>
      </c>
      <c r="K407" s="13">
        <v>143.8072155</v>
      </c>
      <c r="L407" s="13">
        <v>143.329542</v>
      </c>
      <c r="M407" s="13">
        <v>146.6113995</v>
      </c>
      <c r="N407" s="13">
        <v>147.40007625</v>
      </c>
      <c r="O407" s="13">
        <v>153.82633125</v>
      </c>
      <c r="P407" s="13">
        <v>174.49000575</v>
      </c>
      <c r="Q407" s="13">
        <v>172.175523</v>
      </c>
      <c r="R407" s="13">
        <v>150.27814500000002</v>
      </c>
      <c r="S407" s="13">
        <v>122.26207875</v>
      </c>
      <c r="T407" s="13">
        <v>119.82903675</v>
      </c>
      <c r="U407" s="13">
        <v>118.6795275</v>
      </c>
      <c r="V407" s="13">
        <v>118.50598425000001</v>
      </c>
      <c r="W407" s="13">
        <v>117.60733950000002</v>
      </c>
      <c r="X407" s="13">
        <v>117.122793</v>
      </c>
      <c r="Y407" s="13">
        <v>117.40286775</v>
      </c>
    </row>
    <row r="408" spans="1:25" ht="11.25">
      <c r="A408" s="12">
        <v>41332</v>
      </c>
      <c r="B408" s="13">
        <v>116.737905</v>
      </c>
      <c r="C408" s="13">
        <v>119.00599500000001</v>
      </c>
      <c r="D408" s="13">
        <v>128.222688</v>
      </c>
      <c r="E408" s="13">
        <v>137.4359445</v>
      </c>
      <c r="F408" s="13">
        <v>140.2092</v>
      </c>
      <c r="G408" s="13">
        <v>137.32082175</v>
      </c>
      <c r="H408" s="13">
        <v>124.5765615</v>
      </c>
      <c r="I408" s="13">
        <v>137.20398075</v>
      </c>
      <c r="J408" s="13">
        <v>125.44771425000002</v>
      </c>
      <c r="K408" s="13">
        <v>123.50609175000001</v>
      </c>
      <c r="L408" s="13">
        <v>123.88067025000002</v>
      </c>
      <c r="M408" s="13">
        <v>125.38929375000002</v>
      </c>
      <c r="N408" s="13">
        <v>124.88241</v>
      </c>
      <c r="O408" s="13">
        <v>133.28637075</v>
      </c>
      <c r="P408" s="13">
        <v>142.1920605</v>
      </c>
      <c r="Q408" s="13">
        <v>142.07693775</v>
      </c>
      <c r="R408" s="13">
        <v>143.8278345</v>
      </c>
      <c r="S408" s="13">
        <v>135.29328675000002</v>
      </c>
      <c r="T408" s="13">
        <v>123.29990175000002</v>
      </c>
      <c r="U408" s="13">
        <v>120.31530150000002</v>
      </c>
      <c r="V408" s="13">
        <v>120.20017874999999</v>
      </c>
      <c r="W408" s="13">
        <v>119.63315625</v>
      </c>
      <c r="X408" s="13">
        <v>119.41150200000001</v>
      </c>
      <c r="Y408" s="13">
        <v>119.55068025</v>
      </c>
    </row>
    <row r="409" spans="1:25" ht="11.25">
      <c r="A409" s="12">
        <v>41333</v>
      </c>
      <c r="B409" s="13">
        <v>119.50600575000001</v>
      </c>
      <c r="C409" s="13">
        <v>123.14525925000001</v>
      </c>
      <c r="D409" s="13">
        <v>130.02513225</v>
      </c>
      <c r="E409" s="13">
        <v>133.52348925</v>
      </c>
      <c r="F409" s="13">
        <v>134.76922050000002</v>
      </c>
      <c r="G409" s="13">
        <v>131.86537800000002</v>
      </c>
      <c r="H409" s="13">
        <v>123.349731</v>
      </c>
      <c r="I409" s="13">
        <v>130.8447375</v>
      </c>
      <c r="J409" s="13">
        <v>124.31710575000001</v>
      </c>
      <c r="K409" s="13">
        <v>122.54559000000002</v>
      </c>
      <c r="L409" s="13">
        <v>122.256924</v>
      </c>
      <c r="M409" s="13">
        <v>123.89269800000001</v>
      </c>
      <c r="N409" s="13">
        <v>124.11778875000002</v>
      </c>
      <c r="O409" s="13">
        <v>131.10075675</v>
      </c>
      <c r="P409" s="13">
        <v>134.73657375000002</v>
      </c>
      <c r="Q409" s="13">
        <v>138.600918</v>
      </c>
      <c r="R409" s="13">
        <v>133.44788624999998</v>
      </c>
      <c r="S409" s="13">
        <v>120.0060165</v>
      </c>
      <c r="T409" s="13">
        <v>118.43897249999999</v>
      </c>
      <c r="U409" s="13">
        <v>116.11074375000001</v>
      </c>
      <c r="V409" s="13">
        <v>115.65712574999999</v>
      </c>
      <c r="W409" s="13">
        <v>115.71210975</v>
      </c>
      <c r="X409" s="13">
        <v>115.38564225</v>
      </c>
      <c r="Y409" s="13">
        <v>115.32034875</v>
      </c>
    </row>
    <row r="411" spans="1:25" ht="12.75">
      <c r="A411" s="43" t="s">
        <v>75</v>
      </c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</row>
    <row r="412" spans="1:25" ht="12.75">
      <c r="A412" s="15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</row>
    <row r="413" spans="1:25" ht="11.25" customHeight="1">
      <c r="A413" s="86" t="s">
        <v>48</v>
      </c>
      <c r="B413" s="87" t="s">
        <v>48</v>
      </c>
      <c r="C413" s="87"/>
      <c r="D413" s="87"/>
      <c r="E413" s="87"/>
      <c r="F413" s="87"/>
      <c r="G413" s="87"/>
      <c r="H413" s="87"/>
      <c r="I413" s="87"/>
      <c r="J413" s="87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87"/>
      <c r="Y413" s="88"/>
    </row>
    <row r="414" spans="1:25" ht="13.5" customHeight="1">
      <c r="A414" s="9"/>
      <c r="B414" s="8" t="s">
        <v>25</v>
      </c>
      <c r="C414" s="10" t="s">
        <v>26</v>
      </c>
      <c r="D414" s="11" t="s">
        <v>27</v>
      </c>
      <c r="E414" s="8" t="s">
        <v>28</v>
      </c>
      <c r="F414" s="8" t="s">
        <v>29</v>
      </c>
      <c r="G414" s="10" t="s">
        <v>30</v>
      </c>
      <c r="H414" s="11" t="s">
        <v>31</v>
      </c>
      <c r="I414" s="8" t="s">
        <v>32</v>
      </c>
      <c r="J414" s="8" t="s">
        <v>33</v>
      </c>
      <c r="K414" s="8" t="s">
        <v>34</v>
      </c>
      <c r="L414" s="8" t="s">
        <v>35</v>
      </c>
      <c r="M414" s="8" t="s">
        <v>36</v>
      </c>
      <c r="N414" s="8" t="s">
        <v>37</v>
      </c>
      <c r="O414" s="8" t="s">
        <v>38</v>
      </c>
      <c r="P414" s="8" t="s">
        <v>39</v>
      </c>
      <c r="Q414" s="8" t="s">
        <v>40</v>
      </c>
      <c r="R414" s="8" t="s">
        <v>41</v>
      </c>
      <c r="S414" s="8" t="s">
        <v>42</v>
      </c>
      <c r="T414" s="8" t="s">
        <v>43</v>
      </c>
      <c r="U414" s="8" t="s">
        <v>44</v>
      </c>
      <c r="V414" s="8" t="s">
        <v>45</v>
      </c>
      <c r="W414" s="8" t="s">
        <v>46</v>
      </c>
      <c r="X414" s="8" t="s">
        <v>47</v>
      </c>
      <c r="Y414" s="8" t="s">
        <v>71</v>
      </c>
    </row>
    <row r="415" spans="1:25" ht="11.25">
      <c r="A415" s="12">
        <v>41306</v>
      </c>
      <c r="B415" s="13">
        <v>1.02862188</v>
      </c>
      <c r="C415" s="13">
        <v>2.6702118300000004</v>
      </c>
      <c r="D415" s="13">
        <v>0</v>
      </c>
      <c r="E415" s="13">
        <v>0</v>
      </c>
      <c r="F415" s="13">
        <v>0</v>
      </c>
      <c r="G415" s="13">
        <v>0</v>
      </c>
      <c r="H415" s="13">
        <v>0</v>
      </c>
      <c r="I415" s="13">
        <v>0</v>
      </c>
      <c r="J415" s="13">
        <v>0</v>
      </c>
      <c r="K415" s="13">
        <v>0</v>
      </c>
      <c r="L415" s="13">
        <v>0.26200746</v>
      </c>
      <c r="M415" s="13">
        <v>0</v>
      </c>
      <c r="N415" s="13">
        <v>0.84262893</v>
      </c>
      <c r="O415" s="13">
        <v>3.1699668</v>
      </c>
      <c r="P415" s="13">
        <v>13.7149584</v>
      </c>
      <c r="Q415" s="13">
        <v>2.08959036</v>
      </c>
      <c r="R415" s="13">
        <v>0</v>
      </c>
      <c r="S415" s="13">
        <v>0.12291708000000001</v>
      </c>
      <c r="T415" s="13">
        <v>2.21089011</v>
      </c>
      <c r="U415" s="13">
        <v>0.31376202000000003</v>
      </c>
      <c r="V415" s="13">
        <v>0.00161733</v>
      </c>
      <c r="W415" s="13">
        <v>0</v>
      </c>
      <c r="X415" s="13">
        <v>0</v>
      </c>
      <c r="Y415" s="13">
        <v>0</v>
      </c>
    </row>
    <row r="416" spans="1:25" ht="11.25">
      <c r="A416" s="12">
        <v>41307</v>
      </c>
      <c r="B416" s="13">
        <v>1.43457171</v>
      </c>
      <c r="C416" s="13">
        <v>1.58174874</v>
      </c>
      <c r="D416" s="13">
        <v>0.8393942700000002</v>
      </c>
      <c r="E416" s="13">
        <v>10.15359774</v>
      </c>
      <c r="F416" s="13">
        <v>10.164919050000002</v>
      </c>
      <c r="G416" s="13">
        <v>0</v>
      </c>
      <c r="H416" s="13">
        <v>0.37845522000000004</v>
      </c>
      <c r="I416" s="13">
        <v>0</v>
      </c>
      <c r="J416" s="13">
        <v>0</v>
      </c>
      <c r="K416" s="13">
        <v>0</v>
      </c>
      <c r="L416" s="13">
        <v>0.22319154</v>
      </c>
      <c r="M416" s="13">
        <v>0</v>
      </c>
      <c r="N416" s="13">
        <v>1.6157126700000002</v>
      </c>
      <c r="O416" s="13">
        <v>0.15849834000000002</v>
      </c>
      <c r="P416" s="13">
        <v>0</v>
      </c>
      <c r="Q416" s="13">
        <v>0</v>
      </c>
      <c r="R416" s="13">
        <v>0</v>
      </c>
      <c r="S416" s="13">
        <v>0</v>
      </c>
      <c r="T416" s="13">
        <v>0</v>
      </c>
      <c r="U416" s="13">
        <v>0</v>
      </c>
      <c r="V416" s="13">
        <v>0</v>
      </c>
      <c r="W416" s="13">
        <v>0</v>
      </c>
      <c r="X416" s="13">
        <v>0</v>
      </c>
      <c r="Y416" s="13">
        <v>0</v>
      </c>
    </row>
    <row r="417" spans="1:25" ht="11.25">
      <c r="A417" s="12">
        <v>41308</v>
      </c>
      <c r="B417" s="13">
        <v>1.0577338200000002</v>
      </c>
      <c r="C417" s="13">
        <v>2.08312104</v>
      </c>
      <c r="D417" s="13">
        <v>2.1187023000000003</v>
      </c>
      <c r="E417" s="13">
        <v>1.6529112600000002</v>
      </c>
      <c r="F417" s="13">
        <v>0.38977653000000007</v>
      </c>
      <c r="G417" s="13">
        <v>0.14232503999999999</v>
      </c>
      <c r="H417" s="13">
        <v>0.8539502400000001</v>
      </c>
      <c r="I417" s="13">
        <v>0.9218781000000001</v>
      </c>
      <c r="J417" s="13">
        <v>0</v>
      </c>
      <c r="K417" s="13">
        <v>0</v>
      </c>
      <c r="L417" s="13">
        <v>0</v>
      </c>
      <c r="M417" s="13">
        <v>0</v>
      </c>
      <c r="N417" s="13">
        <v>0</v>
      </c>
      <c r="O417" s="13">
        <v>0</v>
      </c>
      <c r="P417" s="13">
        <v>0</v>
      </c>
      <c r="Q417" s="13">
        <v>0</v>
      </c>
      <c r="R417" s="13">
        <v>8.3130762</v>
      </c>
      <c r="S417" s="13">
        <v>0</v>
      </c>
      <c r="T417" s="13">
        <v>3.16349748</v>
      </c>
      <c r="U417" s="13">
        <v>0.6064987500000001</v>
      </c>
      <c r="V417" s="13">
        <v>0</v>
      </c>
      <c r="W417" s="13">
        <v>0</v>
      </c>
      <c r="X417" s="13">
        <v>0</v>
      </c>
      <c r="Y417" s="13">
        <v>0.00646932</v>
      </c>
    </row>
    <row r="418" spans="1:25" ht="11.25">
      <c r="A418" s="12">
        <v>41309</v>
      </c>
      <c r="B418" s="13">
        <v>0</v>
      </c>
      <c r="C418" s="13">
        <v>0.7779357299999999</v>
      </c>
      <c r="D418" s="13">
        <v>0.02911194</v>
      </c>
      <c r="E418" s="13">
        <v>0</v>
      </c>
      <c r="F418" s="13">
        <v>0</v>
      </c>
      <c r="G418" s="13">
        <v>0</v>
      </c>
      <c r="H418" s="13">
        <v>0</v>
      </c>
      <c r="I418" s="13">
        <v>0</v>
      </c>
      <c r="J418" s="13">
        <v>0</v>
      </c>
      <c r="K418" s="13">
        <v>0</v>
      </c>
      <c r="L418" s="13">
        <v>0</v>
      </c>
      <c r="M418" s="13">
        <v>0</v>
      </c>
      <c r="N418" s="13">
        <v>0</v>
      </c>
      <c r="O418" s="13">
        <v>0</v>
      </c>
      <c r="P418" s="13">
        <v>0</v>
      </c>
      <c r="Q418" s="13">
        <v>0</v>
      </c>
      <c r="R418" s="13">
        <v>0</v>
      </c>
      <c r="S418" s="13">
        <v>0</v>
      </c>
      <c r="T418" s="13">
        <v>0</v>
      </c>
      <c r="U418" s="13">
        <v>0</v>
      </c>
      <c r="V418" s="13">
        <v>0</v>
      </c>
      <c r="W418" s="13">
        <v>0</v>
      </c>
      <c r="X418" s="13">
        <v>0</v>
      </c>
      <c r="Y418" s="13">
        <v>0</v>
      </c>
    </row>
    <row r="419" spans="1:25" ht="11.25">
      <c r="A419" s="12">
        <v>41310</v>
      </c>
      <c r="B419" s="13">
        <v>0</v>
      </c>
      <c r="C419" s="13">
        <v>0</v>
      </c>
      <c r="D419" s="13">
        <v>0</v>
      </c>
      <c r="E419" s="13">
        <v>0</v>
      </c>
      <c r="F419" s="13">
        <v>0</v>
      </c>
      <c r="G419" s="13">
        <v>0</v>
      </c>
      <c r="H419" s="13">
        <v>0</v>
      </c>
      <c r="I419" s="13">
        <v>0</v>
      </c>
      <c r="J419" s="13">
        <v>0</v>
      </c>
      <c r="K419" s="13">
        <v>0</v>
      </c>
      <c r="L419" s="13">
        <v>0</v>
      </c>
      <c r="M419" s="13">
        <v>0</v>
      </c>
      <c r="N419" s="13">
        <v>0</v>
      </c>
      <c r="O419" s="13">
        <v>0</v>
      </c>
      <c r="P419" s="13">
        <v>0</v>
      </c>
      <c r="Q419" s="13">
        <v>0</v>
      </c>
      <c r="R419" s="13">
        <v>0</v>
      </c>
      <c r="S419" s="13">
        <v>0</v>
      </c>
      <c r="T419" s="13">
        <v>0</v>
      </c>
      <c r="U419" s="13">
        <v>0</v>
      </c>
      <c r="V419" s="13">
        <v>0</v>
      </c>
      <c r="W419" s="13">
        <v>0</v>
      </c>
      <c r="X419" s="13">
        <v>0</v>
      </c>
      <c r="Y419" s="13">
        <v>0</v>
      </c>
    </row>
    <row r="420" spans="1:25" ht="11.25">
      <c r="A420" s="12">
        <v>41311</v>
      </c>
      <c r="B420" s="13">
        <v>0</v>
      </c>
      <c r="C420" s="13">
        <v>0</v>
      </c>
      <c r="D420" s="13">
        <v>0</v>
      </c>
      <c r="E420" s="13">
        <v>0</v>
      </c>
      <c r="F420" s="13">
        <v>0</v>
      </c>
      <c r="G420" s="13">
        <v>0</v>
      </c>
      <c r="H420" s="13">
        <v>0</v>
      </c>
      <c r="I420" s="13">
        <v>0</v>
      </c>
      <c r="J420" s="13">
        <v>0</v>
      </c>
      <c r="K420" s="13">
        <v>0</v>
      </c>
      <c r="L420" s="13">
        <v>0</v>
      </c>
      <c r="M420" s="13">
        <v>0</v>
      </c>
      <c r="N420" s="13">
        <v>0</v>
      </c>
      <c r="O420" s="13">
        <v>0</v>
      </c>
      <c r="P420" s="13">
        <v>0</v>
      </c>
      <c r="Q420" s="13">
        <v>0</v>
      </c>
      <c r="R420" s="13">
        <v>0</v>
      </c>
      <c r="S420" s="13">
        <v>0</v>
      </c>
      <c r="T420" s="13">
        <v>0</v>
      </c>
      <c r="U420" s="13">
        <v>0</v>
      </c>
      <c r="V420" s="13">
        <v>0</v>
      </c>
      <c r="W420" s="13">
        <v>0</v>
      </c>
      <c r="X420" s="13">
        <v>0</v>
      </c>
      <c r="Y420" s="13">
        <v>0</v>
      </c>
    </row>
    <row r="421" spans="1:25" ht="11.25">
      <c r="A421" s="12">
        <v>41312</v>
      </c>
      <c r="B421" s="13">
        <v>0</v>
      </c>
      <c r="C421" s="13">
        <v>0</v>
      </c>
      <c r="D421" s="13">
        <v>0</v>
      </c>
      <c r="E421" s="13">
        <v>0</v>
      </c>
      <c r="F421" s="13">
        <v>0</v>
      </c>
      <c r="G421" s="13">
        <v>0</v>
      </c>
      <c r="H421" s="13">
        <v>0</v>
      </c>
      <c r="I421" s="13">
        <v>0</v>
      </c>
      <c r="J421" s="13">
        <v>0</v>
      </c>
      <c r="K421" s="13">
        <v>0</v>
      </c>
      <c r="L421" s="13">
        <v>0</v>
      </c>
      <c r="M421" s="13">
        <v>0</v>
      </c>
      <c r="N421" s="13">
        <v>0</v>
      </c>
      <c r="O421" s="13">
        <v>0</v>
      </c>
      <c r="P421" s="13">
        <v>0</v>
      </c>
      <c r="Q421" s="13">
        <v>0</v>
      </c>
      <c r="R421" s="13">
        <v>0</v>
      </c>
      <c r="S421" s="13">
        <v>0</v>
      </c>
      <c r="T421" s="13">
        <v>0</v>
      </c>
      <c r="U421" s="13">
        <v>0</v>
      </c>
      <c r="V421" s="13">
        <v>0</v>
      </c>
      <c r="W421" s="13">
        <v>0</v>
      </c>
      <c r="X421" s="13">
        <v>0</v>
      </c>
      <c r="Y421" s="13">
        <v>0</v>
      </c>
    </row>
    <row r="422" spans="1:25" ht="11.25">
      <c r="A422" s="12">
        <v>41313</v>
      </c>
      <c r="B422" s="13">
        <v>0</v>
      </c>
      <c r="C422" s="13">
        <v>0.9073221300000001</v>
      </c>
      <c r="D422" s="13">
        <v>0</v>
      </c>
      <c r="E422" s="13">
        <v>0</v>
      </c>
      <c r="F422" s="13">
        <v>0</v>
      </c>
      <c r="G422" s="13">
        <v>0.18761028</v>
      </c>
      <c r="H422" s="13">
        <v>0.11483043</v>
      </c>
      <c r="I422" s="13">
        <v>0</v>
      </c>
      <c r="J422" s="13">
        <v>0</v>
      </c>
      <c r="K422" s="13">
        <v>0</v>
      </c>
      <c r="L422" s="13">
        <v>1.4847089400000002</v>
      </c>
      <c r="M422" s="13">
        <v>0</v>
      </c>
      <c r="N422" s="13">
        <v>0</v>
      </c>
      <c r="O422" s="13">
        <v>0.36389925</v>
      </c>
      <c r="P422" s="13">
        <v>0</v>
      </c>
      <c r="Q422" s="13">
        <v>0</v>
      </c>
      <c r="R422" s="13">
        <v>0</v>
      </c>
      <c r="S422" s="13">
        <v>0</v>
      </c>
      <c r="T422" s="13">
        <v>0</v>
      </c>
      <c r="U422" s="13">
        <v>0</v>
      </c>
      <c r="V422" s="13">
        <v>0</v>
      </c>
      <c r="W422" s="13">
        <v>0</v>
      </c>
      <c r="X422" s="13">
        <v>0</v>
      </c>
      <c r="Y422" s="13">
        <v>0</v>
      </c>
    </row>
    <row r="423" spans="1:25" ht="11.25">
      <c r="A423" s="12">
        <v>41314</v>
      </c>
      <c r="B423" s="13">
        <v>0</v>
      </c>
      <c r="C423" s="13">
        <v>0</v>
      </c>
      <c r="D423" s="13">
        <v>0.00485199</v>
      </c>
      <c r="E423" s="13">
        <v>0</v>
      </c>
      <c r="F423" s="13">
        <v>0</v>
      </c>
      <c r="G423" s="13">
        <v>0</v>
      </c>
      <c r="H423" s="13">
        <v>1.02862188</v>
      </c>
      <c r="I423" s="13">
        <v>0.061458540000000006</v>
      </c>
      <c r="J423" s="13">
        <v>0</v>
      </c>
      <c r="K423" s="13">
        <v>0</v>
      </c>
      <c r="L423" s="13">
        <v>0</v>
      </c>
      <c r="M423" s="13">
        <v>0</v>
      </c>
      <c r="N423" s="13">
        <v>0</v>
      </c>
      <c r="O423" s="13">
        <v>0</v>
      </c>
      <c r="P423" s="13">
        <v>0</v>
      </c>
      <c r="Q423" s="13">
        <v>0</v>
      </c>
      <c r="R423" s="13">
        <v>0</v>
      </c>
      <c r="S423" s="13">
        <v>0</v>
      </c>
      <c r="T423" s="13">
        <v>0</v>
      </c>
      <c r="U423" s="13">
        <v>0</v>
      </c>
      <c r="V423" s="13">
        <v>0</v>
      </c>
      <c r="W423" s="13">
        <v>0</v>
      </c>
      <c r="X423" s="13">
        <v>0</v>
      </c>
      <c r="Y423" s="13">
        <v>0</v>
      </c>
    </row>
    <row r="424" spans="1:25" ht="11.25">
      <c r="A424" s="12">
        <v>41315</v>
      </c>
      <c r="B424" s="13">
        <v>0</v>
      </c>
      <c r="C424" s="13">
        <v>0</v>
      </c>
      <c r="D424" s="13">
        <v>2.75916498</v>
      </c>
      <c r="E424" s="13">
        <v>4.26651654</v>
      </c>
      <c r="F424" s="13">
        <v>0</v>
      </c>
      <c r="G424" s="13">
        <v>0</v>
      </c>
      <c r="H424" s="13">
        <v>0</v>
      </c>
      <c r="I424" s="13">
        <v>0</v>
      </c>
      <c r="J424" s="13">
        <v>0</v>
      </c>
      <c r="K424" s="13">
        <v>0</v>
      </c>
      <c r="L424" s="13">
        <v>0</v>
      </c>
      <c r="M424" s="13">
        <v>0</v>
      </c>
      <c r="N424" s="13">
        <v>0</v>
      </c>
      <c r="O424" s="13">
        <v>0</v>
      </c>
      <c r="P424" s="13">
        <v>6.1717312799999995</v>
      </c>
      <c r="Q424" s="13">
        <v>4.03523835</v>
      </c>
      <c r="R424" s="13">
        <v>0</v>
      </c>
      <c r="S424" s="13">
        <v>0</v>
      </c>
      <c r="T424" s="13">
        <v>4.9829937300000005</v>
      </c>
      <c r="U424" s="13">
        <v>0.78925704</v>
      </c>
      <c r="V424" s="13">
        <v>0</v>
      </c>
      <c r="W424" s="13">
        <v>0</v>
      </c>
      <c r="X424" s="13">
        <v>0.15526368</v>
      </c>
      <c r="Y424" s="13">
        <v>0</v>
      </c>
    </row>
    <row r="425" spans="1:25" ht="11.25">
      <c r="A425" s="12">
        <v>41316</v>
      </c>
      <c r="B425" s="13">
        <v>1.5591061200000003</v>
      </c>
      <c r="C425" s="13">
        <v>0.46255638000000004</v>
      </c>
      <c r="D425" s="13">
        <v>0</v>
      </c>
      <c r="E425" s="13">
        <v>0</v>
      </c>
      <c r="F425" s="13">
        <v>15.07189827</v>
      </c>
      <c r="G425" s="13">
        <v>16.63100439</v>
      </c>
      <c r="H425" s="13">
        <v>2.2998432600000003</v>
      </c>
      <c r="I425" s="13">
        <v>0.9946579500000001</v>
      </c>
      <c r="J425" s="13">
        <v>2.81091954</v>
      </c>
      <c r="K425" s="13">
        <v>13.907420669999999</v>
      </c>
      <c r="L425" s="13">
        <v>8.474809200000001</v>
      </c>
      <c r="M425" s="13">
        <v>12.217310820000002</v>
      </c>
      <c r="N425" s="13">
        <v>13.94947125</v>
      </c>
      <c r="O425" s="13">
        <v>23.6938845</v>
      </c>
      <c r="P425" s="13">
        <v>28.985788260000003</v>
      </c>
      <c r="Q425" s="13">
        <v>26.19751134</v>
      </c>
      <c r="R425" s="13">
        <v>25.20285339</v>
      </c>
      <c r="S425" s="13">
        <v>17.11620339</v>
      </c>
      <c r="T425" s="13">
        <v>18.60414699</v>
      </c>
      <c r="U425" s="13">
        <v>17.305431000000002</v>
      </c>
      <c r="V425" s="13">
        <v>13.46912424</v>
      </c>
      <c r="W425" s="13">
        <v>5.11561479</v>
      </c>
      <c r="X425" s="13">
        <v>3.34625577</v>
      </c>
      <c r="Y425" s="13">
        <v>4.55925327</v>
      </c>
    </row>
    <row r="426" spans="1:25" ht="11.25">
      <c r="A426" s="12">
        <v>41317</v>
      </c>
      <c r="B426" s="13">
        <v>0</v>
      </c>
      <c r="C426" s="13">
        <v>0.4528524</v>
      </c>
      <c r="D426" s="13">
        <v>0</v>
      </c>
      <c r="E426" s="13">
        <v>0</v>
      </c>
      <c r="F426" s="13">
        <v>0</v>
      </c>
      <c r="G426" s="13">
        <v>0.58062147</v>
      </c>
      <c r="H426" s="13">
        <v>0</v>
      </c>
      <c r="I426" s="13">
        <v>0</v>
      </c>
      <c r="J426" s="13">
        <v>0</v>
      </c>
      <c r="K426" s="13">
        <v>0.10997844000000001</v>
      </c>
      <c r="L426" s="13">
        <v>0</v>
      </c>
      <c r="M426" s="13">
        <v>0</v>
      </c>
      <c r="N426" s="13">
        <v>0</v>
      </c>
      <c r="O426" s="13">
        <v>0</v>
      </c>
      <c r="P426" s="13">
        <v>0</v>
      </c>
      <c r="Q426" s="13">
        <v>0</v>
      </c>
      <c r="R426" s="13">
        <v>0</v>
      </c>
      <c r="S426" s="13">
        <v>0</v>
      </c>
      <c r="T426" s="13">
        <v>0</v>
      </c>
      <c r="U426" s="13">
        <v>0</v>
      </c>
      <c r="V426" s="13">
        <v>0</v>
      </c>
      <c r="W426" s="13">
        <v>0</v>
      </c>
      <c r="X426" s="13">
        <v>0</v>
      </c>
      <c r="Y426" s="13">
        <v>0</v>
      </c>
    </row>
    <row r="427" spans="1:25" ht="11.25">
      <c r="A427" s="12">
        <v>41318</v>
      </c>
      <c r="B427" s="13">
        <v>0</v>
      </c>
      <c r="C427" s="13">
        <v>0</v>
      </c>
      <c r="D427" s="13">
        <v>0</v>
      </c>
      <c r="E427" s="13">
        <v>0</v>
      </c>
      <c r="F427" s="13">
        <v>0</v>
      </c>
      <c r="G427" s="13">
        <v>0</v>
      </c>
      <c r="H427" s="13">
        <v>0</v>
      </c>
      <c r="I427" s="13">
        <v>0</v>
      </c>
      <c r="J427" s="13">
        <v>0</v>
      </c>
      <c r="K427" s="13">
        <v>0</v>
      </c>
      <c r="L427" s="13">
        <v>0</v>
      </c>
      <c r="M427" s="13">
        <v>0</v>
      </c>
      <c r="N427" s="13">
        <v>0.40756716000000004</v>
      </c>
      <c r="O427" s="13">
        <v>0</v>
      </c>
      <c r="P427" s="13">
        <v>0</v>
      </c>
      <c r="Q427" s="13">
        <v>0</v>
      </c>
      <c r="R427" s="13">
        <v>0</v>
      </c>
      <c r="S427" s="13">
        <v>0</v>
      </c>
      <c r="T427" s="13">
        <v>0</v>
      </c>
      <c r="U427" s="13">
        <v>0</v>
      </c>
      <c r="V427" s="13">
        <v>0</v>
      </c>
      <c r="W427" s="13">
        <v>0</v>
      </c>
      <c r="X427" s="13">
        <v>0</v>
      </c>
      <c r="Y427" s="13">
        <v>0</v>
      </c>
    </row>
    <row r="428" spans="1:25" ht="11.25">
      <c r="A428" s="12">
        <v>41319</v>
      </c>
      <c r="B428" s="13">
        <v>0</v>
      </c>
      <c r="C428" s="13">
        <v>2.69285445</v>
      </c>
      <c r="D428" s="13">
        <v>0</v>
      </c>
      <c r="E428" s="13">
        <v>0</v>
      </c>
      <c r="F428" s="13">
        <v>0</v>
      </c>
      <c r="G428" s="13">
        <v>0</v>
      </c>
      <c r="H428" s="13">
        <v>0</v>
      </c>
      <c r="I428" s="13">
        <v>0</v>
      </c>
      <c r="J428" s="13">
        <v>0</v>
      </c>
      <c r="K428" s="13">
        <v>0</v>
      </c>
      <c r="L428" s="13">
        <v>0</v>
      </c>
      <c r="M428" s="13">
        <v>0</v>
      </c>
      <c r="N428" s="13">
        <v>0</v>
      </c>
      <c r="O428" s="13">
        <v>0</v>
      </c>
      <c r="P428" s="13">
        <v>0</v>
      </c>
      <c r="Q428" s="13">
        <v>0</v>
      </c>
      <c r="R428" s="13">
        <v>0</v>
      </c>
      <c r="S428" s="13">
        <v>0</v>
      </c>
      <c r="T428" s="13">
        <v>0</v>
      </c>
      <c r="U428" s="13">
        <v>0</v>
      </c>
      <c r="V428" s="13">
        <v>0</v>
      </c>
      <c r="W428" s="13">
        <v>0</v>
      </c>
      <c r="X428" s="13">
        <v>0</v>
      </c>
      <c r="Y428" s="13">
        <v>0</v>
      </c>
    </row>
    <row r="429" spans="1:25" ht="11.25">
      <c r="A429" s="12">
        <v>41320</v>
      </c>
      <c r="B429" s="13">
        <v>0</v>
      </c>
      <c r="C429" s="13">
        <v>0</v>
      </c>
      <c r="D429" s="13">
        <v>0</v>
      </c>
      <c r="E429" s="13">
        <v>0</v>
      </c>
      <c r="F429" s="13">
        <v>0</v>
      </c>
      <c r="G429" s="13">
        <v>0</v>
      </c>
      <c r="H429" s="13">
        <v>0</v>
      </c>
      <c r="I429" s="13">
        <v>0</v>
      </c>
      <c r="J429" s="13">
        <v>0</v>
      </c>
      <c r="K429" s="13">
        <v>0.26200746</v>
      </c>
      <c r="L429" s="13">
        <v>0</v>
      </c>
      <c r="M429" s="13">
        <v>0</v>
      </c>
      <c r="N429" s="13">
        <v>0</v>
      </c>
      <c r="O429" s="13">
        <v>0</v>
      </c>
      <c r="P429" s="13">
        <v>0</v>
      </c>
      <c r="Q429" s="13">
        <v>0</v>
      </c>
      <c r="R429" s="13">
        <v>0</v>
      </c>
      <c r="S429" s="13">
        <v>0</v>
      </c>
      <c r="T429" s="13">
        <v>0</v>
      </c>
      <c r="U429" s="13">
        <v>0</v>
      </c>
      <c r="V429" s="13">
        <v>0</v>
      </c>
      <c r="W429" s="13">
        <v>0</v>
      </c>
      <c r="X429" s="13">
        <v>0</v>
      </c>
      <c r="Y429" s="13">
        <v>0</v>
      </c>
    </row>
    <row r="430" spans="1:25" ht="11.25">
      <c r="A430" s="12">
        <v>41321</v>
      </c>
      <c r="B430" s="13">
        <v>0</v>
      </c>
      <c r="C430" s="13">
        <v>0</v>
      </c>
      <c r="D430" s="13">
        <v>0</v>
      </c>
      <c r="E430" s="13">
        <v>0</v>
      </c>
      <c r="F430" s="13">
        <v>0</v>
      </c>
      <c r="G430" s="13">
        <v>0</v>
      </c>
      <c r="H430" s="13">
        <v>0</v>
      </c>
      <c r="I430" s="13">
        <v>0</v>
      </c>
      <c r="J430" s="13">
        <v>0</v>
      </c>
      <c r="K430" s="13">
        <v>0</v>
      </c>
      <c r="L430" s="13">
        <v>0</v>
      </c>
      <c r="M430" s="13">
        <v>0</v>
      </c>
      <c r="N430" s="13">
        <v>0</v>
      </c>
      <c r="O430" s="13">
        <v>0</v>
      </c>
      <c r="P430" s="13">
        <v>0</v>
      </c>
      <c r="Q430" s="13">
        <v>0</v>
      </c>
      <c r="R430" s="13">
        <v>0</v>
      </c>
      <c r="S430" s="13">
        <v>0</v>
      </c>
      <c r="T430" s="13">
        <v>0</v>
      </c>
      <c r="U430" s="13">
        <v>0</v>
      </c>
      <c r="V430" s="13">
        <v>0</v>
      </c>
      <c r="W430" s="13">
        <v>0</v>
      </c>
      <c r="X430" s="13">
        <v>0</v>
      </c>
      <c r="Y430" s="13">
        <v>0</v>
      </c>
    </row>
    <row r="431" spans="1:25" ht="11.25">
      <c r="A431" s="12">
        <v>41322</v>
      </c>
      <c r="B431" s="13">
        <v>0</v>
      </c>
      <c r="C431" s="13">
        <v>0</v>
      </c>
      <c r="D431" s="13">
        <v>0</v>
      </c>
      <c r="E431" s="13">
        <v>0</v>
      </c>
      <c r="F431" s="13">
        <v>0</v>
      </c>
      <c r="G431" s="13">
        <v>0</v>
      </c>
      <c r="H431" s="13">
        <v>0</v>
      </c>
      <c r="I431" s="13">
        <v>0</v>
      </c>
      <c r="J431" s="13">
        <v>0</v>
      </c>
      <c r="K431" s="13">
        <v>0</v>
      </c>
      <c r="L431" s="13">
        <v>0</v>
      </c>
      <c r="M431" s="13">
        <v>0</v>
      </c>
      <c r="N431" s="13">
        <v>0</v>
      </c>
      <c r="O431" s="13">
        <v>0</v>
      </c>
      <c r="P431" s="13">
        <v>0</v>
      </c>
      <c r="Q431" s="13">
        <v>0</v>
      </c>
      <c r="R431" s="13">
        <v>0</v>
      </c>
      <c r="S431" s="13">
        <v>0</v>
      </c>
      <c r="T431" s="13">
        <v>0</v>
      </c>
      <c r="U431" s="13">
        <v>0</v>
      </c>
      <c r="V431" s="13">
        <v>0</v>
      </c>
      <c r="W431" s="13">
        <v>0</v>
      </c>
      <c r="X431" s="13">
        <v>0</v>
      </c>
      <c r="Y431" s="13">
        <v>0</v>
      </c>
    </row>
    <row r="432" spans="1:25" ht="11.25">
      <c r="A432" s="12">
        <v>41323</v>
      </c>
      <c r="B432" s="13">
        <v>0</v>
      </c>
      <c r="C432" s="13">
        <v>0</v>
      </c>
      <c r="D432" s="13">
        <v>0</v>
      </c>
      <c r="E432" s="13">
        <v>0</v>
      </c>
      <c r="F432" s="13">
        <v>0</v>
      </c>
      <c r="G432" s="13">
        <v>0</v>
      </c>
      <c r="H432" s="13">
        <v>0</v>
      </c>
      <c r="I432" s="13">
        <v>0</v>
      </c>
      <c r="J432" s="13">
        <v>0</v>
      </c>
      <c r="K432" s="13">
        <v>0</v>
      </c>
      <c r="L432" s="13">
        <v>0</v>
      </c>
      <c r="M432" s="13">
        <v>0</v>
      </c>
      <c r="N432" s="13">
        <v>0</v>
      </c>
      <c r="O432" s="13">
        <v>0</v>
      </c>
      <c r="P432" s="13">
        <v>0</v>
      </c>
      <c r="Q432" s="13">
        <v>0</v>
      </c>
      <c r="R432" s="13">
        <v>0</v>
      </c>
      <c r="S432" s="13">
        <v>0</v>
      </c>
      <c r="T432" s="13">
        <v>0</v>
      </c>
      <c r="U432" s="13">
        <v>0</v>
      </c>
      <c r="V432" s="13">
        <v>0</v>
      </c>
      <c r="W432" s="13">
        <v>0</v>
      </c>
      <c r="X432" s="13">
        <v>0</v>
      </c>
      <c r="Y432" s="13">
        <v>0</v>
      </c>
    </row>
    <row r="433" spans="1:25" ht="11.25">
      <c r="A433" s="12">
        <v>41324</v>
      </c>
      <c r="B433" s="13">
        <v>0</v>
      </c>
      <c r="C433" s="13">
        <v>0</v>
      </c>
      <c r="D433" s="13">
        <v>0</v>
      </c>
      <c r="E433" s="13">
        <v>0</v>
      </c>
      <c r="F433" s="13">
        <v>0</v>
      </c>
      <c r="G433" s="13">
        <v>0.03881592</v>
      </c>
      <c r="H433" s="13">
        <v>0</v>
      </c>
      <c r="I433" s="13">
        <v>0</v>
      </c>
      <c r="J433" s="13">
        <v>0</v>
      </c>
      <c r="K433" s="13">
        <v>0</v>
      </c>
      <c r="L433" s="13">
        <v>0</v>
      </c>
      <c r="M433" s="13">
        <v>0</v>
      </c>
      <c r="N433" s="13">
        <v>0</v>
      </c>
      <c r="O433" s="13">
        <v>0</v>
      </c>
      <c r="P433" s="13">
        <v>0</v>
      </c>
      <c r="Q433" s="13">
        <v>0</v>
      </c>
      <c r="R433" s="13">
        <v>0</v>
      </c>
      <c r="S433" s="13">
        <v>0</v>
      </c>
      <c r="T433" s="13">
        <v>0</v>
      </c>
      <c r="U433" s="13">
        <v>1.60924335</v>
      </c>
      <c r="V433" s="13">
        <v>0</v>
      </c>
      <c r="W433" s="13">
        <v>0.63722802</v>
      </c>
      <c r="X433" s="13">
        <v>0.22804353</v>
      </c>
      <c r="Y433" s="13">
        <v>0</v>
      </c>
    </row>
    <row r="434" spans="1:25" ht="11.25">
      <c r="A434" s="12">
        <v>41325</v>
      </c>
      <c r="B434" s="13">
        <v>0</v>
      </c>
      <c r="C434" s="13">
        <v>0.18275829</v>
      </c>
      <c r="D434" s="13">
        <v>0.08571849000000001</v>
      </c>
      <c r="E434" s="13">
        <v>0</v>
      </c>
      <c r="F434" s="13">
        <v>0</v>
      </c>
      <c r="G434" s="13">
        <v>0</v>
      </c>
      <c r="H434" s="13">
        <v>0</v>
      </c>
      <c r="I434" s="13">
        <v>0</v>
      </c>
      <c r="J434" s="13">
        <v>0</v>
      </c>
      <c r="K434" s="13">
        <v>0</v>
      </c>
      <c r="L434" s="13">
        <v>0</v>
      </c>
      <c r="M434" s="13">
        <v>0</v>
      </c>
      <c r="N434" s="13">
        <v>0</v>
      </c>
      <c r="O434" s="13">
        <v>0</v>
      </c>
      <c r="P434" s="13">
        <v>0</v>
      </c>
      <c r="Q434" s="13">
        <v>0</v>
      </c>
      <c r="R434" s="13">
        <v>0</v>
      </c>
      <c r="S434" s="13">
        <v>0.00323466</v>
      </c>
      <c r="T434" s="13">
        <v>0</v>
      </c>
      <c r="U434" s="13">
        <v>0</v>
      </c>
      <c r="V434" s="13">
        <v>2.4259950000000003</v>
      </c>
      <c r="W434" s="13">
        <v>2.4923055300000003</v>
      </c>
      <c r="X434" s="13">
        <v>0</v>
      </c>
      <c r="Y434" s="13">
        <v>0.07924917000000001</v>
      </c>
    </row>
    <row r="435" spans="1:25" ht="11.25">
      <c r="A435" s="12">
        <v>41326</v>
      </c>
      <c r="B435" s="13">
        <v>1.43133705</v>
      </c>
      <c r="C435" s="13">
        <v>6.35448957</v>
      </c>
      <c r="D435" s="13">
        <v>1.63512063</v>
      </c>
      <c r="E435" s="13">
        <v>0</v>
      </c>
      <c r="F435" s="13">
        <v>0</v>
      </c>
      <c r="G435" s="13">
        <v>0</v>
      </c>
      <c r="H435" s="13">
        <v>0</v>
      </c>
      <c r="I435" s="13">
        <v>0</v>
      </c>
      <c r="J435" s="13">
        <v>0</v>
      </c>
      <c r="K435" s="13">
        <v>0</v>
      </c>
      <c r="L435" s="13">
        <v>12.18981621</v>
      </c>
      <c r="M435" s="13">
        <v>0</v>
      </c>
      <c r="N435" s="13">
        <v>0</v>
      </c>
      <c r="O435" s="13">
        <v>0</v>
      </c>
      <c r="P435" s="13">
        <v>0.00646932</v>
      </c>
      <c r="Q435" s="13">
        <v>0.0323466</v>
      </c>
      <c r="R435" s="13">
        <v>0</v>
      </c>
      <c r="S435" s="13">
        <v>0</v>
      </c>
      <c r="T435" s="13">
        <v>0</v>
      </c>
      <c r="U435" s="13">
        <v>0</v>
      </c>
      <c r="V435" s="13">
        <v>0</v>
      </c>
      <c r="W435" s="13">
        <v>0</v>
      </c>
      <c r="X435" s="13">
        <v>0</v>
      </c>
      <c r="Y435" s="13">
        <v>0.19569693</v>
      </c>
    </row>
    <row r="436" spans="1:25" ht="11.25">
      <c r="A436" s="12">
        <v>41327</v>
      </c>
      <c r="B436" s="13">
        <v>0</v>
      </c>
      <c r="C436" s="13">
        <v>0</v>
      </c>
      <c r="D436" s="13">
        <v>0</v>
      </c>
      <c r="E436" s="13">
        <v>0</v>
      </c>
      <c r="F436" s="13">
        <v>0</v>
      </c>
      <c r="G436" s="13">
        <v>0</v>
      </c>
      <c r="H436" s="13">
        <v>0</v>
      </c>
      <c r="I436" s="13">
        <v>0</v>
      </c>
      <c r="J436" s="13">
        <v>0</v>
      </c>
      <c r="K436" s="13">
        <v>0</v>
      </c>
      <c r="L436" s="13">
        <v>0</v>
      </c>
      <c r="M436" s="13">
        <v>0</v>
      </c>
      <c r="N436" s="13">
        <v>0</v>
      </c>
      <c r="O436" s="13">
        <v>0</v>
      </c>
      <c r="P436" s="13">
        <v>0</v>
      </c>
      <c r="Q436" s="13">
        <v>0</v>
      </c>
      <c r="R436" s="13">
        <v>0</v>
      </c>
      <c r="S436" s="13">
        <v>0</v>
      </c>
      <c r="T436" s="13">
        <v>0</v>
      </c>
      <c r="U436" s="13">
        <v>0</v>
      </c>
      <c r="V436" s="13">
        <v>0</v>
      </c>
      <c r="W436" s="13">
        <v>0</v>
      </c>
      <c r="X436" s="13">
        <v>0</v>
      </c>
      <c r="Y436" s="13">
        <v>0</v>
      </c>
    </row>
    <row r="437" spans="1:25" ht="11.25">
      <c r="A437" s="12">
        <v>41328</v>
      </c>
      <c r="B437" s="13">
        <v>0</v>
      </c>
      <c r="C437" s="13">
        <v>0</v>
      </c>
      <c r="D437" s="13">
        <v>1.8777201300000002</v>
      </c>
      <c r="E437" s="13">
        <v>0</v>
      </c>
      <c r="F437" s="13">
        <v>0</v>
      </c>
      <c r="G437" s="13">
        <v>0</v>
      </c>
      <c r="H437" s="13">
        <v>0.06307587</v>
      </c>
      <c r="I437" s="13">
        <v>0.26685945</v>
      </c>
      <c r="J437" s="13">
        <v>0.03881592</v>
      </c>
      <c r="K437" s="13">
        <v>0.00646932</v>
      </c>
      <c r="L437" s="13">
        <v>0</v>
      </c>
      <c r="M437" s="13">
        <v>0</v>
      </c>
      <c r="N437" s="13">
        <v>0</v>
      </c>
      <c r="O437" s="13">
        <v>0</v>
      </c>
      <c r="P437" s="13">
        <v>0</v>
      </c>
      <c r="Q437" s="13">
        <v>0</v>
      </c>
      <c r="R437" s="13">
        <v>0</v>
      </c>
      <c r="S437" s="13">
        <v>0</v>
      </c>
      <c r="T437" s="13">
        <v>0</v>
      </c>
      <c r="U437" s="13">
        <v>0</v>
      </c>
      <c r="V437" s="13">
        <v>0</v>
      </c>
      <c r="W437" s="13">
        <v>0</v>
      </c>
      <c r="X437" s="13">
        <v>0</v>
      </c>
      <c r="Y437" s="13">
        <v>0</v>
      </c>
    </row>
    <row r="438" spans="1:25" ht="11.25">
      <c r="A438" s="12">
        <v>41329</v>
      </c>
      <c r="B438" s="13">
        <v>0.22804353</v>
      </c>
      <c r="C438" s="13">
        <v>0.31214469</v>
      </c>
      <c r="D438" s="13">
        <v>0.11968242000000001</v>
      </c>
      <c r="E438" s="13">
        <v>0</v>
      </c>
      <c r="F438" s="13">
        <v>0</v>
      </c>
      <c r="G438" s="13">
        <v>0</v>
      </c>
      <c r="H438" s="13">
        <v>0</v>
      </c>
      <c r="I438" s="13">
        <v>0</v>
      </c>
      <c r="J438" s="13">
        <v>0</v>
      </c>
      <c r="K438" s="13">
        <v>0</v>
      </c>
      <c r="L438" s="13">
        <v>0</v>
      </c>
      <c r="M438" s="13">
        <v>0</v>
      </c>
      <c r="N438" s="13">
        <v>0</v>
      </c>
      <c r="O438" s="13">
        <v>0</v>
      </c>
      <c r="P438" s="13">
        <v>0</v>
      </c>
      <c r="Q438" s="13">
        <v>0</v>
      </c>
      <c r="R438" s="13">
        <v>0</v>
      </c>
      <c r="S438" s="13">
        <v>0</v>
      </c>
      <c r="T438" s="13">
        <v>0</v>
      </c>
      <c r="U438" s="13">
        <v>0</v>
      </c>
      <c r="V438" s="13">
        <v>0</v>
      </c>
      <c r="W438" s="13">
        <v>0</v>
      </c>
      <c r="X438" s="13">
        <v>0</v>
      </c>
      <c r="Y438" s="13">
        <v>0</v>
      </c>
    </row>
    <row r="439" spans="1:25" ht="11.25">
      <c r="A439" s="12">
        <v>41330</v>
      </c>
      <c r="B439" s="13">
        <v>0</v>
      </c>
      <c r="C439" s="13">
        <v>0</v>
      </c>
      <c r="D439" s="13">
        <v>0</v>
      </c>
      <c r="E439" s="13">
        <v>0</v>
      </c>
      <c r="F439" s="13">
        <v>0</v>
      </c>
      <c r="G439" s="13">
        <v>0</v>
      </c>
      <c r="H439" s="13">
        <v>0</v>
      </c>
      <c r="I439" s="13">
        <v>0</v>
      </c>
      <c r="J439" s="13">
        <v>0</v>
      </c>
      <c r="K439" s="13">
        <v>0</v>
      </c>
      <c r="L439" s="13">
        <v>0</v>
      </c>
      <c r="M439" s="13">
        <v>0</v>
      </c>
      <c r="N439" s="13">
        <v>0</v>
      </c>
      <c r="O439" s="13">
        <v>0</v>
      </c>
      <c r="P439" s="13">
        <v>0</v>
      </c>
      <c r="Q439" s="13">
        <v>0</v>
      </c>
      <c r="R439" s="13">
        <v>0</v>
      </c>
      <c r="S439" s="13">
        <v>0</v>
      </c>
      <c r="T439" s="13">
        <v>0</v>
      </c>
      <c r="U439" s="13">
        <v>0</v>
      </c>
      <c r="V439" s="13">
        <v>0</v>
      </c>
      <c r="W439" s="13">
        <v>0</v>
      </c>
      <c r="X439" s="13">
        <v>0</v>
      </c>
      <c r="Y439" s="13">
        <v>0</v>
      </c>
    </row>
    <row r="440" spans="1:25" ht="11.25">
      <c r="A440" s="12">
        <v>41331</v>
      </c>
      <c r="B440" s="13">
        <v>0</v>
      </c>
      <c r="C440" s="13">
        <v>0</v>
      </c>
      <c r="D440" s="13">
        <v>0</v>
      </c>
      <c r="E440" s="13">
        <v>0</v>
      </c>
      <c r="F440" s="13">
        <v>0</v>
      </c>
      <c r="G440" s="13">
        <v>0.10512645000000001</v>
      </c>
      <c r="H440" s="13">
        <v>0.2264262</v>
      </c>
      <c r="I440" s="13">
        <v>0.22319154</v>
      </c>
      <c r="J440" s="13">
        <v>0</v>
      </c>
      <c r="K440" s="13">
        <v>0</v>
      </c>
      <c r="L440" s="13">
        <v>0</v>
      </c>
      <c r="M440" s="13">
        <v>0</v>
      </c>
      <c r="N440" s="13">
        <v>0</v>
      </c>
      <c r="O440" s="13">
        <v>0</v>
      </c>
      <c r="P440" s="13">
        <v>0</v>
      </c>
      <c r="Q440" s="13">
        <v>0</v>
      </c>
      <c r="R440" s="13">
        <v>0</v>
      </c>
      <c r="S440" s="13">
        <v>0</v>
      </c>
      <c r="T440" s="13">
        <v>0</v>
      </c>
      <c r="U440" s="13">
        <v>0</v>
      </c>
      <c r="V440" s="13">
        <v>0</v>
      </c>
      <c r="W440" s="13">
        <v>0</v>
      </c>
      <c r="X440" s="13">
        <v>0</v>
      </c>
      <c r="Y440" s="13">
        <v>0</v>
      </c>
    </row>
    <row r="441" spans="1:25" ht="11.25">
      <c r="A441" s="12">
        <v>41332</v>
      </c>
      <c r="B441" s="13">
        <v>0</v>
      </c>
      <c r="C441" s="13">
        <v>0</v>
      </c>
      <c r="D441" s="13">
        <v>0</v>
      </c>
      <c r="E441" s="13">
        <v>0</v>
      </c>
      <c r="F441" s="13">
        <v>0</v>
      </c>
      <c r="G441" s="13">
        <v>0</v>
      </c>
      <c r="H441" s="13">
        <v>0</v>
      </c>
      <c r="I441" s="13">
        <v>0</v>
      </c>
      <c r="J441" s="13">
        <v>0</v>
      </c>
      <c r="K441" s="13">
        <v>0</v>
      </c>
      <c r="L441" s="13">
        <v>0</v>
      </c>
      <c r="M441" s="13">
        <v>0</v>
      </c>
      <c r="N441" s="13">
        <v>0</v>
      </c>
      <c r="O441" s="13">
        <v>0</v>
      </c>
      <c r="P441" s="13">
        <v>0</v>
      </c>
      <c r="Q441" s="13">
        <v>0</v>
      </c>
      <c r="R441" s="13">
        <v>0</v>
      </c>
      <c r="S441" s="13">
        <v>0</v>
      </c>
      <c r="T441" s="13">
        <v>0</v>
      </c>
      <c r="U441" s="13">
        <v>0</v>
      </c>
      <c r="V441" s="13">
        <v>0</v>
      </c>
      <c r="W441" s="13">
        <v>0</v>
      </c>
      <c r="X441" s="13">
        <v>0</v>
      </c>
      <c r="Y441" s="13">
        <v>0</v>
      </c>
    </row>
    <row r="442" spans="1:25" ht="11.25">
      <c r="A442" s="12">
        <v>41333</v>
      </c>
      <c r="B442" s="13">
        <v>0</v>
      </c>
      <c r="C442" s="13">
        <v>0</v>
      </c>
      <c r="D442" s="13">
        <v>0</v>
      </c>
      <c r="E442" s="13">
        <v>0</v>
      </c>
      <c r="F442" s="13">
        <v>0</v>
      </c>
      <c r="G442" s="13">
        <v>0</v>
      </c>
      <c r="H442" s="13">
        <v>0</v>
      </c>
      <c r="I442" s="13">
        <v>0</v>
      </c>
      <c r="J442" s="13">
        <v>0</v>
      </c>
      <c r="K442" s="13">
        <v>0</v>
      </c>
      <c r="L442" s="13">
        <v>0</v>
      </c>
      <c r="M442" s="13">
        <v>0</v>
      </c>
      <c r="N442" s="13">
        <v>0</v>
      </c>
      <c r="O442" s="13">
        <v>0</v>
      </c>
      <c r="P442" s="13">
        <v>0</v>
      </c>
      <c r="Q442" s="13">
        <v>0</v>
      </c>
      <c r="R442" s="13">
        <v>0</v>
      </c>
      <c r="S442" s="13">
        <v>0</v>
      </c>
      <c r="T442" s="13">
        <v>0</v>
      </c>
      <c r="U442" s="13">
        <v>0</v>
      </c>
      <c r="V442" s="13">
        <v>0</v>
      </c>
      <c r="W442" s="13">
        <v>0</v>
      </c>
      <c r="X442" s="13">
        <v>0</v>
      </c>
      <c r="Y442" s="13">
        <v>0</v>
      </c>
    </row>
    <row r="443" spans="1:25" ht="13.5" hidden="1" thickBot="1">
      <c r="A443" s="17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</row>
    <row r="444" spans="1:25" ht="13.5" hidden="1" thickBot="1">
      <c r="A444" s="17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</row>
    <row r="445" spans="1:25" ht="13.5" hidden="1" thickBot="1">
      <c r="A445" s="17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</row>
    <row r="446" spans="1:25" ht="12.75">
      <c r="A446" s="15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</row>
    <row r="447" spans="1:25" ht="12.75">
      <c r="A447" s="43" t="s">
        <v>76</v>
      </c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</row>
    <row r="448" spans="1:25" ht="12.75">
      <c r="A448" s="15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</row>
    <row r="449" spans="1:25" ht="11.25" customHeight="1">
      <c r="A449" s="86" t="s">
        <v>49</v>
      </c>
      <c r="B449" s="87" t="s">
        <v>49</v>
      </c>
      <c r="C449" s="87"/>
      <c r="D449" s="87"/>
      <c r="E449" s="87"/>
      <c r="F449" s="87"/>
      <c r="G449" s="87"/>
      <c r="H449" s="87"/>
      <c r="I449" s="87"/>
      <c r="J449" s="87"/>
      <c r="K449" s="87"/>
      <c r="L449" s="87"/>
      <c r="M449" s="87"/>
      <c r="N449" s="87"/>
      <c r="O449" s="87"/>
      <c r="P449" s="87"/>
      <c r="Q449" s="87"/>
      <c r="R449" s="87"/>
      <c r="S449" s="87"/>
      <c r="T449" s="87"/>
      <c r="U449" s="87"/>
      <c r="V449" s="87"/>
      <c r="W449" s="87"/>
      <c r="X449" s="87"/>
      <c r="Y449" s="88"/>
    </row>
    <row r="450" spans="1:25" ht="13.5" customHeight="1">
      <c r="A450" s="9"/>
      <c r="B450" s="8" t="s">
        <v>25</v>
      </c>
      <c r="C450" s="10" t="s">
        <v>26</v>
      </c>
      <c r="D450" s="11" t="s">
        <v>27</v>
      </c>
      <c r="E450" s="8" t="s">
        <v>28</v>
      </c>
      <c r="F450" s="8" t="s">
        <v>29</v>
      </c>
      <c r="G450" s="10" t="s">
        <v>30</v>
      </c>
      <c r="H450" s="11" t="s">
        <v>31</v>
      </c>
      <c r="I450" s="8" t="s">
        <v>32</v>
      </c>
      <c r="J450" s="8" t="s">
        <v>33</v>
      </c>
      <c r="K450" s="8" t="s">
        <v>34</v>
      </c>
      <c r="L450" s="8" t="s">
        <v>35</v>
      </c>
      <c r="M450" s="8" t="s">
        <v>36</v>
      </c>
      <c r="N450" s="8" t="s">
        <v>37</v>
      </c>
      <c r="O450" s="8" t="s">
        <v>38</v>
      </c>
      <c r="P450" s="8" t="s">
        <v>39</v>
      </c>
      <c r="Q450" s="8" t="s">
        <v>40</v>
      </c>
      <c r="R450" s="8" t="s">
        <v>41</v>
      </c>
      <c r="S450" s="8" t="s">
        <v>42</v>
      </c>
      <c r="T450" s="8" t="s">
        <v>43</v>
      </c>
      <c r="U450" s="8" t="s">
        <v>44</v>
      </c>
      <c r="V450" s="8" t="s">
        <v>45</v>
      </c>
      <c r="W450" s="8" t="s">
        <v>46</v>
      </c>
      <c r="X450" s="8" t="s">
        <v>47</v>
      </c>
      <c r="Y450" s="8" t="s">
        <v>71</v>
      </c>
    </row>
    <row r="451" spans="1:25" ht="11.25">
      <c r="A451" s="12">
        <v>41306</v>
      </c>
      <c r="B451" s="13">
        <v>1.39413846</v>
      </c>
      <c r="C451" s="13">
        <v>0.11968242000000001</v>
      </c>
      <c r="D451" s="13">
        <v>7.242403740000001</v>
      </c>
      <c r="E451" s="13">
        <v>9.200990370000001</v>
      </c>
      <c r="F451" s="13">
        <v>10.35414666</v>
      </c>
      <c r="G451" s="13">
        <v>10.148745750000002</v>
      </c>
      <c r="H451" s="13">
        <v>25.781857530000003</v>
      </c>
      <c r="I451" s="13">
        <v>92.54523993000001</v>
      </c>
      <c r="J451" s="13">
        <v>90.79205421</v>
      </c>
      <c r="K451" s="13">
        <v>87.74985647999999</v>
      </c>
      <c r="L451" s="13">
        <v>88.2091782</v>
      </c>
      <c r="M451" s="13">
        <v>20.261910240000002</v>
      </c>
      <c r="N451" s="13">
        <v>0.6792786000000001</v>
      </c>
      <c r="O451" s="13">
        <v>0.17143698000000002</v>
      </c>
      <c r="P451" s="13">
        <v>0</v>
      </c>
      <c r="Q451" s="13">
        <v>0.42859245</v>
      </c>
      <c r="R451" s="13">
        <v>30.7616166</v>
      </c>
      <c r="S451" s="13">
        <v>89.20868814</v>
      </c>
      <c r="T451" s="13">
        <v>87.08351652000002</v>
      </c>
      <c r="U451" s="13">
        <v>18.64458024</v>
      </c>
      <c r="V451" s="13">
        <v>85.69261272</v>
      </c>
      <c r="W451" s="13">
        <v>84.99069150000001</v>
      </c>
      <c r="X451" s="13">
        <v>85.18638843000001</v>
      </c>
      <c r="Y451" s="13">
        <v>85.29474954000001</v>
      </c>
    </row>
    <row r="452" spans="1:25" ht="11.25">
      <c r="A452" s="12">
        <v>41307</v>
      </c>
      <c r="B452" s="13">
        <v>2.6847678000000004</v>
      </c>
      <c r="C452" s="13">
        <v>2.0216625</v>
      </c>
      <c r="D452" s="13">
        <v>2.7057930900000002</v>
      </c>
      <c r="E452" s="13">
        <v>2.31763389</v>
      </c>
      <c r="F452" s="13">
        <v>1.8324348900000003</v>
      </c>
      <c r="G452" s="13">
        <v>30.777789900000002</v>
      </c>
      <c r="H452" s="13">
        <v>2.28366996</v>
      </c>
      <c r="I452" s="13">
        <v>94.64776893000001</v>
      </c>
      <c r="J452" s="13">
        <v>93.48167400000001</v>
      </c>
      <c r="K452" s="13">
        <v>90.84057411</v>
      </c>
      <c r="L452" s="13">
        <v>2.2739659800000003</v>
      </c>
      <c r="M452" s="13">
        <v>12.019996560000001</v>
      </c>
      <c r="N452" s="13">
        <v>3.04381506</v>
      </c>
      <c r="O452" s="13">
        <v>12.53915949</v>
      </c>
      <c r="P452" s="13">
        <v>31.37135001</v>
      </c>
      <c r="Q452" s="13">
        <v>23.207068170000003</v>
      </c>
      <c r="R452" s="13">
        <v>98.46951972000002</v>
      </c>
      <c r="S452" s="13">
        <v>93.61752972000001</v>
      </c>
      <c r="T452" s="13">
        <v>90.27127395</v>
      </c>
      <c r="U452" s="13">
        <v>89.67447918</v>
      </c>
      <c r="V452" s="13">
        <v>87.48946635000001</v>
      </c>
      <c r="W452" s="13">
        <v>87.37140126</v>
      </c>
      <c r="X452" s="13">
        <v>89.51274618000001</v>
      </c>
      <c r="Y452" s="13">
        <v>89.44967031</v>
      </c>
    </row>
    <row r="453" spans="1:25" ht="11.25">
      <c r="A453" s="12">
        <v>41308</v>
      </c>
      <c r="B453" s="13">
        <v>4.895657910000001</v>
      </c>
      <c r="C453" s="13">
        <v>4.7711235</v>
      </c>
      <c r="D453" s="13">
        <v>4.16947674</v>
      </c>
      <c r="E453" s="13">
        <v>4.46059614</v>
      </c>
      <c r="F453" s="13">
        <v>4.51558536</v>
      </c>
      <c r="G453" s="13">
        <v>4.16785941</v>
      </c>
      <c r="H453" s="13">
        <v>3.7894041900000004</v>
      </c>
      <c r="I453" s="13">
        <v>4.53661065</v>
      </c>
      <c r="J453" s="13">
        <v>27.192169290000002</v>
      </c>
      <c r="K453" s="13">
        <v>7.737306720000001</v>
      </c>
      <c r="L453" s="13">
        <v>15.443884169999999</v>
      </c>
      <c r="M453" s="13">
        <v>26.5727319</v>
      </c>
      <c r="N453" s="13">
        <v>24.25995</v>
      </c>
      <c r="O453" s="13">
        <v>49.3609116</v>
      </c>
      <c r="P453" s="13">
        <v>27.95069706</v>
      </c>
      <c r="Q453" s="13">
        <v>32.32557471</v>
      </c>
      <c r="R453" s="13">
        <v>2.04592245</v>
      </c>
      <c r="S453" s="13">
        <v>7.24887306</v>
      </c>
      <c r="T453" s="13">
        <v>4.19697135</v>
      </c>
      <c r="U453" s="13">
        <v>5.13340542</v>
      </c>
      <c r="V453" s="13">
        <v>5.993824980000001</v>
      </c>
      <c r="W453" s="13">
        <v>6.0973341</v>
      </c>
      <c r="X453" s="13">
        <v>11.148255690000001</v>
      </c>
      <c r="Y453" s="13">
        <v>4.96035111</v>
      </c>
    </row>
    <row r="454" spans="1:25" ht="11.25">
      <c r="A454" s="12">
        <v>41309</v>
      </c>
      <c r="B454" s="13">
        <v>3.3381691200000003</v>
      </c>
      <c r="C454" s="13">
        <v>2.2723486500000005</v>
      </c>
      <c r="D454" s="13">
        <v>2.6588905200000004</v>
      </c>
      <c r="E454" s="13">
        <v>11.966624669999998</v>
      </c>
      <c r="F454" s="13">
        <v>19.54381572</v>
      </c>
      <c r="G454" s="13">
        <v>14.158106820000002</v>
      </c>
      <c r="H454" s="13">
        <v>15.272447190000001</v>
      </c>
      <c r="I454" s="13">
        <v>14.81150814</v>
      </c>
      <c r="J454" s="13">
        <v>19.41928131</v>
      </c>
      <c r="K454" s="13">
        <v>3.14732418</v>
      </c>
      <c r="L454" s="13">
        <v>2.6249265900000003</v>
      </c>
      <c r="M454" s="13">
        <v>15.982455060000001</v>
      </c>
      <c r="N454" s="13">
        <v>13.99475649</v>
      </c>
      <c r="O454" s="13">
        <v>34.68687651</v>
      </c>
      <c r="P454" s="13">
        <v>5.60243112</v>
      </c>
      <c r="Q454" s="13">
        <v>28.458538680000004</v>
      </c>
      <c r="R454" s="13">
        <v>36.33331845000001</v>
      </c>
      <c r="S454" s="13">
        <v>17.50274526</v>
      </c>
      <c r="T454" s="13">
        <v>19.458097230000003</v>
      </c>
      <c r="U454" s="13">
        <v>19.51793844</v>
      </c>
      <c r="V454" s="13">
        <v>18.16746789</v>
      </c>
      <c r="W454" s="13">
        <v>16.859047920000002</v>
      </c>
      <c r="X454" s="13">
        <v>10.54660893</v>
      </c>
      <c r="Y454" s="13">
        <v>5.21427192</v>
      </c>
    </row>
    <row r="455" spans="1:25" ht="11.25">
      <c r="A455" s="12">
        <v>41310</v>
      </c>
      <c r="B455" s="13">
        <v>18.64458024</v>
      </c>
      <c r="C455" s="13">
        <v>20.76489987</v>
      </c>
      <c r="D455" s="13">
        <v>35.286905940000004</v>
      </c>
      <c r="E455" s="13">
        <v>39.26230308</v>
      </c>
      <c r="F455" s="13">
        <v>39.20084454</v>
      </c>
      <c r="G455" s="13">
        <v>36.307441170000004</v>
      </c>
      <c r="H455" s="13">
        <v>32.7185859</v>
      </c>
      <c r="I455" s="13">
        <v>35.43084831</v>
      </c>
      <c r="J455" s="13">
        <v>37.792150109999994</v>
      </c>
      <c r="K455" s="13">
        <v>33.426976440000004</v>
      </c>
      <c r="L455" s="13">
        <v>20.05327467</v>
      </c>
      <c r="M455" s="13">
        <v>25.44221823</v>
      </c>
      <c r="N455" s="13">
        <v>24.874535400000003</v>
      </c>
      <c r="O455" s="13">
        <v>43.24416954</v>
      </c>
      <c r="P455" s="13">
        <v>39.86071518</v>
      </c>
      <c r="Q455" s="13">
        <v>39.59385573</v>
      </c>
      <c r="R455" s="13">
        <v>44.60757873</v>
      </c>
      <c r="S455" s="13">
        <v>40.31033292000001</v>
      </c>
      <c r="T455" s="13">
        <v>30.68721942</v>
      </c>
      <c r="U455" s="13">
        <v>29.603608320000003</v>
      </c>
      <c r="V455" s="13">
        <v>24.690159780000002</v>
      </c>
      <c r="W455" s="13">
        <v>24.70956774</v>
      </c>
      <c r="X455" s="13">
        <v>25.26592926</v>
      </c>
      <c r="Y455" s="13">
        <v>25.854637380000003</v>
      </c>
    </row>
    <row r="456" spans="1:25" ht="11.25">
      <c r="A456" s="12">
        <v>41311</v>
      </c>
      <c r="B456" s="13">
        <v>17.847236549999998</v>
      </c>
      <c r="C456" s="13">
        <v>12.715448460000001</v>
      </c>
      <c r="D456" s="13">
        <v>20.519065710000003</v>
      </c>
      <c r="E456" s="13">
        <v>12.85615617</v>
      </c>
      <c r="F456" s="13">
        <v>16.647177690000003</v>
      </c>
      <c r="G456" s="13">
        <v>16.650412350000003</v>
      </c>
      <c r="H456" s="13">
        <v>19.542198390000003</v>
      </c>
      <c r="I456" s="13">
        <v>22.754215770000002</v>
      </c>
      <c r="J456" s="13">
        <v>20.373506010000003</v>
      </c>
      <c r="K456" s="13">
        <v>18.249951720000002</v>
      </c>
      <c r="L456" s="13">
        <v>18.79984392</v>
      </c>
      <c r="M456" s="13">
        <v>19.786415220000002</v>
      </c>
      <c r="N456" s="13">
        <v>21.2193696</v>
      </c>
      <c r="O456" s="13">
        <v>23.21353749</v>
      </c>
      <c r="P456" s="13">
        <v>20.74225725</v>
      </c>
      <c r="Q456" s="13">
        <v>23.00975391</v>
      </c>
      <c r="R456" s="13">
        <v>29.412763380000005</v>
      </c>
      <c r="S456" s="13">
        <v>25.85787204</v>
      </c>
      <c r="T456" s="13">
        <v>20.3945313</v>
      </c>
      <c r="U456" s="13">
        <v>18.86291979</v>
      </c>
      <c r="V456" s="13">
        <v>14.583464610000002</v>
      </c>
      <c r="W456" s="13">
        <v>22.767154410000003</v>
      </c>
      <c r="X456" s="13">
        <v>108.48402708</v>
      </c>
      <c r="Y456" s="13">
        <v>102.12630285000002</v>
      </c>
    </row>
    <row r="457" spans="1:25" ht="11.25">
      <c r="A457" s="12">
        <v>41312</v>
      </c>
      <c r="B457" s="13">
        <v>78.91114803</v>
      </c>
      <c r="C457" s="13">
        <v>83.66124624</v>
      </c>
      <c r="D457" s="13">
        <v>37.940944470000005</v>
      </c>
      <c r="E457" s="13">
        <v>35.52950544</v>
      </c>
      <c r="F457" s="13">
        <v>37.16786073</v>
      </c>
      <c r="G457" s="13">
        <v>28.474711980000002</v>
      </c>
      <c r="H457" s="13">
        <v>27.6886896</v>
      </c>
      <c r="I457" s="13">
        <v>30.156735180000002</v>
      </c>
      <c r="J457" s="13">
        <v>129.25054427999999</v>
      </c>
      <c r="K457" s="13">
        <v>74.98103613</v>
      </c>
      <c r="L457" s="13">
        <v>7.72113342</v>
      </c>
      <c r="M457" s="13">
        <v>23.2086855</v>
      </c>
      <c r="N457" s="13">
        <v>40.81817454</v>
      </c>
      <c r="O457" s="13">
        <v>22.88198484</v>
      </c>
      <c r="P457" s="13">
        <v>86.00799207</v>
      </c>
      <c r="Q457" s="13">
        <v>40.64188557</v>
      </c>
      <c r="R457" s="13">
        <v>41.11091127</v>
      </c>
      <c r="S457" s="13">
        <v>41.74005264</v>
      </c>
      <c r="T457" s="13">
        <v>47.42496759000001</v>
      </c>
      <c r="U457" s="13">
        <v>35.76725295</v>
      </c>
      <c r="V457" s="13">
        <v>28.796560650000004</v>
      </c>
      <c r="W457" s="13">
        <v>22.288424730000003</v>
      </c>
      <c r="X457" s="13">
        <v>32.475986400000004</v>
      </c>
      <c r="Y457" s="13">
        <v>75.83498637000001</v>
      </c>
    </row>
    <row r="458" spans="1:25" ht="11.25">
      <c r="A458" s="12">
        <v>41313</v>
      </c>
      <c r="B458" s="13">
        <v>1.48147428</v>
      </c>
      <c r="C458" s="13">
        <v>0.11483043</v>
      </c>
      <c r="D458" s="13">
        <v>4.71451695</v>
      </c>
      <c r="E458" s="13">
        <v>18.09954003</v>
      </c>
      <c r="F458" s="13">
        <v>2.8465008000000003</v>
      </c>
      <c r="G458" s="13">
        <v>0.16335033000000002</v>
      </c>
      <c r="H458" s="13">
        <v>0.51107628</v>
      </c>
      <c r="I458" s="13">
        <v>5.24500119</v>
      </c>
      <c r="J458" s="13">
        <v>26.61316515</v>
      </c>
      <c r="K458" s="13">
        <v>27.83586663</v>
      </c>
      <c r="L458" s="13">
        <v>0</v>
      </c>
      <c r="M458" s="13">
        <v>1.8712508100000003</v>
      </c>
      <c r="N458" s="13">
        <v>10.49485437</v>
      </c>
      <c r="O458" s="13">
        <v>0.15849834000000002</v>
      </c>
      <c r="P458" s="13">
        <v>38.72049753</v>
      </c>
      <c r="Q458" s="13">
        <v>25.79156151</v>
      </c>
      <c r="R458" s="13">
        <v>32.63286741</v>
      </c>
      <c r="S458" s="13">
        <v>30.62414355</v>
      </c>
      <c r="T458" s="13">
        <v>17.436434730000002</v>
      </c>
      <c r="U458" s="13">
        <v>12.93540534</v>
      </c>
      <c r="V458" s="13">
        <v>8.52656376</v>
      </c>
      <c r="W458" s="13">
        <v>16.011567</v>
      </c>
      <c r="X458" s="13">
        <v>9.079690620000001</v>
      </c>
      <c r="Y458" s="13">
        <v>6.690894210000001</v>
      </c>
    </row>
    <row r="459" spans="1:25" ht="11.25">
      <c r="A459" s="12">
        <v>41314</v>
      </c>
      <c r="B459" s="13">
        <v>17.20192188</v>
      </c>
      <c r="C459" s="13">
        <v>9.645756120000001</v>
      </c>
      <c r="D459" s="13">
        <v>4.866545970000001</v>
      </c>
      <c r="E459" s="13">
        <v>15.464909460000001</v>
      </c>
      <c r="F459" s="13">
        <v>14.15648949</v>
      </c>
      <c r="G459" s="13">
        <v>14.394236999999999</v>
      </c>
      <c r="H459" s="13">
        <v>0.03881592</v>
      </c>
      <c r="I459" s="13">
        <v>0.39948051000000007</v>
      </c>
      <c r="J459" s="13">
        <v>21.631788750000002</v>
      </c>
      <c r="K459" s="13">
        <v>14.81636013</v>
      </c>
      <c r="L459" s="13">
        <v>17.91031242</v>
      </c>
      <c r="M459" s="13">
        <v>20.87326098</v>
      </c>
      <c r="N459" s="13">
        <v>18.17555454</v>
      </c>
      <c r="O459" s="13">
        <v>13.661586510000001</v>
      </c>
      <c r="P459" s="13">
        <v>14.95059852</v>
      </c>
      <c r="Q459" s="13">
        <v>25.31768382</v>
      </c>
      <c r="R459" s="13">
        <v>40.57880970000001</v>
      </c>
      <c r="S459" s="13">
        <v>36.072928319999995</v>
      </c>
      <c r="T459" s="13">
        <v>78.19628817</v>
      </c>
      <c r="U459" s="13">
        <v>62.57611503000001</v>
      </c>
      <c r="V459" s="13">
        <v>14.234121330000002</v>
      </c>
      <c r="W459" s="13">
        <v>14.52524073</v>
      </c>
      <c r="X459" s="13">
        <v>50.237504460000004</v>
      </c>
      <c r="Y459" s="13">
        <v>53.413940579999995</v>
      </c>
    </row>
    <row r="460" spans="1:25" ht="11.25">
      <c r="A460" s="12">
        <v>41315</v>
      </c>
      <c r="B460" s="13">
        <v>46.22490873</v>
      </c>
      <c r="C460" s="13">
        <v>43.68731796</v>
      </c>
      <c r="D460" s="13">
        <v>0.1132131</v>
      </c>
      <c r="E460" s="13">
        <v>0</v>
      </c>
      <c r="F460" s="13">
        <v>3.8443934100000003</v>
      </c>
      <c r="G460" s="13">
        <v>9.598853550000001</v>
      </c>
      <c r="H460" s="13">
        <v>6.4369734</v>
      </c>
      <c r="I460" s="13">
        <v>13.78612092</v>
      </c>
      <c r="J460" s="13">
        <v>11.17413297</v>
      </c>
      <c r="K460" s="13">
        <v>7.2796023299999995</v>
      </c>
      <c r="L460" s="13">
        <v>5.917810470000001</v>
      </c>
      <c r="M460" s="13">
        <v>7.78582662</v>
      </c>
      <c r="N460" s="13">
        <v>9.80425446</v>
      </c>
      <c r="O460" s="13">
        <v>5.23853187</v>
      </c>
      <c r="P460" s="13">
        <v>0</v>
      </c>
      <c r="Q460" s="13">
        <v>0</v>
      </c>
      <c r="R460" s="13">
        <v>6.886591139999999</v>
      </c>
      <c r="S460" s="13">
        <v>6.0116156100000016</v>
      </c>
      <c r="T460" s="13">
        <v>0</v>
      </c>
      <c r="U460" s="13">
        <v>0</v>
      </c>
      <c r="V460" s="13">
        <v>13.441629630000001</v>
      </c>
      <c r="W460" s="13">
        <v>10.64688339</v>
      </c>
      <c r="X460" s="13">
        <v>4.698343650000001</v>
      </c>
      <c r="Y460" s="13">
        <v>5.02666164</v>
      </c>
    </row>
    <row r="461" spans="1:25" ht="11.25">
      <c r="A461" s="12">
        <v>41316</v>
      </c>
      <c r="B461" s="13">
        <v>2.97750453</v>
      </c>
      <c r="C461" s="13">
        <v>5.11884945</v>
      </c>
      <c r="D461" s="13">
        <v>17.81327262</v>
      </c>
      <c r="E461" s="13">
        <v>10.08728721</v>
      </c>
      <c r="F461" s="13">
        <v>0</v>
      </c>
      <c r="G461" s="13">
        <v>0</v>
      </c>
      <c r="H461" s="13">
        <v>0</v>
      </c>
      <c r="I461" s="13">
        <v>0</v>
      </c>
      <c r="J461" s="13">
        <v>0</v>
      </c>
      <c r="K461" s="13">
        <v>0</v>
      </c>
      <c r="L461" s="13">
        <v>0</v>
      </c>
      <c r="M461" s="13">
        <v>0</v>
      </c>
      <c r="N461" s="13">
        <v>0</v>
      </c>
      <c r="O461" s="13">
        <v>0</v>
      </c>
      <c r="P461" s="13">
        <v>0</v>
      </c>
      <c r="Q461" s="13">
        <v>0</v>
      </c>
      <c r="R461" s="13">
        <v>0</v>
      </c>
      <c r="S461" s="13">
        <v>0</v>
      </c>
      <c r="T461" s="13">
        <v>0</v>
      </c>
      <c r="U461" s="13">
        <v>0</v>
      </c>
      <c r="V461" s="13">
        <v>0</v>
      </c>
      <c r="W461" s="13">
        <v>0</v>
      </c>
      <c r="X461" s="13">
        <v>0.32346600000000003</v>
      </c>
      <c r="Y461" s="13">
        <v>0.06954519</v>
      </c>
    </row>
    <row r="462" spans="1:25" ht="11.25">
      <c r="A462" s="12">
        <v>41317</v>
      </c>
      <c r="B462" s="13">
        <v>5.39541288</v>
      </c>
      <c r="C462" s="13">
        <v>1.24372677</v>
      </c>
      <c r="D462" s="13">
        <v>2.08959036</v>
      </c>
      <c r="E462" s="13">
        <v>12.31111596</v>
      </c>
      <c r="F462" s="13">
        <v>5.1431094</v>
      </c>
      <c r="G462" s="13">
        <v>0.42535779</v>
      </c>
      <c r="H462" s="13">
        <v>102.55812996</v>
      </c>
      <c r="I462" s="13">
        <v>102.37698900000001</v>
      </c>
      <c r="J462" s="13">
        <v>100.44751431000002</v>
      </c>
      <c r="K462" s="13">
        <v>90.02867445</v>
      </c>
      <c r="L462" s="13">
        <v>90.46373622000002</v>
      </c>
      <c r="M462" s="13">
        <v>98.76872577</v>
      </c>
      <c r="N462" s="13">
        <v>1.02538722</v>
      </c>
      <c r="O462" s="13">
        <v>7.654822889999999</v>
      </c>
      <c r="P462" s="13">
        <v>10.42530918</v>
      </c>
      <c r="Q462" s="13">
        <v>6.9334937100000005</v>
      </c>
      <c r="R462" s="13">
        <v>9.513135060000002</v>
      </c>
      <c r="S462" s="13">
        <v>90.47667485999999</v>
      </c>
      <c r="T462" s="13">
        <v>89.47231293000002</v>
      </c>
      <c r="U462" s="13">
        <v>87.25171884000001</v>
      </c>
      <c r="V462" s="13">
        <v>88.28842737</v>
      </c>
      <c r="W462" s="13">
        <v>88.40164047</v>
      </c>
      <c r="X462" s="13">
        <v>97.19021169</v>
      </c>
      <c r="Y462" s="13">
        <v>105.22510713000001</v>
      </c>
    </row>
    <row r="463" spans="1:25" ht="11.25">
      <c r="A463" s="12">
        <v>41318</v>
      </c>
      <c r="B463" s="13">
        <v>91.27401855000001</v>
      </c>
      <c r="C463" s="13">
        <v>23.908989390000002</v>
      </c>
      <c r="D463" s="13">
        <v>24.942463260000004</v>
      </c>
      <c r="E463" s="13">
        <v>45.18334821</v>
      </c>
      <c r="F463" s="13">
        <v>46.14080757000001</v>
      </c>
      <c r="G463" s="13">
        <v>34.93109334</v>
      </c>
      <c r="H463" s="13">
        <v>26.978681729999998</v>
      </c>
      <c r="I463" s="13">
        <v>47.27293857000001</v>
      </c>
      <c r="J463" s="13">
        <v>25.542492690000003</v>
      </c>
      <c r="K463" s="13">
        <v>6.8736525</v>
      </c>
      <c r="L463" s="13">
        <v>7.674230850000001</v>
      </c>
      <c r="M463" s="13">
        <v>6.74103144</v>
      </c>
      <c r="N463" s="13">
        <v>4.897275240000001</v>
      </c>
      <c r="O463" s="13">
        <v>22.71054786</v>
      </c>
      <c r="P463" s="13">
        <v>28.162567290000002</v>
      </c>
      <c r="Q463" s="13">
        <v>24.2761233</v>
      </c>
      <c r="R463" s="13">
        <v>28.055823510000003</v>
      </c>
      <c r="S463" s="13">
        <v>40.97990754</v>
      </c>
      <c r="T463" s="13">
        <v>91.65085644</v>
      </c>
      <c r="U463" s="13">
        <v>91.64923911</v>
      </c>
      <c r="V463" s="13">
        <v>91.69775901000001</v>
      </c>
      <c r="W463" s="13">
        <v>90.14350488000001</v>
      </c>
      <c r="X463" s="13">
        <v>91.09449492</v>
      </c>
      <c r="Y463" s="13">
        <v>91.49074077000002</v>
      </c>
    </row>
    <row r="464" spans="1:25" ht="11.25">
      <c r="A464" s="12">
        <v>41319</v>
      </c>
      <c r="B464" s="13">
        <v>8.24514834</v>
      </c>
      <c r="C464" s="13">
        <v>0.8943834900000002</v>
      </c>
      <c r="D464" s="13">
        <v>11.885758169999999</v>
      </c>
      <c r="E464" s="13">
        <v>8.495834490000002</v>
      </c>
      <c r="F464" s="13">
        <v>10.22314293</v>
      </c>
      <c r="G464" s="13">
        <v>3.5645953199999996</v>
      </c>
      <c r="H464" s="13">
        <v>33.181142279999996</v>
      </c>
      <c r="I464" s="13">
        <v>103.11287415000001</v>
      </c>
      <c r="J464" s="13">
        <v>99.62105868000002</v>
      </c>
      <c r="K464" s="13">
        <v>89.5839087</v>
      </c>
      <c r="L464" s="13">
        <v>20.577289590000003</v>
      </c>
      <c r="M464" s="13">
        <v>89.93325198</v>
      </c>
      <c r="N464" s="13">
        <v>1.00597926</v>
      </c>
      <c r="O464" s="13">
        <v>1.20814551</v>
      </c>
      <c r="P464" s="13">
        <v>17.27470173</v>
      </c>
      <c r="Q464" s="13">
        <v>6.29788302</v>
      </c>
      <c r="R464" s="13">
        <v>35.346747150000006</v>
      </c>
      <c r="S464" s="13">
        <v>90.31332453</v>
      </c>
      <c r="T464" s="13">
        <v>89.14237761</v>
      </c>
      <c r="U464" s="13">
        <v>18.95672493</v>
      </c>
      <c r="V464" s="13">
        <v>19.05376473</v>
      </c>
      <c r="W464" s="13">
        <v>6.60517572</v>
      </c>
      <c r="X464" s="13">
        <v>3.15864549</v>
      </c>
      <c r="Y464" s="13">
        <v>2.94677526</v>
      </c>
    </row>
    <row r="465" spans="1:25" ht="11.25">
      <c r="A465" s="12">
        <v>41320</v>
      </c>
      <c r="B465" s="13">
        <v>8.83547379</v>
      </c>
      <c r="C465" s="13">
        <v>8.817683160000001</v>
      </c>
      <c r="D465" s="13">
        <v>10.97843604</v>
      </c>
      <c r="E465" s="13">
        <v>16.63423905</v>
      </c>
      <c r="F465" s="13">
        <v>18.885562410000002</v>
      </c>
      <c r="G465" s="13">
        <v>6.173348610000001</v>
      </c>
      <c r="H465" s="13">
        <v>3.6325231800000006</v>
      </c>
      <c r="I465" s="13">
        <v>23.839444200000003</v>
      </c>
      <c r="J465" s="13">
        <v>9.493727100000001</v>
      </c>
      <c r="K465" s="13">
        <v>1.31165463</v>
      </c>
      <c r="L465" s="13">
        <v>3.03087642</v>
      </c>
      <c r="M465" s="13">
        <v>23.77636833</v>
      </c>
      <c r="N465" s="13">
        <v>7.04347215</v>
      </c>
      <c r="O465" s="13">
        <v>13.622770590000002</v>
      </c>
      <c r="P465" s="13">
        <v>19.283425590000004</v>
      </c>
      <c r="Q465" s="13">
        <v>18.793374600000003</v>
      </c>
      <c r="R465" s="13">
        <v>20.595080220000003</v>
      </c>
      <c r="S465" s="13">
        <v>24.6804558</v>
      </c>
      <c r="T465" s="13">
        <v>9.50666574</v>
      </c>
      <c r="U465" s="13">
        <v>7.84566783</v>
      </c>
      <c r="V465" s="13">
        <v>15.78999279</v>
      </c>
      <c r="W465" s="13">
        <v>7.89742239</v>
      </c>
      <c r="X465" s="13">
        <v>90.96996051</v>
      </c>
      <c r="Y465" s="13">
        <v>22.70246121</v>
      </c>
    </row>
    <row r="466" spans="1:25" ht="11.25">
      <c r="A466" s="12">
        <v>41321</v>
      </c>
      <c r="B466" s="13">
        <v>107.65110213</v>
      </c>
      <c r="C466" s="13">
        <v>107.60419956</v>
      </c>
      <c r="D466" s="13">
        <v>13.218438090000003</v>
      </c>
      <c r="E466" s="13">
        <v>15.636346440000002</v>
      </c>
      <c r="F466" s="13">
        <v>129.57239295</v>
      </c>
      <c r="G466" s="13">
        <v>22.47118302</v>
      </c>
      <c r="H466" s="13">
        <v>20.00960676</v>
      </c>
      <c r="I466" s="13">
        <v>21.46520376</v>
      </c>
      <c r="J466" s="13">
        <v>108.56812824000001</v>
      </c>
      <c r="K466" s="13">
        <v>101.86267806000001</v>
      </c>
      <c r="L466" s="13">
        <v>100.15316025</v>
      </c>
      <c r="M466" s="13">
        <v>103.93932978000001</v>
      </c>
      <c r="N466" s="13">
        <v>14.2163307</v>
      </c>
      <c r="O466" s="13">
        <v>14.696677710000001</v>
      </c>
      <c r="P466" s="13">
        <v>77.13208503</v>
      </c>
      <c r="Q466" s="13">
        <v>130.54764294</v>
      </c>
      <c r="R466" s="13">
        <v>129.26833491000002</v>
      </c>
      <c r="S466" s="13">
        <v>123.887478</v>
      </c>
      <c r="T466" s="13">
        <v>118.56807963</v>
      </c>
      <c r="U466" s="13">
        <v>107.66404077000001</v>
      </c>
      <c r="V466" s="13">
        <v>107.06077668000002</v>
      </c>
      <c r="W466" s="13">
        <v>106.80847320000001</v>
      </c>
      <c r="X466" s="13">
        <v>106.53190977000003</v>
      </c>
      <c r="Y466" s="13">
        <v>105.45961998</v>
      </c>
    </row>
    <row r="467" spans="1:25" ht="11.25">
      <c r="A467" s="12">
        <v>41322</v>
      </c>
      <c r="B467" s="13">
        <v>89.44481832</v>
      </c>
      <c r="C467" s="13">
        <v>89.59037802000002</v>
      </c>
      <c r="D467" s="13">
        <v>92.01475569</v>
      </c>
      <c r="E467" s="13">
        <v>34.039944510000005</v>
      </c>
      <c r="F467" s="13">
        <v>29.226770430000002</v>
      </c>
      <c r="G467" s="13">
        <v>98.41614783</v>
      </c>
      <c r="H467" s="13">
        <v>92.07944889000001</v>
      </c>
      <c r="I467" s="13">
        <v>98.50995297000001</v>
      </c>
      <c r="J467" s="13">
        <v>97.61556947999999</v>
      </c>
      <c r="K467" s="13">
        <v>89.60169933</v>
      </c>
      <c r="L467" s="13">
        <v>84.64134822000001</v>
      </c>
      <c r="M467" s="13">
        <v>84.58474167000001</v>
      </c>
      <c r="N467" s="13">
        <v>86.73579057</v>
      </c>
      <c r="O467" s="13">
        <v>93.64017234</v>
      </c>
      <c r="P467" s="13">
        <v>18.566948399999998</v>
      </c>
      <c r="Q467" s="13">
        <v>18.668840190000004</v>
      </c>
      <c r="R467" s="13">
        <v>97.53793764000001</v>
      </c>
      <c r="S467" s="13">
        <v>91.22549864999999</v>
      </c>
      <c r="T467" s="13">
        <v>87.73691784</v>
      </c>
      <c r="U467" s="13">
        <v>86.35410069</v>
      </c>
      <c r="V467" s="13">
        <v>89.59199535</v>
      </c>
      <c r="W467" s="13">
        <v>101.14620087</v>
      </c>
      <c r="X467" s="13">
        <v>93.65796297000001</v>
      </c>
      <c r="Y467" s="13">
        <v>88.65232662000001</v>
      </c>
    </row>
    <row r="468" spans="1:25" ht="11.25">
      <c r="A468" s="12">
        <v>41323</v>
      </c>
      <c r="B468" s="13">
        <v>107.16266847000001</v>
      </c>
      <c r="C468" s="13">
        <v>98.84150561999999</v>
      </c>
      <c r="D468" s="13">
        <v>17.33130828</v>
      </c>
      <c r="E468" s="13">
        <v>11.449079070000002</v>
      </c>
      <c r="F468" s="13">
        <v>17.68388622</v>
      </c>
      <c r="G468" s="13">
        <v>13.747305</v>
      </c>
      <c r="H468" s="13">
        <v>4.48323876</v>
      </c>
      <c r="I468" s="13">
        <v>12.552098130000001</v>
      </c>
      <c r="J468" s="13">
        <v>13.32841653</v>
      </c>
      <c r="K468" s="13">
        <v>3.11012559</v>
      </c>
      <c r="L468" s="13">
        <v>2.9597139000000006</v>
      </c>
      <c r="M468" s="13">
        <v>2.00710653</v>
      </c>
      <c r="N468" s="13">
        <v>12.835130880000001</v>
      </c>
      <c r="O468" s="13">
        <v>13.562929380000002</v>
      </c>
      <c r="P468" s="13">
        <v>15.18349404</v>
      </c>
      <c r="Q468" s="13">
        <v>11.4183498</v>
      </c>
      <c r="R468" s="13">
        <v>5.69623626</v>
      </c>
      <c r="S468" s="13">
        <v>3.5209274099999996</v>
      </c>
      <c r="T468" s="13">
        <v>27.82292799</v>
      </c>
      <c r="U468" s="13">
        <v>2.57964135</v>
      </c>
      <c r="V468" s="13">
        <v>9.08130795</v>
      </c>
      <c r="W468" s="13">
        <v>6.8574792</v>
      </c>
      <c r="X468" s="13">
        <v>6.81219396</v>
      </c>
      <c r="Y468" s="13">
        <v>7.929768990000001</v>
      </c>
    </row>
    <row r="469" spans="1:25" ht="11.25">
      <c r="A469" s="12">
        <v>41324</v>
      </c>
      <c r="B469" s="13">
        <v>25.411488960000003</v>
      </c>
      <c r="C469" s="13">
        <v>18.39712875</v>
      </c>
      <c r="D469" s="13">
        <v>20.916928890000005</v>
      </c>
      <c r="E469" s="13">
        <v>19.94329623</v>
      </c>
      <c r="F469" s="13">
        <v>19.0683207</v>
      </c>
      <c r="G469" s="13">
        <v>0.87659286</v>
      </c>
      <c r="H469" s="13">
        <v>2.3774751000000003</v>
      </c>
      <c r="I469" s="13">
        <v>14.048128380000001</v>
      </c>
      <c r="J469" s="13">
        <v>16.77009477</v>
      </c>
      <c r="K469" s="13">
        <v>6.550186500000001</v>
      </c>
      <c r="L469" s="13">
        <v>4.38943362</v>
      </c>
      <c r="M469" s="13">
        <v>5.230445220000001</v>
      </c>
      <c r="N469" s="13">
        <v>11.555822850000002</v>
      </c>
      <c r="O469" s="13">
        <v>14.593168590000001</v>
      </c>
      <c r="P469" s="13">
        <v>11.885758169999999</v>
      </c>
      <c r="Q469" s="13">
        <v>16.26710514</v>
      </c>
      <c r="R469" s="13">
        <v>7.5545484300000005</v>
      </c>
      <c r="S469" s="13">
        <v>6.9706923000000005</v>
      </c>
      <c r="T469" s="13">
        <v>8.04298209</v>
      </c>
      <c r="U469" s="13">
        <v>0.9687806700000001</v>
      </c>
      <c r="V469" s="13">
        <v>8.930896259999999</v>
      </c>
      <c r="W469" s="13">
        <v>0.94290339</v>
      </c>
      <c r="X469" s="13">
        <v>1.47500496</v>
      </c>
      <c r="Y469" s="13">
        <v>8.66241948</v>
      </c>
    </row>
    <row r="470" spans="1:25" ht="11.25">
      <c r="A470" s="12">
        <v>41325</v>
      </c>
      <c r="B470" s="13">
        <v>10.6420314</v>
      </c>
      <c r="C470" s="13">
        <v>1.0318565400000002</v>
      </c>
      <c r="D470" s="13">
        <v>1.7434817399999998</v>
      </c>
      <c r="E470" s="13">
        <v>6.825132600000002</v>
      </c>
      <c r="F470" s="13">
        <v>11.86473288</v>
      </c>
      <c r="G470" s="13">
        <v>4.63850244</v>
      </c>
      <c r="H470" s="13">
        <v>3.79263885</v>
      </c>
      <c r="I470" s="13">
        <v>8.143256550000002</v>
      </c>
      <c r="J470" s="13">
        <v>9.99995139</v>
      </c>
      <c r="K470" s="13">
        <v>3.6761910900000005</v>
      </c>
      <c r="L470" s="13">
        <v>16.24769718</v>
      </c>
      <c r="M470" s="13">
        <v>7.2068224800000005</v>
      </c>
      <c r="N470" s="13">
        <v>3.2653892700000005</v>
      </c>
      <c r="O470" s="13">
        <v>4.74524622</v>
      </c>
      <c r="P470" s="13">
        <v>5.96471304</v>
      </c>
      <c r="Q470" s="13">
        <v>0.9881886300000001</v>
      </c>
      <c r="R470" s="13">
        <v>4.675701030000001</v>
      </c>
      <c r="S470" s="13">
        <v>103.22608725</v>
      </c>
      <c r="T470" s="13">
        <v>91.16242278</v>
      </c>
      <c r="U470" s="13">
        <v>89.25559071</v>
      </c>
      <c r="V470" s="13">
        <v>0.18922761000000002</v>
      </c>
      <c r="W470" s="13">
        <v>0</v>
      </c>
      <c r="X470" s="13">
        <v>88.92565539</v>
      </c>
      <c r="Y470" s="13">
        <v>4.49941206</v>
      </c>
    </row>
    <row r="471" spans="1:25" ht="11.25">
      <c r="A471" s="12">
        <v>41326</v>
      </c>
      <c r="B471" s="13">
        <v>2.3451285</v>
      </c>
      <c r="C471" s="13">
        <v>2.46481092</v>
      </c>
      <c r="D471" s="13">
        <v>11.947216710000001</v>
      </c>
      <c r="E471" s="13">
        <v>13.833023490000002</v>
      </c>
      <c r="F471" s="13">
        <v>16.286513100000004</v>
      </c>
      <c r="G471" s="13">
        <v>13.23946338</v>
      </c>
      <c r="H471" s="13">
        <v>15.262743210000002</v>
      </c>
      <c r="I471" s="13">
        <v>26.89296324</v>
      </c>
      <c r="J471" s="13">
        <v>133.8340575</v>
      </c>
      <c r="K471" s="13">
        <v>100.35047451</v>
      </c>
      <c r="L471" s="13">
        <v>2.20118613</v>
      </c>
      <c r="M471" s="13">
        <v>16.859047920000002</v>
      </c>
      <c r="N471" s="13">
        <v>13.367232450000001</v>
      </c>
      <c r="O471" s="13">
        <v>12.117036360000002</v>
      </c>
      <c r="P471" s="13">
        <v>7.79067861</v>
      </c>
      <c r="Q471" s="13">
        <v>6.6601649400000005</v>
      </c>
      <c r="R471" s="13">
        <v>11.49436431</v>
      </c>
      <c r="S471" s="13">
        <v>133.03186182</v>
      </c>
      <c r="T471" s="13">
        <v>101.30631654000001</v>
      </c>
      <c r="U471" s="13">
        <v>95.81871585</v>
      </c>
      <c r="V471" s="13">
        <v>9.13467984</v>
      </c>
      <c r="W471" s="13">
        <v>96.28774155000002</v>
      </c>
      <c r="X471" s="13">
        <v>94.90168974</v>
      </c>
      <c r="Y471" s="13">
        <v>4.73554224</v>
      </c>
    </row>
    <row r="472" spans="1:25" ht="11.25">
      <c r="A472" s="12">
        <v>41327</v>
      </c>
      <c r="B472" s="13">
        <v>104.14958268000002</v>
      </c>
      <c r="C472" s="13">
        <v>119.85385697999999</v>
      </c>
      <c r="D472" s="13">
        <v>34.892277420000006</v>
      </c>
      <c r="E472" s="13">
        <v>35.23191672</v>
      </c>
      <c r="F472" s="13">
        <v>28.48765062</v>
      </c>
      <c r="G472" s="13">
        <v>23.26529205</v>
      </c>
      <c r="H472" s="13">
        <v>30.49152249</v>
      </c>
      <c r="I472" s="13">
        <v>42.26406756</v>
      </c>
      <c r="J472" s="13">
        <v>136.01098368</v>
      </c>
      <c r="K472" s="13">
        <v>128.72976402</v>
      </c>
      <c r="L472" s="13">
        <v>33.02264394</v>
      </c>
      <c r="M472" s="13">
        <v>25.382377020000003</v>
      </c>
      <c r="N472" s="13">
        <v>22.932122070000002</v>
      </c>
      <c r="O472" s="13">
        <v>22.56984015</v>
      </c>
      <c r="P472" s="13">
        <v>29.13134796</v>
      </c>
      <c r="Q472" s="13">
        <v>27.62076174</v>
      </c>
      <c r="R472" s="13">
        <v>25.63629783</v>
      </c>
      <c r="S472" s="13">
        <v>28.956676319999996</v>
      </c>
      <c r="T472" s="13">
        <v>113.01093375</v>
      </c>
      <c r="U472" s="13">
        <v>97.3956126</v>
      </c>
      <c r="V472" s="13">
        <v>95.89958235000002</v>
      </c>
      <c r="W472" s="13">
        <v>95.11194264000001</v>
      </c>
      <c r="X472" s="13">
        <v>94.95506163</v>
      </c>
      <c r="Y472" s="13">
        <v>96.21010971</v>
      </c>
    </row>
    <row r="473" spans="1:25" ht="11.25">
      <c r="A473" s="12">
        <v>41328</v>
      </c>
      <c r="B473" s="13">
        <v>95.43702597000002</v>
      </c>
      <c r="C473" s="13">
        <v>0.59032545</v>
      </c>
      <c r="D473" s="13">
        <v>0</v>
      </c>
      <c r="E473" s="13">
        <v>5.14957872</v>
      </c>
      <c r="F473" s="13">
        <v>15.19319802</v>
      </c>
      <c r="G473" s="13">
        <v>10.48191573</v>
      </c>
      <c r="H473" s="13">
        <v>35.61845859</v>
      </c>
      <c r="I473" s="13">
        <v>113.70962031000002</v>
      </c>
      <c r="J473" s="13">
        <v>114.41477618999998</v>
      </c>
      <c r="K473" s="13">
        <v>107.48775180000001</v>
      </c>
      <c r="L473" s="13">
        <v>105.12159801000001</v>
      </c>
      <c r="M473" s="13">
        <v>108.65222940000001</v>
      </c>
      <c r="N473" s="13">
        <v>32.54553159</v>
      </c>
      <c r="O473" s="13">
        <v>7.934620980000001</v>
      </c>
      <c r="P473" s="13">
        <v>9.493727100000001</v>
      </c>
      <c r="Q473" s="13">
        <v>14.89075731</v>
      </c>
      <c r="R473" s="13">
        <v>27.512400630000002</v>
      </c>
      <c r="S473" s="13">
        <v>38.51833128</v>
      </c>
      <c r="T473" s="13">
        <v>106.10169999</v>
      </c>
      <c r="U473" s="13">
        <v>103.91183517000002</v>
      </c>
      <c r="V473" s="13">
        <v>102.59047656000001</v>
      </c>
      <c r="W473" s="13">
        <v>101.18501679</v>
      </c>
      <c r="X473" s="13">
        <v>11.952068700000002</v>
      </c>
      <c r="Y473" s="13">
        <v>11.745050460000002</v>
      </c>
    </row>
    <row r="474" spans="1:25" ht="11.25">
      <c r="A474" s="12">
        <v>41329</v>
      </c>
      <c r="B474" s="13">
        <v>1.8712508100000003</v>
      </c>
      <c r="C474" s="13">
        <v>2.02489716</v>
      </c>
      <c r="D474" s="13">
        <v>2.54891208</v>
      </c>
      <c r="E474" s="13">
        <v>12.39359979</v>
      </c>
      <c r="F474" s="13">
        <v>25.920947910000002</v>
      </c>
      <c r="G474" s="13">
        <v>53.229564960000005</v>
      </c>
      <c r="H474" s="13">
        <v>50.69682618</v>
      </c>
      <c r="I474" s="13">
        <v>126.98143029</v>
      </c>
      <c r="J474" s="13">
        <v>126.94423169999999</v>
      </c>
      <c r="K474" s="13">
        <v>106.26666764999999</v>
      </c>
      <c r="L474" s="13">
        <v>108.08939856</v>
      </c>
      <c r="M474" s="13">
        <v>121.19785821</v>
      </c>
      <c r="N474" s="13">
        <v>47.460548849999995</v>
      </c>
      <c r="O474" s="13">
        <v>14.05621503</v>
      </c>
      <c r="P474" s="13">
        <v>16.35444096</v>
      </c>
      <c r="Q474" s="13">
        <v>21.675456660000002</v>
      </c>
      <c r="R474" s="13">
        <v>63.53033973000001</v>
      </c>
      <c r="S474" s="13">
        <v>129.84733905000002</v>
      </c>
      <c r="T474" s="13">
        <v>107.04460338000001</v>
      </c>
      <c r="U474" s="13">
        <v>104.64286833</v>
      </c>
      <c r="V474" s="13">
        <v>34.14668829</v>
      </c>
      <c r="W474" s="13">
        <v>32.354686650000005</v>
      </c>
      <c r="X474" s="13">
        <v>103.63527174000001</v>
      </c>
      <c r="Y474" s="13">
        <v>103.11449148</v>
      </c>
    </row>
    <row r="475" spans="1:25" ht="11.25">
      <c r="A475" s="12">
        <v>41330</v>
      </c>
      <c r="B475" s="13">
        <v>104.73182148</v>
      </c>
      <c r="C475" s="13">
        <v>98.30940405000001</v>
      </c>
      <c r="D475" s="13">
        <v>28.52161455</v>
      </c>
      <c r="E475" s="13">
        <v>19.31253753</v>
      </c>
      <c r="F475" s="13">
        <v>8.162664509999999</v>
      </c>
      <c r="G475" s="13">
        <v>10.62747543</v>
      </c>
      <c r="H475" s="13">
        <v>40.71143076</v>
      </c>
      <c r="I475" s="13">
        <v>119.00799339000001</v>
      </c>
      <c r="J475" s="13">
        <v>114.65252369999999</v>
      </c>
      <c r="K475" s="13">
        <v>110.01240393</v>
      </c>
      <c r="L475" s="13">
        <v>105.58738905000001</v>
      </c>
      <c r="M475" s="13">
        <v>106.62894956999999</v>
      </c>
      <c r="N475" s="13">
        <v>112.44001626000001</v>
      </c>
      <c r="O475" s="13">
        <v>28.052588850000003</v>
      </c>
      <c r="P475" s="13">
        <v>14.73872829</v>
      </c>
      <c r="Q475" s="13">
        <v>17.25529377</v>
      </c>
      <c r="R475" s="13">
        <v>32.45819577</v>
      </c>
      <c r="S475" s="13">
        <v>118.77024588</v>
      </c>
      <c r="T475" s="13">
        <v>109.83773229000002</v>
      </c>
      <c r="U475" s="13">
        <v>105.92379369</v>
      </c>
      <c r="V475" s="13">
        <v>106.97829285</v>
      </c>
      <c r="W475" s="13">
        <v>105.73456608000001</v>
      </c>
      <c r="X475" s="13">
        <v>105.44829867000001</v>
      </c>
      <c r="Y475" s="13">
        <v>122.32675455</v>
      </c>
    </row>
    <row r="476" spans="1:25" ht="11.25">
      <c r="A476" s="12">
        <v>41331</v>
      </c>
      <c r="B476" s="13">
        <v>21.89379621</v>
      </c>
      <c r="C476" s="13">
        <v>47.23412265</v>
      </c>
      <c r="D476" s="13">
        <v>27.328025009999998</v>
      </c>
      <c r="E476" s="13">
        <v>22.002157320000002</v>
      </c>
      <c r="F476" s="13">
        <v>19.95138288</v>
      </c>
      <c r="G476" s="13">
        <v>26.525829329999997</v>
      </c>
      <c r="H476" s="13">
        <v>20.147079809999997</v>
      </c>
      <c r="I476" s="13">
        <v>24.929524620000002</v>
      </c>
      <c r="J476" s="13">
        <v>32.88840555</v>
      </c>
      <c r="K476" s="13">
        <v>33.64693332</v>
      </c>
      <c r="L476" s="13">
        <v>39.61973301</v>
      </c>
      <c r="M476" s="13">
        <v>42.35625537</v>
      </c>
      <c r="N476" s="13">
        <v>45.15261894</v>
      </c>
      <c r="O476" s="13">
        <v>49.333416989999996</v>
      </c>
      <c r="P476" s="13">
        <v>69.89938527</v>
      </c>
      <c r="Q476" s="13">
        <v>53.18266239</v>
      </c>
      <c r="R476" s="13">
        <v>41.77886856</v>
      </c>
      <c r="S476" s="13">
        <v>99.14071167</v>
      </c>
      <c r="T476" s="13">
        <v>98.59728879000001</v>
      </c>
      <c r="U476" s="13">
        <v>30.88453368</v>
      </c>
      <c r="V476" s="13">
        <v>14.73549363</v>
      </c>
      <c r="W476" s="13">
        <v>30.504461130000003</v>
      </c>
      <c r="X476" s="13">
        <v>21.812929710000002</v>
      </c>
      <c r="Y476" s="13">
        <v>20.22147699</v>
      </c>
    </row>
    <row r="477" spans="1:25" ht="11.25">
      <c r="A477" s="12">
        <v>41332</v>
      </c>
      <c r="B477" s="13">
        <v>29.388503430000004</v>
      </c>
      <c r="C477" s="13">
        <v>13.79097291</v>
      </c>
      <c r="D477" s="13">
        <v>22.99681527</v>
      </c>
      <c r="E477" s="13">
        <v>21.99892266</v>
      </c>
      <c r="F477" s="13">
        <v>30.421977299999998</v>
      </c>
      <c r="G477" s="13">
        <v>48.021762360000004</v>
      </c>
      <c r="H477" s="13">
        <v>105.11351136</v>
      </c>
      <c r="I477" s="13">
        <v>118.01333544</v>
      </c>
      <c r="J477" s="13">
        <v>104.84826924000001</v>
      </c>
      <c r="K477" s="13">
        <v>102.82013742000001</v>
      </c>
      <c r="L477" s="13">
        <v>103.48647738000001</v>
      </c>
      <c r="M477" s="13">
        <v>104.87899851</v>
      </c>
      <c r="N477" s="13">
        <v>105.40624809</v>
      </c>
      <c r="O477" s="13">
        <v>41.34380679</v>
      </c>
      <c r="P477" s="13">
        <v>27.316703700000005</v>
      </c>
      <c r="Q477" s="13">
        <v>23.98015191</v>
      </c>
      <c r="R477" s="13">
        <v>123.34243779</v>
      </c>
      <c r="S477" s="13">
        <v>114.35655231000003</v>
      </c>
      <c r="T477" s="13">
        <v>102.61150185000001</v>
      </c>
      <c r="U477" s="13">
        <v>99.57092145</v>
      </c>
      <c r="V477" s="13">
        <v>97.97299941</v>
      </c>
      <c r="W477" s="13">
        <v>97.69643598</v>
      </c>
      <c r="X477" s="13">
        <v>99.08895711</v>
      </c>
      <c r="Y477" s="13">
        <v>99.63237999</v>
      </c>
    </row>
    <row r="478" spans="1:25" ht="11.25">
      <c r="A478" s="12">
        <v>41333</v>
      </c>
      <c r="B478" s="13">
        <v>101.21736339000002</v>
      </c>
      <c r="C478" s="13">
        <v>104.78519337000002</v>
      </c>
      <c r="D478" s="13">
        <v>110.32616595</v>
      </c>
      <c r="E478" s="13">
        <v>113.23089063</v>
      </c>
      <c r="F478" s="13">
        <v>114.19643664000002</v>
      </c>
      <c r="G478" s="13">
        <v>111.16232556000003</v>
      </c>
      <c r="H478" s="13">
        <v>3.34625577</v>
      </c>
      <c r="I478" s="13">
        <v>11.27602476</v>
      </c>
      <c r="J478" s="13">
        <v>104.05254288</v>
      </c>
      <c r="K478" s="13">
        <v>101.86914738</v>
      </c>
      <c r="L478" s="13">
        <v>2.9160459900000006</v>
      </c>
      <c r="M478" s="13">
        <v>103.1533074</v>
      </c>
      <c r="N478" s="13">
        <v>103.4120802</v>
      </c>
      <c r="O478" s="13">
        <v>9.24465828</v>
      </c>
      <c r="P478" s="13">
        <v>18.40359807</v>
      </c>
      <c r="Q478" s="13">
        <v>25.765684230000005</v>
      </c>
      <c r="R478" s="13">
        <v>23.370418500000003</v>
      </c>
      <c r="S478" s="13">
        <v>99.54666150000001</v>
      </c>
      <c r="T478" s="13">
        <v>97.55249361</v>
      </c>
      <c r="U478" s="13">
        <v>95.66183484000001</v>
      </c>
      <c r="V478" s="13">
        <v>95.32219554</v>
      </c>
      <c r="W478" s="13">
        <v>95.39335806000001</v>
      </c>
      <c r="X478" s="13">
        <v>94.49250525000001</v>
      </c>
      <c r="Y478" s="13">
        <v>94.7593647</v>
      </c>
    </row>
    <row r="479" spans="1:25" ht="13.5" hidden="1" thickBot="1">
      <c r="A479" s="17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</row>
    <row r="480" spans="1:25" ht="13.5" hidden="1" thickBot="1">
      <c r="A480" s="17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</row>
    <row r="481" spans="1:25" ht="13.5" hidden="1" thickBot="1">
      <c r="A481" s="17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</row>
    <row r="482" spans="1:25" ht="12.75">
      <c r="A482" s="15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</row>
    <row r="483" ht="12.75">
      <c r="A483" s="23"/>
    </row>
    <row r="484" ht="12.75">
      <c r="A484" s="23"/>
    </row>
    <row r="485" spans="1:25" ht="36" customHeight="1">
      <c r="A485" s="33" t="s">
        <v>77</v>
      </c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5"/>
    </row>
    <row r="487" spans="1:25" ht="12.75">
      <c r="A487" s="33" t="s">
        <v>78</v>
      </c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5"/>
    </row>
    <row r="488" spans="1:25" ht="13.5" customHeight="1">
      <c r="A488" s="9"/>
      <c r="B488" s="8" t="s">
        <v>25</v>
      </c>
      <c r="C488" s="10" t="s">
        <v>26</v>
      </c>
      <c r="D488" s="11" t="s">
        <v>27</v>
      </c>
      <c r="E488" s="8" t="s">
        <v>28</v>
      </c>
      <c r="F488" s="8" t="s">
        <v>29</v>
      </c>
      <c r="G488" s="10" t="s">
        <v>30</v>
      </c>
      <c r="H488" s="11" t="s">
        <v>31</v>
      </c>
      <c r="I488" s="8" t="s">
        <v>32</v>
      </c>
      <c r="J488" s="8" t="s">
        <v>33</v>
      </c>
      <c r="K488" s="8" t="s">
        <v>34</v>
      </c>
      <c r="L488" s="8" t="s">
        <v>35</v>
      </c>
      <c r="M488" s="8" t="s">
        <v>36</v>
      </c>
      <c r="N488" s="8" t="s">
        <v>37</v>
      </c>
      <c r="O488" s="8" t="s">
        <v>38</v>
      </c>
      <c r="P488" s="8" t="s">
        <v>39</v>
      </c>
      <c r="Q488" s="8" t="s">
        <v>40</v>
      </c>
      <c r="R488" s="8" t="s">
        <v>41</v>
      </c>
      <c r="S488" s="8" t="s">
        <v>42</v>
      </c>
      <c r="T488" s="8" t="s">
        <v>43</v>
      </c>
      <c r="U488" s="8" t="s">
        <v>44</v>
      </c>
      <c r="V488" s="8" t="s">
        <v>45</v>
      </c>
      <c r="W488" s="8" t="s">
        <v>46</v>
      </c>
      <c r="X488" s="8" t="s">
        <v>47</v>
      </c>
      <c r="Y488" s="8" t="s">
        <v>71</v>
      </c>
    </row>
    <row r="489" spans="1:25" ht="11.25">
      <c r="A489" s="12">
        <v>41306</v>
      </c>
      <c r="B489" s="13">
        <v>102.56298195000001</v>
      </c>
      <c r="C489" s="13">
        <v>103.46221743000002</v>
      </c>
      <c r="D489" s="13">
        <v>105.50005322999999</v>
      </c>
      <c r="E489" s="13">
        <v>108.35302335</v>
      </c>
      <c r="F489" s="13">
        <v>110.06901047999999</v>
      </c>
      <c r="G489" s="13">
        <v>107.83062576000002</v>
      </c>
      <c r="H489" s="13">
        <v>104.36792222999999</v>
      </c>
      <c r="I489" s="13">
        <v>104.38409553000001</v>
      </c>
      <c r="J489" s="13">
        <v>103.28916312000001</v>
      </c>
      <c r="K489" s="13">
        <v>104.09782812000002</v>
      </c>
      <c r="L489" s="13">
        <v>104.53774188000001</v>
      </c>
      <c r="M489" s="13">
        <v>104.95339569</v>
      </c>
      <c r="N489" s="13">
        <v>106.03862412</v>
      </c>
      <c r="O489" s="13">
        <v>109.29754407</v>
      </c>
      <c r="P489" s="13">
        <v>115.75877742</v>
      </c>
      <c r="Q489" s="13">
        <v>115.37870487</v>
      </c>
      <c r="R489" s="13">
        <v>112.49662281000002</v>
      </c>
      <c r="S489" s="13">
        <v>105.96099228</v>
      </c>
      <c r="T489" s="13">
        <v>103.87140192</v>
      </c>
      <c r="U489" s="13">
        <v>103.20020997000002</v>
      </c>
      <c r="V489" s="13">
        <v>102.41095293000001</v>
      </c>
      <c r="W489" s="13">
        <v>102.35272905000002</v>
      </c>
      <c r="X489" s="13">
        <v>102.1020429</v>
      </c>
      <c r="Y489" s="13">
        <v>102.13600683</v>
      </c>
    </row>
    <row r="490" spans="1:25" ht="11.25">
      <c r="A490" s="12">
        <v>41307</v>
      </c>
      <c r="B490" s="13">
        <v>104.09944545</v>
      </c>
      <c r="C490" s="13">
        <v>104.62184304000002</v>
      </c>
      <c r="D490" s="13">
        <v>106.00951218000002</v>
      </c>
      <c r="E490" s="13">
        <v>106.30386623999999</v>
      </c>
      <c r="F490" s="13">
        <v>105.52107852000002</v>
      </c>
      <c r="G490" s="13">
        <v>128.28823293000002</v>
      </c>
      <c r="H490" s="13">
        <v>105.13291932000001</v>
      </c>
      <c r="I490" s="13">
        <v>106.57396035000001</v>
      </c>
      <c r="J490" s="13">
        <v>107.14487784000002</v>
      </c>
      <c r="K490" s="13">
        <v>106.48662453</v>
      </c>
      <c r="L490" s="13">
        <v>106.36532478</v>
      </c>
      <c r="M490" s="13">
        <v>134.92898991</v>
      </c>
      <c r="N490" s="13">
        <v>106.18094916</v>
      </c>
      <c r="O490" s="13">
        <v>130.1627184</v>
      </c>
      <c r="P490" s="13">
        <v>136.16948202</v>
      </c>
      <c r="Q490" s="13">
        <v>134.27882325000002</v>
      </c>
      <c r="R490" s="13">
        <v>105.93188033999999</v>
      </c>
      <c r="S490" s="13">
        <v>107.28396822000002</v>
      </c>
      <c r="T490" s="13">
        <v>106.22785172999998</v>
      </c>
      <c r="U490" s="13">
        <v>104.48436999</v>
      </c>
      <c r="V490" s="13">
        <v>104.09459346</v>
      </c>
      <c r="W490" s="13">
        <v>103.85361129</v>
      </c>
      <c r="X490" s="13">
        <v>103.81803003</v>
      </c>
      <c r="Y490" s="13">
        <v>103.98461502</v>
      </c>
    </row>
    <row r="491" spans="1:25" ht="11.25">
      <c r="A491" s="12">
        <v>41308</v>
      </c>
      <c r="B491" s="13">
        <v>104.479518</v>
      </c>
      <c r="C491" s="13">
        <v>104.45849271</v>
      </c>
      <c r="D491" s="13">
        <v>104.36145291000001</v>
      </c>
      <c r="E491" s="13">
        <v>105.84777918000002</v>
      </c>
      <c r="F491" s="13">
        <v>105.28333101000003</v>
      </c>
      <c r="G491" s="13">
        <v>104.04445623</v>
      </c>
      <c r="H491" s="13">
        <v>102.64061379</v>
      </c>
      <c r="I491" s="13">
        <v>104.15120001000001</v>
      </c>
      <c r="J491" s="13">
        <v>105.49034925000001</v>
      </c>
      <c r="K491" s="13">
        <v>106.61115894</v>
      </c>
      <c r="L491" s="13">
        <v>106.12110795000001</v>
      </c>
      <c r="M491" s="13">
        <v>106.62086292000001</v>
      </c>
      <c r="N491" s="13">
        <v>105.93673233000001</v>
      </c>
      <c r="O491" s="13">
        <v>127.95344562</v>
      </c>
      <c r="P491" s="13">
        <v>130.83067569</v>
      </c>
      <c r="Q491" s="13">
        <v>133.28739996000002</v>
      </c>
      <c r="R491" s="13">
        <v>105.71677545</v>
      </c>
      <c r="S491" s="13">
        <v>107.02519542</v>
      </c>
      <c r="T491" s="13">
        <v>105.11998068</v>
      </c>
      <c r="U491" s="13">
        <v>104.43585009000002</v>
      </c>
      <c r="V491" s="13">
        <v>103.76789280000001</v>
      </c>
      <c r="W491" s="13">
        <v>103.48486005</v>
      </c>
      <c r="X491" s="13">
        <v>103.61262912000001</v>
      </c>
      <c r="Y491" s="13">
        <v>103.17109803</v>
      </c>
    </row>
    <row r="492" spans="1:25" ht="11.25">
      <c r="A492" s="12">
        <v>41309</v>
      </c>
      <c r="B492" s="13">
        <v>101.7947502</v>
      </c>
      <c r="C492" s="13">
        <v>102.47241147</v>
      </c>
      <c r="D492" s="13">
        <v>102.3122958</v>
      </c>
      <c r="E492" s="13">
        <v>114.0702849</v>
      </c>
      <c r="F492" s="13">
        <v>117.43433130000001</v>
      </c>
      <c r="G492" s="13">
        <v>117.81925584000001</v>
      </c>
      <c r="H492" s="13">
        <v>129.35243606999998</v>
      </c>
      <c r="I492" s="13">
        <v>129.85380837</v>
      </c>
      <c r="J492" s="13">
        <v>128.01975615</v>
      </c>
      <c r="K492" s="13">
        <v>128.79769188</v>
      </c>
      <c r="L492" s="13">
        <v>128.04563343</v>
      </c>
      <c r="M492" s="13">
        <v>128.7232947</v>
      </c>
      <c r="N492" s="13">
        <v>129.65325945</v>
      </c>
      <c r="O492" s="13">
        <v>136.87302057</v>
      </c>
      <c r="P492" s="13">
        <v>144.88527339</v>
      </c>
      <c r="Q492" s="13">
        <v>143.33910591</v>
      </c>
      <c r="R492" s="13">
        <v>139.87963704</v>
      </c>
      <c r="S492" s="13">
        <v>133.01407119</v>
      </c>
      <c r="T492" s="13">
        <v>124.93389051000001</v>
      </c>
      <c r="U492" s="13">
        <v>118.73304729</v>
      </c>
      <c r="V492" s="13">
        <v>117.76588395</v>
      </c>
      <c r="W492" s="13">
        <v>117.24186903</v>
      </c>
      <c r="X492" s="13">
        <v>116.97500957999999</v>
      </c>
      <c r="Y492" s="13">
        <v>117.67046147999999</v>
      </c>
    </row>
    <row r="493" spans="1:25" ht="11.25">
      <c r="A493" s="12">
        <v>41310</v>
      </c>
      <c r="B493" s="13">
        <v>123.17747013</v>
      </c>
      <c r="C493" s="13">
        <v>132.13424367000002</v>
      </c>
      <c r="D493" s="13">
        <v>137.33072496000003</v>
      </c>
      <c r="E493" s="13">
        <v>141.26083686</v>
      </c>
      <c r="F493" s="13">
        <v>145.99961376000002</v>
      </c>
      <c r="G493" s="13">
        <v>143.16443427000002</v>
      </c>
      <c r="H493" s="13">
        <v>139.53999774000002</v>
      </c>
      <c r="I493" s="13">
        <v>138.93349899</v>
      </c>
      <c r="J493" s="13">
        <v>139.38796872</v>
      </c>
      <c r="K493" s="13">
        <v>137.38733151</v>
      </c>
      <c r="L493" s="13">
        <v>135.77161884000003</v>
      </c>
      <c r="M493" s="13">
        <v>138.33670422</v>
      </c>
      <c r="N493" s="13">
        <v>139.40090736</v>
      </c>
      <c r="O493" s="13">
        <v>145.24108599</v>
      </c>
      <c r="P493" s="13">
        <v>146.61905115</v>
      </c>
      <c r="Q493" s="13">
        <v>146.34248772</v>
      </c>
      <c r="R493" s="13">
        <v>146.37645164999998</v>
      </c>
      <c r="S493" s="13">
        <v>141.27539283000002</v>
      </c>
      <c r="T493" s="13">
        <v>133.79847624</v>
      </c>
      <c r="U493" s="13">
        <v>128.97883284</v>
      </c>
      <c r="V493" s="13">
        <v>125.45467077000002</v>
      </c>
      <c r="W493" s="13">
        <v>124.53279267</v>
      </c>
      <c r="X493" s="13">
        <v>122.6906538</v>
      </c>
      <c r="Y493" s="13">
        <v>123.65296515000001</v>
      </c>
    </row>
    <row r="494" spans="1:25" ht="11.25">
      <c r="A494" s="12">
        <v>41311</v>
      </c>
      <c r="B494" s="13">
        <v>117.49417251000001</v>
      </c>
      <c r="C494" s="13">
        <v>119.99618202</v>
      </c>
      <c r="D494" s="13">
        <v>122.58229269</v>
      </c>
      <c r="E494" s="13">
        <v>124.86757998</v>
      </c>
      <c r="F494" s="13">
        <v>126.64179099</v>
      </c>
      <c r="G494" s="13">
        <v>124.44707418000002</v>
      </c>
      <c r="H494" s="13">
        <v>123.52519608</v>
      </c>
      <c r="I494" s="13">
        <v>124.93712517</v>
      </c>
      <c r="J494" s="13">
        <v>122.66315918999999</v>
      </c>
      <c r="K494" s="13">
        <v>120.61238475</v>
      </c>
      <c r="L494" s="13">
        <v>120.24848550000002</v>
      </c>
      <c r="M494" s="13">
        <v>122.01946185000003</v>
      </c>
      <c r="N494" s="13">
        <v>122.56126739999999</v>
      </c>
      <c r="O494" s="13">
        <v>125.44173213</v>
      </c>
      <c r="P494" s="13">
        <v>135.75868020000001</v>
      </c>
      <c r="Q494" s="13">
        <v>135.19099737</v>
      </c>
      <c r="R494" s="13">
        <v>131.19295761</v>
      </c>
      <c r="S494" s="13">
        <v>125.66168901</v>
      </c>
      <c r="T494" s="13">
        <v>119.51260035000001</v>
      </c>
      <c r="U494" s="13">
        <v>115.3964955</v>
      </c>
      <c r="V494" s="13">
        <v>114.98569368000001</v>
      </c>
      <c r="W494" s="13">
        <v>113.98941839999999</v>
      </c>
      <c r="X494" s="13">
        <v>113.77593084</v>
      </c>
      <c r="Y494" s="13">
        <v>114.67840097999999</v>
      </c>
    </row>
    <row r="495" spans="1:25" ht="11.25">
      <c r="A495" s="12">
        <v>41312</v>
      </c>
      <c r="B495" s="13">
        <v>122.92354931999999</v>
      </c>
      <c r="C495" s="13">
        <v>129.0791073</v>
      </c>
      <c r="D495" s="13">
        <v>134.29499655</v>
      </c>
      <c r="E495" s="13">
        <v>137.53289121</v>
      </c>
      <c r="F495" s="13">
        <v>139.12434393</v>
      </c>
      <c r="G495" s="13">
        <v>133.32621588</v>
      </c>
      <c r="H495" s="13">
        <v>128.50333781999998</v>
      </c>
      <c r="I495" s="13">
        <v>129.02250075</v>
      </c>
      <c r="J495" s="13">
        <v>126.22937184000001</v>
      </c>
      <c r="K495" s="13">
        <v>122.52568614</v>
      </c>
      <c r="L495" s="13">
        <v>121.45986567000001</v>
      </c>
      <c r="M495" s="13">
        <v>123.53975205</v>
      </c>
      <c r="N495" s="13">
        <v>125.50804266</v>
      </c>
      <c r="O495" s="13">
        <v>127.47956793000002</v>
      </c>
      <c r="P495" s="13">
        <v>134.84327142</v>
      </c>
      <c r="Q495" s="13">
        <v>134.56509066</v>
      </c>
      <c r="R495" s="13">
        <v>132.27980337</v>
      </c>
      <c r="S495" s="13">
        <v>130.07699990999998</v>
      </c>
      <c r="T495" s="13">
        <v>127.48441992000002</v>
      </c>
      <c r="U495" s="13">
        <v>127.48765458000001</v>
      </c>
      <c r="V495" s="13">
        <v>124.59586854</v>
      </c>
      <c r="W495" s="13">
        <v>120.05764056000001</v>
      </c>
      <c r="X495" s="13">
        <v>118.55514099</v>
      </c>
      <c r="Y495" s="13">
        <v>121.61674668</v>
      </c>
    </row>
    <row r="496" spans="1:25" ht="11.25">
      <c r="A496" s="12">
        <v>41313</v>
      </c>
      <c r="B496" s="13">
        <v>118.22035368</v>
      </c>
      <c r="C496" s="13">
        <v>125.72314755000001</v>
      </c>
      <c r="D496" s="13">
        <v>133.31004258</v>
      </c>
      <c r="E496" s="13">
        <v>134.8529754</v>
      </c>
      <c r="F496" s="13">
        <v>137.03798823</v>
      </c>
      <c r="G496" s="13">
        <v>133.13860560000003</v>
      </c>
      <c r="H496" s="13">
        <v>130.60748415</v>
      </c>
      <c r="I496" s="13">
        <v>135.57268725</v>
      </c>
      <c r="J496" s="13">
        <v>130.79671176000002</v>
      </c>
      <c r="K496" s="13">
        <v>131.92884276</v>
      </c>
      <c r="L496" s="13">
        <v>126.61591371</v>
      </c>
      <c r="M496" s="13">
        <v>128.83489047</v>
      </c>
      <c r="N496" s="13">
        <v>131.89811349</v>
      </c>
      <c r="O496" s="13">
        <v>136.37973492</v>
      </c>
      <c r="P496" s="13">
        <v>145.52250141</v>
      </c>
      <c r="Q496" s="13">
        <v>143.9100234</v>
      </c>
      <c r="R496" s="13">
        <v>140.4165906</v>
      </c>
      <c r="S496" s="13">
        <v>133.50412218000002</v>
      </c>
      <c r="T496" s="13">
        <v>127.05097548</v>
      </c>
      <c r="U496" s="13">
        <v>122.14561359000001</v>
      </c>
      <c r="V496" s="13">
        <v>121.28357670000001</v>
      </c>
      <c r="W496" s="13">
        <v>118.70231802000002</v>
      </c>
      <c r="X496" s="13">
        <v>119.55788559</v>
      </c>
      <c r="Y496" s="13">
        <v>118.91580558000001</v>
      </c>
    </row>
    <row r="497" spans="1:25" ht="11.25">
      <c r="A497" s="12">
        <v>41314</v>
      </c>
      <c r="B497" s="13">
        <v>128.79769188</v>
      </c>
      <c r="C497" s="13">
        <v>128.16208119</v>
      </c>
      <c r="D497" s="13">
        <v>134.19472209</v>
      </c>
      <c r="E497" s="13">
        <v>141.29156613</v>
      </c>
      <c r="F497" s="13">
        <v>146.96515977</v>
      </c>
      <c r="G497" s="13">
        <v>147.36787494</v>
      </c>
      <c r="H497" s="13">
        <v>146.46055281000002</v>
      </c>
      <c r="I497" s="13">
        <v>146.34410505000002</v>
      </c>
      <c r="J497" s="13">
        <v>145.03406775000002</v>
      </c>
      <c r="K497" s="13">
        <v>139.65968016</v>
      </c>
      <c r="L497" s="13">
        <v>139.32812751000003</v>
      </c>
      <c r="M497" s="13">
        <v>142.92668676000002</v>
      </c>
      <c r="N497" s="13">
        <v>141.4840284</v>
      </c>
      <c r="O497" s="13">
        <v>143.82753957</v>
      </c>
      <c r="P497" s="13">
        <v>149.84724183</v>
      </c>
      <c r="Q497" s="13">
        <v>155.05342710000002</v>
      </c>
      <c r="R497" s="13">
        <v>161.63919486</v>
      </c>
      <c r="S497" s="13">
        <v>148.76363073000002</v>
      </c>
      <c r="T497" s="13">
        <v>147.97922568</v>
      </c>
      <c r="U497" s="13">
        <v>131.1331164</v>
      </c>
      <c r="V497" s="13">
        <v>128.58582165</v>
      </c>
      <c r="W497" s="13">
        <v>127.20623916</v>
      </c>
      <c r="X497" s="13">
        <v>123.02382378</v>
      </c>
      <c r="Y497" s="13">
        <v>126.73236147</v>
      </c>
    </row>
    <row r="498" spans="1:25" ht="11.25">
      <c r="A498" s="12">
        <v>41315</v>
      </c>
      <c r="B498" s="13">
        <v>121.18815423</v>
      </c>
      <c r="C498" s="13">
        <v>120.90188682</v>
      </c>
      <c r="D498" s="13">
        <v>122.85723879000001</v>
      </c>
      <c r="E498" s="13">
        <v>125.47246139999999</v>
      </c>
      <c r="F498" s="13">
        <v>129.50608242</v>
      </c>
      <c r="G498" s="13">
        <v>127.81597257</v>
      </c>
      <c r="H498" s="13">
        <v>128.30117157</v>
      </c>
      <c r="I498" s="13">
        <v>133.23079341</v>
      </c>
      <c r="J498" s="13">
        <v>130.71422793</v>
      </c>
      <c r="K498" s="13">
        <v>128.26397298</v>
      </c>
      <c r="L498" s="13">
        <v>124.92095187</v>
      </c>
      <c r="M498" s="13">
        <v>129.70663134000003</v>
      </c>
      <c r="N498" s="13">
        <v>128.80901319</v>
      </c>
      <c r="O498" s="13">
        <v>133.15639622999998</v>
      </c>
      <c r="P498" s="13">
        <v>141.5972415</v>
      </c>
      <c r="Q498" s="13">
        <v>143.33587125000003</v>
      </c>
      <c r="R498" s="13">
        <v>138.73780206</v>
      </c>
      <c r="S498" s="13">
        <v>132.62752932</v>
      </c>
      <c r="T498" s="13">
        <v>126.02397093</v>
      </c>
      <c r="U498" s="13">
        <v>122.08092039000002</v>
      </c>
      <c r="V498" s="13">
        <v>121.91110074</v>
      </c>
      <c r="W498" s="13">
        <v>121.87390214999999</v>
      </c>
      <c r="X498" s="13">
        <v>120.02852862</v>
      </c>
      <c r="Y498" s="13">
        <v>120.30832671000002</v>
      </c>
    </row>
    <row r="499" spans="1:25" ht="11.25">
      <c r="A499" s="12">
        <v>41316</v>
      </c>
      <c r="B499" s="13">
        <v>117.13512525</v>
      </c>
      <c r="C499" s="13">
        <v>120.82910697000001</v>
      </c>
      <c r="D499" s="13">
        <v>125.16678603</v>
      </c>
      <c r="E499" s="13">
        <v>128.79283989</v>
      </c>
      <c r="F499" s="13">
        <v>129.73736061</v>
      </c>
      <c r="G499" s="13">
        <v>124.40502360000002</v>
      </c>
      <c r="H499" s="13">
        <v>123.63032253</v>
      </c>
      <c r="I499" s="13">
        <v>124.06053231000001</v>
      </c>
      <c r="J499" s="13">
        <v>122.29440795000001</v>
      </c>
      <c r="K499" s="13">
        <v>117.87909705000001</v>
      </c>
      <c r="L499" s="13">
        <v>115.82023596</v>
      </c>
      <c r="M499" s="13">
        <v>112.32195117000002</v>
      </c>
      <c r="N499" s="13">
        <v>110.52994953</v>
      </c>
      <c r="O499" s="13">
        <v>110.35689522000001</v>
      </c>
      <c r="P499" s="13">
        <v>115.73775213</v>
      </c>
      <c r="Q499" s="13">
        <v>115.47251001000001</v>
      </c>
      <c r="R499" s="13">
        <v>113.81959875000001</v>
      </c>
      <c r="S499" s="13">
        <v>111.62488194000001</v>
      </c>
      <c r="T499" s="13">
        <v>105.31729494</v>
      </c>
      <c r="U499" s="13">
        <v>103.04171163000001</v>
      </c>
      <c r="V499" s="13">
        <v>101.74784763</v>
      </c>
      <c r="W499" s="13">
        <v>103.20344463</v>
      </c>
      <c r="X499" s="13">
        <v>102.20555202000001</v>
      </c>
      <c r="Y499" s="13">
        <v>101.88855534</v>
      </c>
    </row>
    <row r="500" spans="1:25" ht="11.25">
      <c r="A500" s="12">
        <v>41317</v>
      </c>
      <c r="B500" s="13">
        <v>104.46011004000002</v>
      </c>
      <c r="C500" s="13">
        <v>109.53205692</v>
      </c>
      <c r="D500" s="13">
        <v>112.566168</v>
      </c>
      <c r="E500" s="13">
        <v>115.92051042000001</v>
      </c>
      <c r="F500" s="13">
        <v>120.167619</v>
      </c>
      <c r="G500" s="13">
        <v>118.10390592000002</v>
      </c>
      <c r="H500" s="13">
        <v>115.87037319</v>
      </c>
      <c r="I500" s="13">
        <v>117.83704647</v>
      </c>
      <c r="J500" s="13">
        <v>116.38630146</v>
      </c>
      <c r="K500" s="13">
        <v>106.43486997000001</v>
      </c>
      <c r="L500" s="13">
        <v>106.20520910999998</v>
      </c>
      <c r="M500" s="13">
        <v>114.37434293999999</v>
      </c>
      <c r="N500" s="13">
        <v>106.04832810000002</v>
      </c>
      <c r="O500" s="13">
        <v>115.60998306000002</v>
      </c>
      <c r="P500" s="13">
        <v>119.19398634000001</v>
      </c>
      <c r="Q500" s="13">
        <v>119.40585657</v>
      </c>
      <c r="R500" s="13">
        <v>118.99990674000001</v>
      </c>
      <c r="S500" s="13">
        <v>106.53352710000001</v>
      </c>
      <c r="T500" s="13">
        <v>105.54533847000002</v>
      </c>
      <c r="U500" s="13">
        <v>103.62880242000001</v>
      </c>
      <c r="V500" s="13">
        <v>103.53176262</v>
      </c>
      <c r="W500" s="13">
        <v>103.41531486</v>
      </c>
      <c r="X500" s="13">
        <v>102.48373278</v>
      </c>
      <c r="Y500" s="13">
        <v>102.55974729</v>
      </c>
    </row>
    <row r="501" spans="1:25" ht="11.25">
      <c r="A501" s="12">
        <v>41318</v>
      </c>
      <c r="B501" s="13">
        <v>103.20506196000001</v>
      </c>
      <c r="C501" s="13">
        <v>105.09248606999999</v>
      </c>
      <c r="D501" s="13">
        <v>106.67908680000001</v>
      </c>
      <c r="E501" s="13">
        <v>126.54313386</v>
      </c>
      <c r="F501" s="13">
        <v>126.94423169999999</v>
      </c>
      <c r="G501" s="13">
        <v>129.21334568999998</v>
      </c>
      <c r="H501" s="13">
        <v>126.98628228000001</v>
      </c>
      <c r="I501" s="13">
        <v>127.81920722999999</v>
      </c>
      <c r="J501" s="13">
        <v>106.71790272</v>
      </c>
      <c r="K501" s="13">
        <v>106.11302130000001</v>
      </c>
      <c r="L501" s="13">
        <v>106.27960628999999</v>
      </c>
      <c r="M501" s="13">
        <v>106.42031400000002</v>
      </c>
      <c r="N501" s="13">
        <v>106.57719501000001</v>
      </c>
      <c r="O501" s="13">
        <v>128.76696260999998</v>
      </c>
      <c r="P501" s="13">
        <v>135.18129339</v>
      </c>
      <c r="Q501" s="13">
        <v>133.69820178</v>
      </c>
      <c r="R501" s="13">
        <v>132.40757244</v>
      </c>
      <c r="S501" s="13">
        <v>124.82229473999999</v>
      </c>
      <c r="T501" s="13">
        <v>105.69089817</v>
      </c>
      <c r="U501" s="13">
        <v>104.68006692</v>
      </c>
      <c r="V501" s="13">
        <v>104.19001593000002</v>
      </c>
      <c r="W501" s="13">
        <v>103.03362497999998</v>
      </c>
      <c r="X501" s="13">
        <v>103.00936503</v>
      </c>
      <c r="Y501" s="13">
        <v>104.20618922999999</v>
      </c>
    </row>
    <row r="502" spans="1:25" ht="11.25">
      <c r="A502" s="12">
        <v>41319</v>
      </c>
      <c r="B502" s="13">
        <v>103.51073733000001</v>
      </c>
      <c r="C502" s="13">
        <v>105.41110008000001</v>
      </c>
      <c r="D502" s="13">
        <v>112.42546029</v>
      </c>
      <c r="E502" s="13">
        <v>115.40781681000001</v>
      </c>
      <c r="F502" s="13">
        <v>116.84077119</v>
      </c>
      <c r="G502" s="13">
        <v>116.71947143999999</v>
      </c>
      <c r="H502" s="13">
        <v>114.70427826</v>
      </c>
      <c r="I502" s="13">
        <v>117.25804233</v>
      </c>
      <c r="J502" s="13">
        <v>115.77333339</v>
      </c>
      <c r="K502" s="13">
        <v>106.06288407</v>
      </c>
      <c r="L502" s="13">
        <v>105.82998855</v>
      </c>
      <c r="M502" s="13">
        <v>106.05964941</v>
      </c>
      <c r="N502" s="13">
        <v>106.14860256000001</v>
      </c>
      <c r="O502" s="13">
        <v>114.01367835</v>
      </c>
      <c r="P502" s="13">
        <v>120.87439221000001</v>
      </c>
      <c r="Q502" s="13">
        <v>119.2619142</v>
      </c>
      <c r="R502" s="13">
        <v>117.73677201</v>
      </c>
      <c r="S502" s="13">
        <v>106.258581</v>
      </c>
      <c r="T502" s="13">
        <v>104.91134511</v>
      </c>
      <c r="U502" s="13">
        <v>102.94790649</v>
      </c>
      <c r="V502" s="13">
        <v>102.67457772</v>
      </c>
      <c r="W502" s="13">
        <v>102.6842817</v>
      </c>
      <c r="X502" s="13">
        <v>101.85782607</v>
      </c>
      <c r="Y502" s="13">
        <v>102.54680864999999</v>
      </c>
    </row>
    <row r="503" spans="1:25" ht="11.25">
      <c r="A503" s="12">
        <v>41320</v>
      </c>
      <c r="B503" s="13">
        <v>102.58724190000001</v>
      </c>
      <c r="C503" s="13">
        <v>103.33930035000002</v>
      </c>
      <c r="D503" s="13">
        <v>106.10978664000002</v>
      </c>
      <c r="E503" s="13">
        <v>112.01789313</v>
      </c>
      <c r="F503" s="13">
        <v>111.83028285</v>
      </c>
      <c r="G503" s="13">
        <v>112.19741676000002</v>
      </c>
      <c r="H503" s="13">
        <v>105.91732436999999</v>
      </c>
      <c r="I503" s="13">
        <v>107.17075512000001</v>
      </c>
      <c r="J503" s="13">
        <v>106.26019833000001</v>
      </c>
      <c r="K503" s="13">
        <v>105.73456608000001</v>
      </c>
      <c r="L503" s="13">
        <v>104.55876717</v>
      </c>
      <c r="M503" s="13">
        <v>106.08067469999999</v>
      </c>
      <c r="N503" s="13">
        <v>106.42516599</v>
      </c>
      <c r="O503" s="13">
        <v>113.4395262</v>
      </c>
      <c r="P503" s="13">
        <v>116.99765219999999</v>
      </c>
      <c r="Q503" s="13">
        <v>118.76862855</v>
      </c>
      <c r="R503" s="13">
        <v>117.59606430000001</v>
      </c>
      <c r="S503" s="13">
        <v>107.5039251</v>
      </c>
      <c r="T503" s="13">
        <v>105.80411127</v>
      </c>
      <c r="U503" s="13">
        <v>103.50912</v>
      </c>
      <c r="V503" s="13">
        <v>103.28107647</v>
      </c>
      <c r="W503" s="13">
        <v>103.22285259</v>
      </c>
      <c r="X503" s="13">
        <v>103.08214488</v>
      </c>
      <c r="Y503" s="13">
        <v>103.28107647</v>
      </c>
    </row>
    <row r="504" spans="1:25" ht="11.25">
      <c r="A504" s="12">
        <v>41321</v>
      </c>
      <c r="B504" s="13">
        <v>104.28705573</v>
      </c>
      <c r="C504" s="13">
        <v>104.28867306000002</v>
      </c>
      <c r="D504" s="13">
        <v>112.13757555000001</v>
      </c>
      <c r="E504" s="13">
        <v>115.7037882</v>
      </c>
      <c r="F504" s="13">
        <v>125.93501778</v>
      </c>
      <c r="G504" s="13">
        <v>125.990007</v>
      </c>
      <c r="H504" s="13">
        <v>122.62434327000001</v>
      </c>
      <c r="I504" s="13">
        <v>122.35586649000001</v>
      </c>
      <c r="J504" s="13">
        <v>121.89977943000001</v>
      </c>
      <c r="K504" s="13">
        <v>117.24995568</v>
      </c>
      <c r="L504" s="13">
        <v>115.37708753999999</v>
      </c>
      <c r="M504" s="13">
        <v>117.13189059000001</v>
      </c>
      <c r="N504" s="13">
        <v>116.53186116</v>
      </c>
      <c r="O504" s="13">
        <v>120.11101245</v>
      </c>
      <c r="P504" s="13">
        <v>125.18619398999999</v>
      </c>
      <c r="Q504" s="13">
        <v>127.13184197999999</v>
      </c>
      <c r="R504" s="13">
        <v>125.56141455</v>
      </c>
      <c r="S504" s="13">
        <v>120.21128691000001</v>
      </c>
      <c r="T504" s="13">
        <v>114.96628572</v>
      </c>
      <c r="U504" s="13">
        <v>104.41159014000002</v>
      </c>
      <c r="V504" s="13">
        <v>103.88919255000002</v>
      </c>
      <c r="W504" s="13">
        <v>103.64335839</v>
      </c>
      <c r="X504" s="13">
        <v>103.39105491000001</v>
      </c>
      <c r="Y504" s="13">
        <v>102.34949439</v>
      </c>
    </row>
    <row r="505" spans="1:25" ht="11.25">
      <c r="A505" s="12">
        <v>41322</v>
      </c>
      <c r="B505" s="13">
        <v>103.02230367</v>
      </c>
      <c r="C505" s="13">
        <v>103.15654206</v>
      </c>
      <c r="D505" s="13">
        <v>105.22834179</v>
      </c>
      <c r="E505" s="13">
        <v>110.01563859000001</v>
      </c>
      <c r="F505" s="13">
        <v>112.6308612</v>
      </c>
      <c r="G505" s="13">
        <v>111.69766179000001</v>
      </c>
      <c r="H505" s="13">
        <v>106.28284095000001</v>
      </c>
      <c r="I505" s="13">
        <v>112.44486825</v>
      </c>
      <c r="J505" s="13">
        <v>111.68795781000001</v>
      </c>
      <c r="K505" s="13">
        <v>105.77338200000001</v>
      </c>
      <c r="L505" s="13">
        <v>105.44182935</v>
      </c>
      <c r="M505" s="13">
        <v>106.05156276000001</v>
      </c>
      <c r="N505" s="13">
        <v>105.97231359000001</v>
      </c>
      <c r="O505" s="13">
        <v>112.35429777000002</v>
      </c>
      <c r="P505" s="13">
        <v>115.69246689000002</v>
      </c>
      <c r="Q505" s="13">
        <v>116.05960080000001</v>
      </c>
      <c r="R505" s="13">
        <v>115.48059666</v>
      </c>
      <c r="S505" s="13">
        <v>110.30352333</v>
      </c>
      <c r="T505" s="13">
        <v>105.35611085999999</v>
      </c>
      <c r="U505" s="13">
        <v>103.20506196000001</v>
      </c>
      <c r="V505" s="13">
        <v>103.19697531000001</v>
      </c>
      <c r="W505" s="13">
        <v>102.87350931</v>
      </c>
      <c r="X505" s="13">
        <v>102.66487374</v>
      </c>
      <c r="Y505" s="13">
        <v>102.38992764000002</v>
      </c>
    </row>
    <row r="506" spans="1:25" ht="11.25">
      <c r="A506" s="12">
        <v>41323</v>
      </c>
      <c r="B506" s="13">
        <v>104.11885341</v>
      </c>
      <c r="C506" s="13">
        <v>111.7413297</v>
      </c>
      <c r="D506" s="13">
        <v>115.64879898</v>
      </c>
      <c r="E506" s="13">
        <v>118.33841877000002</v>
      </c>
      <c r="F506" s="13">
        <v>119.05004397000002</v>
      </c>
      <c r="G506" s="13">
        <v>118.4855958</v>
      </c>
      <c r="H506" s="13">
        <v>116.48981058000001</v>
      </c>
      <c r="I506" s="13">
        <v>118.50985575</v>
      </c>
      <c r="J506" s="13">
        <v>116.91031638</v>
      </c>
      <c r="K506" s="13">
        <v>114.12203946000001</v>
      </c>
      <c r="L506" s="13">
        <v>114.12527412</v>
      </c>
      <c r="M506" s="13">
        <v>113.8923786</v>
      </c>
      <c r="N506" s="13">
        <v>115.64556432</v>
      </c>
      <c r="O506" s="13">
        <v>116.88929109000001</v>
      </c>
      <c r="P506" s="13">
        <v>122.73270438000002</v>
      </c>
      <c r="Q506" s="13">
        <v>123.89071266</v>
      </c>
      <c r="R506" s="13">
        <v>121.70893449</v>
      </c>
      <c r="S506" s="13">
        <v>118.22682300000001</v>
      </c>
      <c r="T506" s="13">
        <v>112.6308612</v>
      </c>
      <c r="U506" s="13">
        <v>104.31293301000001</v>
      </c>
      <c r="V506" s="13">
        <v>104.27249976000002</v>
      </c>
      <c r="W506" s="13">
        <v>104.00402297999999</v>
      </c>
      <c r="X506" s="13">
        <v>103.94741643</v>
      </c>
      <c r="Y506" s="13">
        <v>104.21751054</v>
      </c>
    </row>
    <row r="507" spans="1:25" ht="11.25">
      <c r="A507" s="12">
        <v>41324</v>
      </c>
      <c r="B507" s="13">
        <v>104.41320747000002</v>
      </c>
      <c r="C507" s="13">
        <v>115.93668372</v>
      </c>
      <c r="D507" s="13">
        <v>122.14561359000001</v>
      </c>
      <c r="E507" s="13">
        <v>125.46922674</v>
      </c>
      <c r="F507" s="13">
        <v>127.13345931</v>
      </c>
      <c r="G507" s="13">
        <v>123.61414922999998</v>
      </c>
      <c r="H507" s="13">
        <v>121.17359826000002</v>
      </c>
      <c r="I507" s="13">
        <v>123.94246722000001</v>
      </c>
      <c r="J507" s="13">
        <v>123.11601159</v>
      </c>
      <c r="K507" s="13">
        <v>121.80759162000001</v>
      </c>
      <c r="L507" s="13">
        <v>121.78818366</v>
      </c>
      <c r="M507" s="13">
        <v>122.9009067</v>
      </c>
      <c r="N507" s="13">
        <v>121.81082628</v>
      </c>
      <c r="O507" s="13">
        <v>122.70844443000001</v>
      </c>
      <c r="P507" s="13">
        <v>126.45094605000001</v>
      </c>
      <c r="Q507" s="13">
        <v>125.82018735000001</v>
      </c>
      <c r="R507" s="13">
        <v>126.26818776</v>
      </c>
      <c r="S507" s="13">
        <v>122.41085571</v>
      </c>
      <c r="T507" s="13">
        <v>116.47525461</v>
      </c>
      <c r="U507" s="13">
        <v>104.34042762</v>
      </c>
      <c r="V507" s="13">
        <v>104.37277422000003</v>
      </c>
      <c r="W507" s="13">
        <v>103.77112746</v>
      </c>
      <c r="X507" s="13">
        <v>103.57219586999999</v>
      </c>
      <c r="Y507" s="13">
        <v>103.92153914999999</v>
      </c>
    </row>
    <row r="508" spans="1:25" ht="11.25">
      <c r="A508" s="12">
        <v>41325</v>
      </c>
      <c r="B508" s="13">
        <v>111.49873020000001</v>
      </c>
      <c r="C508" s="13">
        <v>115.99167294</v>
      </c>
      <c r="D508" s="13">
        <v>124.99211439000001</v>
      </c>
      <c r="E508" s="13">
        <v>129.13571385000003</v>
      </c>
      <c r="F508" s="13">
        <v>129.18099909</v>
      </c>
      <c r="G508" s="13">
        <v>126.90379845</v>
      </c>
      <c r="H508" s="13">
        <v>124.47780345000001</v>
      </c>
      <c r="I508" s="13">
        <v>127.50221055000002</v>
      </c>
      <c r="J508" s="13">
        <v>126.50755260000001</v>
      </c>
      <c r="K508" s="13">
        <v>123.25671930000001</v>
      </c>
      <c r="L508" s="13">
        <v>123.36184575</v>
      </c>
      <c r="M508" s="13">
        <v>123.37801905</v>
      </c>
      <c r="N508" s="13">
        <v>122.97530388</v>
      </c>
      <c r="O508" s="13">
        <v>124.62498047999999</v>
      </c>
      <c r="P508" s="13">
        <v>131.07974451</v>
      </c>
      <c r="Q508" s="13">
        <v>131.51480628000002</v>
      </c>
      <c r="R508" s="13">
        <v>130.91962884</v>
      </c>
      <c r="S508" s="13">
        <v>119.08724256000002</v>
      </c>
      <c r="T508" s="13">
        <v>106.20844377000002</v>
      </c>
      <c r="U508" s="13">
        <v>103.87625391</v>
      </c>
      <c r="V508" s="13">
        <v>103.51397199</v>
      </c>
      <c r="W508" s="13">
        <v>103.25196453000001</v>
      </c>
      <c r="X508" s="13">
        <v>103.24387788</v>
      </c>
      <c r="Y508" s="13">
        <v>103.11449148</v>
      </c>
    </row>
    <row r="509" spans="1:25" ht="11.25">
      <c r="A509" s="12">
        <v>41326</v>
      </c>
      <c r="B509" s="13">
        <v>105.81704991</v>
      </c>
      <c r="C509" s="13">
        <v>117.33405684</v>
      </c>
      <c r="D509" s="13">
        <v>147.52475594999999</v>
      </c>
      <c r="E509" s="13">
        <v>142.73584182000002</v>
      </c>
      <c r="F509" s="13">
        <v>142.96712001</v>
      </c>
      <c r="G509" s="13">
        <v>139.04994675</v>
      </c>
      <c r="H509" s="13">
        <v>140.23383231000003</v>
      </c>
      <c r="I509" s="13">
        <v>153.87115887000002</v>
      </c>
      <c r="J509" s="13">
        <v>146.57700057000002</v>
      </c>
      <c r="K509" s="13">
        <v>115.39002618</v>
      </c>
      <c r="L509" s="13">
        <v>114.15762072000003</v>
      </c>
      <c r="M509" s="13">
        <v>139.76642394</v>
      </c>
      <c r="N509" s="13">
        <v>140.02519674</v>
      </c>
      <c r="O509" s="13">
        <v>144.15424023</v>
      </c>
      <c r="P509" s="13">
        <v>139.50279915000002</v>
      </c>
      <c r="Q509" s="13">
        <v>141.64252674</v>
      </c>
      <c r="R509" s="13">
        <v>150.02029614</v>
      </c>
      <c r="S509" s="13">
        <v>146.34572238</v>
      </c>
      <c r="T509" s="13">
        <v>116.09841672</v>
      </c>
      <c r="U509" s="13">
        <v>110.65448393999999</v>
      </c>
      <c r="V509" s="13">
        <v>109.45927707</v>
      </c>
      <c r="W509" s="13">
        <v>110.68197855000001</v>
      </c>
      <c r="X509" s="13">
        <v>109.64688735000001</v>
      </c>
      <c r="Y509" s="13">
        <v>108.89321157</v>
      </c>
    </row>
    <row r="510" spans="1:25" ht="11.25">
      <c r="A510" s="12">
        <v>41327</v>
      </c>
      <c r="B510" s="13">
        <v>115.84126125000002</v>
      </c>
      <c r="C510" s="13">
        <v>131.26412013</v>
      </c>
      <c r="D510" s="13">
        <v>136.2600525</v>
      </c>
      <c r="E510" s="13">
        <v>136.52529462</v>
      </c>
      <c r="F510" s="13">
        <v>137.6833029</v>
      </c>
      <c r="G510" s="13">
        <v>142.5514662</v>
      </c>
      <c r="H510" s="13">
        <v>141.21716895</v>
      </c>
      <c r="I510" s="13">
        <v>150.68016678</v>
      </c>
      <c r="J510" s="13">
        <v>147.59106648</v>
      </c>
      <c r="K510" s="13">
        <v>142.42369713000002</v>
      </c>
      <c r="L510" s="13">
        <v>137.70756285000002</v>
      </c>
      <c r="M510" s="13">
        <v>141.13791978</v>
      </c>
      <c r="N510" s="13">
        <v>144.16556154</v>
      </c>
      <c r="O510" s="13">
        <v>148.16198397</v>
      </c>
      <c r="P510" s="13">
        <v>144.09116436</v>
      </c>
      <c r="Q510" s="13">
        <v>143.19678087000003</v>
      </c>
      <c r="R510" s="13">
        <v>150.52490310000002</v>
      </c>
      <c r="S510" s="13">
        <v>133.59630998999998</v>
      </c>
      <c r="T510" s="13">
        <v>127.18683120000001</v>
      </c>
      <c r="U510" s="13">
        <v>111.434037</v>
      </c>
      <c r="V510" s="13">
        <v>110.73373310999999</v>
      </c>
      <c r="W510" s="13">
        <v>110.68521321</v>
      </c>
      <c r="X510" s="13">
        <v>110.42482308000001</v>
      </c>
      <c r="Y510" s="13">
        <v>110.15958096</v>
      </c>
    </row>
    <row r="511" spans="1:25" ht="11.25">
      <c r="A511" s="12">
        <v>41328</v>
      </c>
      <c r="B511" s="13">
        <v>110.80813029</v>
      </c>
      <c r="C511" s="13">
        <v>110.78063568000002</v>
      </c>
      <c r="D511" s="13">
        <v>117.45535659000001</v>
      </c>
      <c r="E511" s="13">
        <v>122.44643697000001</v>
      </c>
      <c r="F511" s="13">
        <v>133.20168147</v>
      </c>
      <c r="G511" s="13">
        <v>129.32170680000002</v>
      </c>
      <c r="H511" s="13">
        <v>122.0113752</v>
      </c>
      <c r="I511" s="13">
        <v>125.990007</v>
      </c>
      <c r="J511" s="13">
        <v>126.62238303000001</v>
      </c>
      <c r="K511" s="13">
        <v>120.08028318000001</v>
      </c>
      <c r="L511" s="13">
        <v>117.96643287</v>
      </c>
      <c r="M511" s="13">
        <v>121.20432752999999</v>
      </c>
      <c r="N511" s="13">
        <v>118.13463518999998</v>
      </c>
      <c r="O511" s="13">
        <v>124.44707418000002</v>
      </c>
      <c r="P511" s="13">
        <v>125.0681289</v>
      </c>
      <c r="Q511" s="13">
        <v>125.64228105000001</v>
      </c>
      <c r="R511" s="13">
        <v>138.60356367000003</v>
      </c>
      <c r="S511" s="13">
        <v>123.69825039000001</v>
      </c>
      <c r="T511" s="13">
        <v>117.75294531000002</v>
      </c>
      <c r="U511" s="13">
        <v>115.90433712000001</v>
      </c>
      <c r="V511" s="13">
        <v>114.95658174</v>
      </c>
      <c r="W511" s="13">
        <v>112.86537405000001</v>
      </c>
      <c r="X511" s="13">
        <v>112.69717173000001</v>
      </c>
      <c r="Y511" s="13">
        <v>112.50632679</v>
      </c>
    </row>
    <row r="512" spans="1:25" ht="11.25">
      <c r="A512" s="12">
        <v>41329</v>
      </c>
      <c r="B512" s="13">
        <v>109.99623063</v>
      </c>
      <c r="C512" s="13">
        <v>110.41511910000001</v>
      </c>
      <c r="D512" s="13">
        <v>118.05862068</v>
      </c>
      <c r="E512" s="13">
        <v>129.41551194</v>
      </c>
      <c r="F512" s="13">
        <v>137.87414784</v>
      </c>
      <c r="G512" s="13">
        <v>138.04720215</v>
      </c>
      <c r="H512" s="13">
        <v>134.50039746000002</v>
      </c>
      <c r="I512" s="13">
        <v>138.10704336</v>
      </c>
      <c r="J512" s="13">
        <v>138.02779418999998</v>
      </c>
      <c r="K512" s="13">
        <v>118.91580558000001</v>
      </c>
      <c r="L512" s="13">
        <v>118.86081636</v>
      </c>
      <c r="M512" s="13">
        <v>131.09915247</v>
      </c>
      <c r="N512" s="13">
        <v>129.23760564000003</v>
      </c>
      <c r="O512" s="13">
        <v>131.80430835</v>
      </c>
      <c r="P512" s="13">
        <v>131.18648829</v>
      </c>
      <c r="Q512" s="13">
        <v>134.93869389000002</v>
      </c>
      <c r="R512" s="13">
        <v>149.67742218</v>
      </c>
      <c r="S512" s="13">
        <v>140.36321871</v>
      </c>
      <c r="T512" s="13">
        <v>118.84464306000001</v>
      </c>
      <c r="U512" s="13">
        <v>116.50274922000003</v>
      </c>
      <c r="V512" s="13">
        <v>116.97662691000001</v>
      </c>
      <c r="W512" s="13">
        <v>114.52960662</v>
      </c>
      <c r="X512" s="13">
        <v>114.04602495</v>
      </c>
      <c r="Y512" s="13">
        <v>113.48157678000001</v>
      </c>
    </row>
    <row r="513" spans="1:25" ht="11.25">
      <c r="A513" s="12">
        <v>41330</v>
      </c>
      <c r="B513" s="13">
        <v>109.24093752000002</v>
      </c>
      <c r="C513" s="13">
        <v>111.49226088</v>
      </c>
      <c r="D513" s="13">
        <v>123.15321018</v>
      </c>
      <c r="E513" s="13">
        <v>121.22211816000001</v>
      </c>
      <c r="F513" s="13">
        <v>121.24799544</v>
      </c>
      <c r="G513" s="13">
        <v>122.50789551000001</v>
      </c>
      <c r="H513" s="13">
        <v>122.32675455</v>
      </c>
      <c r="I513" s="13">
        <v>130.96653141000002</v>
      </c>
      <c r="J513" s="13">
        <v>126.33126363000001</v>
      </c>
      <c r="K513" s="13">
        <v>121.78980098999999</v>
      </c>
      <c r="L513" s="13">
        <v>118.24137897000001</v>
      </c>
      <c r="M513" s="13">
        <v>119.12929314000002</v>
      </c>
      <c r="N513" s="13">
        <v>122.86694277000001</v>
      </c>
      <c r="O513" s="13">
        <v>126.55445517000001</v>
      </c>
      <c r="P513" s="13">
        <v>125.49833868</v>
      </c>
      <c r="Q513" s="13">
        <v>127.25314173</v>
      </c>
      <c r="R513" s="13">
        <v>137.32425564000002</v>
      </c>
      <c r="S513" s="13">
        <v>129.32979344999998</v>
      </c>
      <c r="T513" s="13">
        <v>121.14933831000002</v>
      </c>
      <c r="U513" s="13">
        <v>117.26451165</v>
      </c>
      <c r="V513" s="13">
        <v>117.11409996000002</v>
      </c>
      <c r="W513" s="13">
        <v>116.09679939000002</v>
      </c>
      <c r="X513" s="13">
        <v>115.79759334</v>
      </c>
      <c r="Y513" s="13">
        <v>116.46878529000001</v>
      </c>
    </row>
    <row r="514" spans="1:25" ht="11.25">
      <c r="A514" s="12">
        <v>41331</v>
      </c>
      <c r="B514" s="13">
        <v>116.67903819</v>
      </c>
      <c r="C514" s="13">
        <v>130.01230671000002</v>
      </c>
      <c r="D514" s="13">
        <v>129.90394560000001</v>
      </c>
      <c r="E514" s="13">
        <v>133.47177557999998</v>
      </c>
      <c r="F514" s="13">
        <v>136.66923699</v>
      </c>
      <c r="G514" s="13">
        <v>147.22231524</v>
      </c>
      <c r="H514" s="13">
        <v>141.21393429</v>
      </c>
      <c r="I514" s="13">
        <v>145.12463823</v>
      </c>
      <c r="J514" s="13">
        <v>139.91521830000002</v>
      </c>
      <c r="K514" s="13">
        <v>135.36081702</v>
      </c>
      <c r="L514" s="13">
        <v>134.91119928</v>
      </c>
      <c r="M514" s="13">
        <v>138.00029958</v>
      </c>
      <c r="N514" s="13">
        <v>138.74265405000003</v>
      </c>
      <c r="O514" s="13">
        <v>144.79146825</v>
      </c>
      <c r="P514" s="13">
        <v>164.24147883</v>
      </c>
      <c r="Q514" s="13">
        <v>162.06293531999998</v>
      </c>
      <c r="R514" s="13">
        <v>141.45168180000002</v>
      </c>
      <c r="S514" s="13">
        <v>115.08111615</v>
      </c>
      <c r="T514" s="13">
        <v>112.79097687</v>
      </c>
      <c r="U514" s="13">
        <v>111.7089831</v>
      </c>
      <c r="V514" s="13">
        <v>111.54563277000001</v>
      </c>
      <c r="W514" s="13">
        <v>110.69976918000002</v>
      </c>
      <c r="X514" s="13">
        <v>110.24368212</v>
      </c>
      <c r="Y514" s="13">
        <v>110.50730691</v>
      </c>
    </row>
    <row r="515" spans="1:25" ht="11.25">
      <c r="A515" s="12">
        <v>41332</v>
      </c>
      <c r="B515" s="13">
        <v>109.8814002</v>
      </c>
      <c r="C515" s="13">
        <v>112.0162758</v>
      </c>
      <c r="D515" s="13">
        <v>120.69163392</v>
      </c>
      <c r="E515" s="13">
        <v>129.36375738</v>
      </c>
      <c r="F515" s="13">
        <v>131.974128</v>
      </c>
      <c r="G515" s="13">
        <v>129.25539627</v>
      </c>
      <c r="H515" s="13">
        <v>117.25965966</v>
      </c>
      <c r="I515" s="13">
        <v>129.14541783</v>
      </c>
      <c r="J515" s="13">
        <v>118.07964597000002</v>
      </c>
      <c r="K515" s="13">
        <v>116.25206307</v>
      </c>
      <c r="L515" s="13">
        <v>116.60464101000002</v>
      </c>
      <c r="M515" s="13">
        <v>118.02465675000002</v>
      </c>
      <c r="N515" s="13">
        <v>117.54754439999999</v>
      </c>
      <c r="O515" s="13">
        <v>125.45790543000001</v>
      </c>
      <c r="P515" s="13">
        <v>133.84052682</v>
      </c>
      <c r="Q515" s="13">
        <v>133.73216571</v>
      </c>
      <c r="R515" s="13">
        <v>135.38022497999998</v>
      </c>
      <c r="S515" s="13">
        <v>127.34694687000001</v>
      </c>
      <c r="T515" s="13">
        <v>116.05798347000001</v>
      </c>
      <c r="U515" s="13">
        <v>113.24868126000001</v>
      </c>
      <c r="V515" s="13">
        <v>113.14032015</v>
      </c>
      <c r="W515" s="13">
        <v>112.60660125</v>
      </c>
      <c r="X515" s="13">
        <v>112.39796568000001</v>
      </c>
      <c r="Y515" s="13">
        <v>112.52896941</v>
      </c>
    </row>
    <row r="516" spans="1:25" ht="11.25">
      <c r="A516" s="12">
        <v>41333</v>
      </c>
      <c r="B516" s="13">
        <v>112.48691883000001</v>
      </c>
      <c r="C516" s="13">
        <v>115.91242377</v>
      </c>
      <c r="D516" s="13">
        <v>122.38821309000001</v>
      </c>
      <c r="E516" s="13">
        <v>125.68109697000001</v>
      </c>
      <c r="F516" s="13">
        <v>126.85366122</v>
      </c>
      <c r="G516" s="13">
        <v>124.12037352000002</v>
      </c>
      <c r="H516" s="13">
        <v>116.10488604000001</v>
      </c>
      <c r="I516" s="13">
        <v>123.15967950000001</v>
      </c>
      <c r="J516" s="13">
        <v>117.01544283000001</v>
      </c>
      <c r="K516" s="13">
        <v>115.34797560000001</v>
      </c>
      <c r="L516" s="13">
        <v>115.07626416</v>
      </c>
      <c r="M516" s="13">
        <v>116.61596232000001</v>
      </c>
      <c r="N516" s="13">
        <v>116.82783255000001</v>
      </c>
      <c r="O516" s="13">
        <v>123.40066167</v>
      </c>
      <c r="P516" s="13">
        <v>126.82293195000001</v>
      </c>
      <c r="Q516" s="13">
        <v>130.46030712</v>
      </c>
      <c r="R516" s="13">
        <v>125.60993445</v>
      </c>
      <c r="S516" s="13">
        <v>112.95756186000001</v>
      </c>
      <c r="T516" s="13">
        <v>111.48255689999999</v>
      </c>
      <c r="U516" s="13">
        <v>109.29107475</v>
      </c>
      <c r="V516" s="13">
        <v>108.86409963</v>
      </c>
      <c r="W516" s="13">
        <v>108.91585419</v>
      </c>
      <c r="X516" s="13">
        <v>108.60856149</v>
      </c>
      <c r="Y516" s="13">
        <v>108.54710295</v>
      </c>
    </row>
    <row r="517" spans="1:25" ht="11.25" hidden="1">
      <c r="A517" s="24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</row>
    <row r="518" spans="1:25" ht="11.25" hidden="1">
      <c r="A518" s="24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</row>
    <row r="519" spans="1:25" ht="11.25" hidden="1">
      <c r="A519" s="24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</row>
    <row r="521" spans="1:25" ht="12.75">
      <c r="A521" s="33" t="s">
        <v>79</v>
      </c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5"/>
    </row>
    <row r="523" spans="1:25" ht="12.75">
      <c r="A523" s="33" t="s">
        <v>48</v>
      </c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5"/>
    </row>
    <row r="524" spans="1:25" ht="13.5" customHeight="1">
      <c r="A524" s="9"/>
      <c r="B524" s="8" t="s">
        <v>25</v>
      </c>
      <c r="C524" s="10" t="s">
        <v>26</v>
      </c>
      <c r="D524" s="11" t="s">
        <v>27</v>
      </c>
      <c r="E524" s="8" t="s">
        <v>28</v>
      </c>
      <c r="F524" s="8" t="s">
        <v>29</v>
      </c>
      <c r="G524" s="10" t="s">
        <v>30</v>
      </c>
      <c r="H524" s="11" t="s">
        <v>31</v>
      </c>
      <c r="I524" s="8" t="s">
        <v>32</v>
      </c>
      <c r="J524" s="8" t="s">
        <v>33</v>
      </c>
      <c r="K524" s="8" t="s">
        <v>34</v>
      </c>
      <c r="L524" s="8" t="s">
        <v>35</v>
      </c>
      <c r="M524" s="8" t="s">
        <v>36</v>
      </c>
      <c r="N524" s="8" t="s">
        <v>37</v>
      </c>
      <c r="O524" s="8" t="s">
        <v>38</v>
      </c>
      <c r="P524" s="8" t="s">
        <v>39</v>
      </c>
      <c r="Q524" s="8" t="s">
        <v>40</v>
      </c>
      <c r="R524" s="8" t="s">
        <v>41</v>
      </c>
      <c r="S524" s="8" t="s">
        <v>42</v>
      </c>
      <c r="T524" s="8" t="s">
        <v>43</v>
      </c>
      <c r="U524" s="8" t="s">
        <v>44</v>
      </c>
      <c r="V524" s="8" t="s">
        <v>45</v>
      </c>
      <c r="W524" s="8" t="s">
        <v>46</v>
      </c>
      <c r="X524" s="8" t="s">
        <v>47</v>
      </c>
      <c r="Y524" s="8" t="s">
        <v>71</v>
      </c>
    </row>
    <row r="525" spans="1:25" ht="11.25">
      <c r="A525" s="12">
        <v>41306</v>
      </c>
      <c r="B525" s="13">
        <v>0.6529176</v>
      </c>
      <c r="C525" s="13">
        <v>1.6949166</v>
      </c>
      <c r="D525" s="13">
        <v>0</v>
      </c>
      <c r="E525" s="13">
        <v>0</v>
      </c>
      <c r="F525" s="13">
        <v>0</v>
      </c>
      <c r="G525" s="13">
        <v>0</v>
      </c>
      <c r="H525" s="13">
        <v>0</v>
      </c>
      <c r="I525" s="13">
        <v>0</v>
      </c>
      <c r="J525" s="13">
        <v>0</v>
      </c>
      <c r="K525" s="13">
        <v>0</v>
      </c>
      <c r="L525" s="13">
        <v>0.1663092</v>
      </c>
      <c r="M525" s="13">
        <v>0</v>
      </c>
      <c r="N525" s="13">
        <v>0.5348586</v>
      </c>
      <c r="O525" s="13">
        <v>2.012136</v>
      </c>
      <c r="P525" s="13">
        <v>8.705568</v>
      </c>
      <c r="Q525" s="13">
        <v>1.3263671999999997</v>
      </c>
      <c r="R525" s="13">
        <v>0</v>
      </c>
      <c r="S525" s="13">
        <v>0.0780216</v>
      </c>
      <c r="T525" s="13">
        <v>1.4033622</v>
      </c>
      <c r="U525" s="13">
        <v>0.1991604</v>
      </c>
      <c r="V525" s="13">
        <v>0.0010266</v>
      </c>
      <c r="W525" s="13">
        <v>0</v>
      </c>
      <c r="X525" s="13">
        <v>0</v>
      </c>
      <c r="Y525" s="13">
        <v>0</v>
      </c>
    </row>
    <row r="526" spans="1:25" ht="11.25">
      <c r="A526" s="12">
        <v>41307</v>
      </c>
      <c r="B526" s="13">
        <v>0.9105941999999998</v>
      </c>
      <c r="C526" s="13">
        <v>1.0040148</v>
      </c>
      <c r="D526" s="13">
        <v>0.5328054000000001</v>
      </c>
      <c r="E526" s="13">
        <v>6.4449948</v>
      </c>
      <c r="F526" s="13">
        <v>6.452181</v>
      </c>
      <c r="G526" s="13">
        <v>0</v>
      </c>
      <c r="H526" s="13">
        <v>0.2402244</v>
      </c>
      <c r="I526" s="13">
        <v>0</v>
      </c>
      <c r="J526" s="13">
        <v>0</v>
      </c>
      <c r="K526" s="13">
        <v>0</v>
      </c>
      <c r="L526" s="13">
        <v>0.14167079999999999</v>
      </c>
      <c r="M526" s="13">
        <v>0</v>
      </c>
      <c r="N526" s="13">
        <v>1.0255733999999999</v>
      </c>
      <c r="O526" s="13">
        <v>0.1006068</v>
      </c>
      <c r="P526" s="13">
        <v>0</v>
      </c>
      <c r="Q526" s="13">
        <v>0</v>
      </c>
      <c r="R526" s="13">
        <v>0</v>
      </c>
      <c r="S526" s="13">
        <v>0</v>
      </c>
      <c r="T526" s="13">
        <v>0</v>
      </c>
      <c r="U526" s="13">
        <v>0</v>
      </c>
      <c r="V526" s="13">
        <v>0</v>
      </c>
      <c r="W526" s="13">
        <v>0</v>
      </c>
      <c r="X526" s="13">
        <v>0</v>
      </c>
      <c r="Y526" s="13">
        <v>0</v>
      </c>
    </row>
    <row r="527" spans="1:25" ht="11.25">
      <c r="A527" s="12">
        <v>41308</v>
      </c>
      <c r="B527" s="13">
        <v>0.6713964</v>
      </c>
      <c r="C527" s="13">
        <v>1.3222608</v>
      </c>
      <c r="D527" s="13">
        <v>1.344846</v>
      </c>
      <c r="E527" s="13">
        <v>1.0491852000000002</v>
      </c>
      <c r="F527" s="13">
        <v>0.2474106</v>
      </c>
      <c r="G527" s="13">
        <v>0.09034079999999999</v>
      </c>
      <c r="H527" s="13">
        <v>0.5420448</v>
      </c>
      <c r="I527" s="13">
        <v>0.5851620000000001</v>
      </c>
      <c r="J527" s="13">
        <v>0</v>
      </c>
      <c r="K527" s="13">
        <v>0</v>
      </c>
      <c r="L527" s="13">
        <v>0</v>
      </c>
      <c r="M527" s="13">
        <v>0</v>
      </c>
      <c r="N527" s="13">
        <v>0</v>
      </c>
      <c r="O527" s="13">
        <v>0</v>
      </c>
      <c r="P527" s="13">
        <v>0</v>
      </c>
      <c r="Q527" s="13">
        <v>0</v>
      </c>
      <c r="R527" s="13">
        <v>5.276723999999999</v>
      </c>
      <c r="S527" s="13">
        <v>0</v>
      </c>
      <c r="T527" s="13">
        <v>2.0080296</v>
      </c>
      <c r="U527" s="13">
        <v>0.384975</v>
      </c>
      <c r="V527" s="13">
        <v>0</v>
      </c>
      <c r="W527" s="13">
        <v>0</v>
      </c>
      <c r="X527" s="13">
        <v>0</v>
      </c>
      <c r="Y527" s="13">
        <v>0.0041064</v>
      </c>
    </row>
    <row r="528" spans="1:25" ht="11.25">
      <c r="A528" s="12">
        <v>41309</v>
      </c>
      <c r="B528" s="13">
        <v>0</v>
      </c>
      <c r="C528" s="13">
        <v>0.4937945999999999</v>
      </c>
      <c r="D528" s="13">
        <v>0.018478799999999997</v>
      </c>
      <c r="E528" s="13">
        <v>0</v>
      </c>
      <c r="F528" s="13">
        <v>0</v>
      </c>
      <c r="G528" s="13">
        <v>0</v>
      </c>
      <c r="H528" s="13">
        <v>0</v>
      </c>
      <c r="I528" s="13">
        <v>0</v>
      </c>
      <c r="J528" s="13">
        <v>0</v>
      </c>
      <c r="K528" s="13">
        <v>0</v>
      </c>
      <c r="L528" s="13">
        <v>0</v>
      </c>
      <c r="M528" s="13">
        <v>0</v>
      </c>
      <c r="N528" s="13">
        <v>0</v>
      </c>
      <c r="O528" s="13">
        <v>0</v>
      </c>
      <c r="P528" s="13">
        <v>0</v>
      </c>
      <c r="Q528" s="13">
        <v>0</v>
      </c>
      <c r="R528" s="13">
        <v>0</v>
      </c>
      <c r="S528" s="13">
        <v>0</v>
      </c>
      <c r="T528" s="13">
        <v>0</v>
      </c>
      <c r="U528" s="13">
        <v>0</v>
      </c>
      <c r="V528" s="13">
        <v>0</v>
      </c>
      <c r="W528" s="13">
        <v>0</v>
      </c>
      <c r="X528" s="13">
        <v>0</v>
      </c>
      <c r="Y528" s="13">
        <v>0</v>
      </c>
    </row>
    <row r="529" spans="1:25" ht="11.25">
      <c r="A529" s="12">
        <v>41310</v>
      </c>
      <c r="B529" s="13">
        <v>0</v>
      </c>
      <c r="C529" s="13">
        <v>0</v>
      </c>
      <c r="D529" s="13">
        <v>0</v>
      </c>
      <c r="E529" s="13">
        <v>0</v>
      </c>
      <c r="F529" s="13">
        <v>0</v>
      </c>
      <c r="G529" s="13">
        <v>0</v>
      </c>
      <c r="H529" s="13">
        <v>0</v>
      </c>
      <c r="I529" s="13">
        <v>0</v>
      </c>
      <c r="J529" s="13">
        <v>0</v>
      </c>
      <c r="K529" s="13">
        <v>0</v>
      </c>
      <c r="L529" s="13">
        <v>0</v>
      </c>
      <c r="M529" s="13">
        <v>0</v>
      </c>
      <c r="N529" s="13">
        <v>0</v>
      </c>
      <c r="O529" s="13">
        <v>0</v>
      </c>
      <c r="P529" s="13">
        <v>0</v>
      </c>
      <c r="Q529" s="13">
        <v>0</v>
      </c>
      <c r="R529" s="13">
        <v>0</v>
      </c>
      <c r="S529" s="13">
        <v>0</v>
      </c>
      <c r="T529" s="13">
        <v>0</v>
      </c>
      <c r="U529" s="13">
        <v>0</v>
      </c>
      <c r="V529" s="13">
        <v>0</v>
      </c>
      <c r="W529" s="13">
        <v>0</v>
      </c>
      <c r="X529" s="13">
        <v>0</v>
      </c>
      <c r="Y529" s="13">
        <v>0</v>
      </c>
    </row>
    <row r="530" spans="1:25" ht="11.25">
      <c r="A530" s="12">
        <v>41311</v>
      </c>
      <c r="B530" s="13">
        <v>0</v>
      </c>
      <c r="C530" s="13">
        <v>0</v>
      </c>
      <c r="D530" s="13">
        <v>0</v>
      </c>
      <c r="E530" s="13">
        <v>0</v>
      </c>
      <c r="F530" s="13">
        <v>0</v>
      </c>
      <c r="G530" s="13">
        <v>0</v>
      </c>
      <c r="H530" s="13">
        <v>0</v>
      </c>
      <c r="I530" s="13">
        <v>0</v>
      </c>
      <c r="J530" s="13">
        <v>0</v>
      </c>
      <c r="K530" s="13">
        <v>0</v>
      </c>
      <c r="L530" s="13">
        <v>0</v>
      </c>
      <c r="M530" s="13">
        <v>0</v>
      </c>
      <c r="N530" s="13">
        <v>0</v>
      </c>
      <c r="O530" s="13">
        <v>0</v>
      </c>
      <c r="P530" s="13">
        <v>0</v>
      </c>
      <c r="Q530" s="13">
        <v>0</v>
      </c>
      <c r="R530" s="13">
        <v>0</v>
      </c>
      <c r="S530" s="13">
        <v>0</v>
      </c>
      <c r="T530" s="13">
        <v>0</v>
      </c>
      <c r="U530" s="13">
        <v>0</v>
      </c>
      <c r="V530" s="13">
        <v>0</v>
      </c>
      <c r="W530" s="13">
        <v>0</v>
      </c>
      <c r="X530" s="13">
        <v>0</v>
      </c>
      <c r="Y530" s="13">
        <v>0</v>
      </c>
    </row>
    <row r="531" spans="1:25" ht="11.25">
      <c r="A531" s="12">
        <v>41312</v>
      </c>
      <c r="B531" s="13">
        <v>0</v>
      </c>
      <c r="C531" s="13">
        <v>0</v>
      </c>
      <c r="D531" s="13">
        <v>0</v>
      </c>
      <c r="E531" s="13">
        <v>0</v>
      </c>
      <c r="F531" s="13">
        <v>0</v>
      </c>
      <c r="G531" s="13">
        <v>0</v>
      </c>
      <c r="H531" s="13">
        <v>0</v>
      </c>
      <c r="I531" s="13">
        <v>0</v>
      </c>
      <c r="J531" s="13">
        <v>0</v>
      </c>
      <c r="K531" s="13">
        <v>0</v>
      </c>
      <c r="L531" s="13">
        <v>0</v>
      </c>
      <c r="M531" s="13">
        <v>0</v>
      </c>
      <c r="N531" s="13">
        <v>0</v>
      </c>
      <c r="O531" s="13">
        <v>0</v>
      </c>
      <c r="P531" s="13">
        <v>0</v>
      </c>
      <c r="Q531" s="13">
        <v>0</v>
      </c>
      <c r="R531" s="13">
        <v>0</v>
      </c>
      <c r="S531" s="13">
        <v>0</v>
      </c>
      <c r="T531" s="13">
        <v>0</v>
      </c>
      <c r="U531" s="13">
        <v>0</v>
      </c>
      <c r="V531" s="13">
        <v>0</v>
      </c>
      <c r="W531" s="13">
        <v>0</v>
      </c>
      <c r="X531" s="13">
        <v>0</v>
      </c>
      <c r="Y531" s="13">
        <v>0</v>
      </c>
    </row>
    <row r="532" spans="1:25" ht="11.25">
      <c r="A532" s="12">
        <v>41313</v>
      </c>
      <c r="B532" s="13">
        <v>0</v>
      </c>
      <c r="C532" s="13">
        <v>0.5759226</v>
      </c>
      <c r="D532" s="13">
        <v>0</v>
      </c>
      <c r="E532" s="13">
        <v>0</v>
      </c>
      <c r="F532" s="13">
        <v>0</v>
      </c>
      <c r="G532" s="13">
        <v>0.11908559999999999</v>
      </c>
      <c r="H532" s="13">
        <v>0.07288859999999998</v>
      </c>
      <c r="I532" s="13">
        <v>0</v>
      </c>
      <c r="J532" s="13">
        <v>0</v>
      </c>
      <c r="K532" s="13">
        <v>0</v>
      </c>
      <c r="L532" s="13">
        <v>0.9424188</v>
      </c>
      <c r="M532" s="13">
        <v>0</v>
      </c>
      <c r="N532" s="13">
        <v>0</v>
      </c>
      <c r="O532" s="13">
        <v>0.230985</v>
      </c>
      <c r="P532" s="13">
        <v>0</v>
      </c>
      <c r="Q532" s="13">
        <v>0</v>
      </c>
      <c r="R532" s="13">
        <v>0</v>
      </c>
      <c r="S532" s="13">
        <v>0</v>
      </c>
      <c r="T532" s="13">
        <v>0</v>
      </c>
      <c r="U532" s="13">
        <v>0</v>
      </c>
      <c r="V532" s="13">
        <v>0</v>
      </c>
      <c r="W532" s="13">
        <v>0</v>
      </c>
      <c r="X532" s="13">
        <v>0</v>
      </c>
      <c r="Y532" s="13">
        <v>0</v>
      </c>
    </row>
    <row r="533" spans="1:25" ht="11.25">
      <c r="A533" s="12">
        <v>41314</v>
      </c>
      <c r="B533" s="13">
        <v>0</v>
      </c>
      <c r="C533" s="13">
        <v>0</v>
      </c>
      <c r="D533" s="13">
        <v>0.0030797999999999997</v>
      </c>
      <c r="E533" s="13">
        <v>0</v>
      </c>
      <c r="F533" s="13">
        <v>0</v>
      </c>
      <c r="G533" s="13">
        <v>0</v>
      </c>
      <c r="H533" s="13">
        <v>0.6529176</v>
      </c>
      <c r="I533" s="13">
        <v>0.0390108</v>
      </c>
      <c r="J533" s="13">
        <v>0</v>
      </c>
      <c r="K533" s="13">
        <v>0</v>
      </c>
      <c r="L533" s="13">
        <v>0</v>
      </c>
      <c r="M533" s="13">
        <v>0</v>
      </c>
      <c r="N533" s="13">
        <v>0</v>
      </c>
      <c r="O533" s="13">
        <v>0</v>
      </c>
      <c r="P533" s="13">
        <v>0</v>
      </c>
      <c r="Q533" s="13">
        <v>0</v>
      </c>
      <c r="R533" s="13">
        <v>0</v>
      </c>
      <c r="S533" s="13">
        <v>0</v>
      </c>
      <c r="T533" s="13">
        <v>0</v>
      </c>
      <c r="U533" s="13">
        <v>0</v>
      </c>
      <c r="V533" s="13">
        <v>0</v>
      </c>
      <c r="W533" s="13">
        <v>0</v>
      </c>
      <c r="X533" s="13">
        <v>0</v>
      </c>
      <c r="Y533" s="13">
        <v>0</v>
      </c>
    </row>
    <row r="534" spans="1:25" ht="11.25">
      <c r="A534" s="12">
        <v>41315</v>
      </c>
      <c r="B534" s="13">
        <v>0</v>
      </c>
      <c r="C534" s="13">
        <v>0</v>
      </c>
      <c r="D534" s="13">
        <v>1.7513795999999997</v>
      </c>
      <c r="E534" s="13">
        <v>2.7081707999999995</v>
      </c>
      <c r="F534" s="13">
        <v>0</v>
      </c>
      <c r="G534" s="13">
        <v>0</v>
      </c>
      <c r="H534" s="13">
        <v>0</v>
      </c>
      <c r="I534" s="13">
        <v>0</v>
      </c>
      <c r="J534" s="13">
        <v>0</v>
      </c>
      <c r="K534" s="13">
        <v>0</v>
      </c>
      <c r="L534" s="13">
        <v>0</v>
      </c>
      <c r="M534" s="13">
        <v>0</v>
      </c>
      <c r="N534" s="13">
        <v>0</v>
      </c>
      <c r="O534" s="13">
        <v>0</v>
      </c>
      <c r="P534" s="13">
        <v>3.9175055999999997</v>
      </c>
      <c r="Q534" s="13">
        <v>2.5613669999999997</v>
      </c>
      <c r="R534" s="13">
        <v>0</v>
      </c>
      <c r="S534" s="13">
        <v>0</v>
      </c>
      <c r="T534" s="13">
        <v>3.1629546</v>
      </c>
      <c r="U534" s="13">
        <v>0.5009807999999999</v>
      </c>
      <c r="V534" s="13">
        <v>0</v>
      </c>
      <c r="W534" s="13">
        <v>0</v>
      </c>
      <c r="X534" s="13">
        <v>0.09855359999999999</v>
      </c>
      <c r="Y534" s="13">
        <v>0</v>
      </c>
    </row>
    <row r="535" spans="1:25" ht="11.25">
      <c r="A535" s="12">
        <v>41316</v>
      </c>
      <c r="B535" s="13">
        <v>0.9896424</v>
      </c>
      <c r="C535" s="13">
        <v>0.29360759999999997</v>
      </c>
      <c r="D535" s="13">
        <v>0</v>
      </c>
      <c r="E535" s="13">
        <v>0</v>
      </c>
      <c r="F535" s="13">
        <v>9.566885399999999</v>
      </c>
      <c r="G535" s="13">
        <v>10.556527799999998</v>
      </c>
      <c r="H535" s="13">
        <v>1.4598252</v>
      </c>
      <c r="I535" s="13">
        <v>0.631359</v>
      </c>
      <c r="J535" s="13">
        <v>1.7842307999999998</v>
      </c>
      <c r="K535" s="13">
        <v>8.827733399999998</v>
      </c>
      <c r="L535" s="13">
        <v>5.379384</v>
      </c>
      <c r="M535" s="13">
        <v>7.7549364</v>
      </c>
      <c r="N535" s="13">
        <v>8.854424999999999</v>
      </c>
      <c r="O535" s="13">
        <v>15.039689999999998</v>
      </c>
      <c r="P535" s="13">
        <v>18.3987252</v>
      </c>
      <c r="Q535" s="13">
        <v>16.628866799999997</v>
      </c>
      <c r="R535" s="13">
        <v>15.9975078</v>
      </c>
      <c r="S535" s="13">
        <v>10.864507799999998</v>
      </c>
      <c r="T535" s="13">
        <v>11.8089798</v>
      </c>
      <c r="U535" s="13">
        <v>10.98462</v>
      </c>
      <c r="V535" s="13">
        <v>8.549524799999999</v>
      </c>
      <c r="W535" s="13">
        <v>3.2471357999999997</v>
      </c>
      <c r="X535" s="13">
        <v>2.1240354</v>
      </c>
      <c r="Y535" s="13">
        <v>2.8939854</v>
      </c>
    </row>
    <row r="536" spans="1:25" ht="11.25">
      <c r="A536" s="12">
        <v>41317</v>
      </c>
      <c r="B536" s="13">
        <v>0</v>
      </c>
      <c r="C536" s="13">
        <v>0.287448</v>
      </c>
      <c r="D536" s="13">
        <v>0</v>
      </c>
      <c r="E536" s="13">
        <v>0</v>
      </c>
      <c r="F536" s="13">
        <v>0</v>
      </c>
      <c r="G536" s="13">
        <v>0.36854939999999997</v>
      </c>
      <c r="H536" s="13">
        <v>0</v>
      </c>
      <c r="I536" s="13">
        <v>0</v>
      </c>
      <c r="J536" s="13">
        <v>0</v>
      </c>
      <c r="K536" s="13">
        <v>0.0698088</v>
      </c>
      <c r="L536" s="13">
        <v>0</v>
      </c>
      <c r="M536" s="13">
        <v>0</v>
      </c>
      <c r="N536" s="13">
        <v>0</v>
      </c>
      <c r="O536" s="13">
        <v>0</v>
      </c>
      <c r="P536" s="13">
        <v>0</v>
      </c>
      <c r="Q536" s="13">
        <v>0</v>
      </c>
      <c r="R536" s="13">
        <v>0</v>
      </c>
      <c r="S536" s="13">
        <v>0</v>
      </c>
      <c r="T536" s="13">
        <v>0</v>
      </c>
      <c r="U536" s="13">
        <v>0</v>
      </c>
      <c r="V536" s="13">
        <v>0</v>
      </c>
      <c r="W536" s="13">
        <v>0</v>
      </c>
      <c r="X536" s="13">
        <v>0</v>
      </c>
      <c r="Y536" s="13">
        <v>0</v>
      </c>
    </row>
    <row r="537" spans="1:25" ht="11.25">
      <c r="A537" s="12">
        <v>41318</v>
      </c>
      <c r="B537" s="13">
        <v>0</v>
      </c>
      <c r="C537" s="13">
        <v>0</v>
      </c>
      <c r="D537" s="13">
        <v>0</v>
      </c>
      <c r="E537" s="13">
        <v>0</v>
      </c>
      <c r="F537" s="13">
        <v>0</v>
      </c>
      <c r="G537" s="13">
        <v>0</v>
      </c>
      <c r="H537" s="13">
        <v>0</v>
      </c>
      <c r="I537" s="13">
        <v>0</v>
      </c>
      <c r="J537" s="13">
        <v>0</v>
      </c>
      <c r="K537" s="13">
        <v>0</v>
      </c>
      <c r="L537" s="13">
        <v>0</v>
      </c>
      <c r="M537" s="13">
        <v>0</v>
      </c>
      <c r="N537" s="13">
        <v>0.2587032</v>
      </c>
      <c r="O537" s="13">
        <v>0</v>
      </c>
      <c r="P537" s="13">
        <v>0</v>
      </c>
      <c r="Q537" s="13">
        <v>0</v>
      </c>
      <c r="R537" s="13">
        <v>0</v>
      </c>
      <c r="S537" s="13">
        <v>0</v>
      </c>
      <c r="T537" s="13">
        <v>0</v>
      </c>
      <c r="U537" s="13">
        <v>0</v>
      </c>
      <c r="V537" s="13">
        <v>0</v>
      </c>
      <c r="W537" s="13">
        <v>0</v>
      </c>
      <c r="X537" s="13">
        <v>0</v>
      </c>
      <c r="Y537" s="13">
        <v>0</v>
      </c>
    </row>
    <row r="538" spans="1:25" ht="11.25">
      <c r="A538" s="12">
        <v>41319</v>
      </c>
      <c r="B538" s="13">
        <v>0</v>
      </c>
      <c r="C538" s="13">
        <v>1.7092889999999996</v>
      </c>
      <c r="D538" s="13">
        <v>0</v>
      </c>
      <c r="E538" s="13">
        <v>0</v>
      </c>
      <c r="F538" s="13">
        <v>0</v>
      </c>
      <c r="G538" s="13">
        <v>0</v>
      </c>
      <c r="H538" s="13">
        <v>0</v>
      </c>
      <c r="I538" s="13">
        <v>0</v>
      </c>
      <c r="J538" s="13">
        <v>0</v>
      </c>
      <c r="K538" s="13">
        <v>0</v>
      </c>
      <c r="L538" s="13">
        <v>0</v>
      </c>
      <c r="M538" s="13">
        <v>0</v>
      </c>
      <c r="N538" s="13">
        <v>0</v>
      </c>
      <c r="O538" s="13">
        <v>0</v>
      </c>
      <c r="P538" s="13">
        <v>0</v>
      </c>
      <c r="Q538" s="13">
        <v>0</v>
      </c>
      <c r="R538" s="13">
        <v>0</v>
      </c>
      <c r="S538" s="13">
        <v>0</v>
      </c>
      <c r="T538" s="13">
        <v>0</v>
      </c>
      <c r="U538" s="13">
        <v>0</v>
      </c>
      <c r="V538" s="13">
        <v>0</v>
      </c>
      <c r="W538" s="13">
        <v>0</v>
      </c>
      <c r="X538" s="13">
        <v>0</v>
      </c>
      <c r="Y538" s="13">
        <v>0</v>
      </c>
    </row>
    <row r="539" spans="1:25" ht="11.25">
      <c r="A539" s="12">
        <v>41320</v>
      </c>
      <c r="B539" s="13">
        <v>0</v>
      </c>
      <c r="C539" s="13">
        <v>0</v>
      </c>
      <c r="D539" s="13">
        <v>0</v>
      </c>
      <c r="E539" s="13">
        <v>0</v>
      </c>
      <c r="F539" s="13">
        <v>0</v>
      </c>
      <c r="G539" s="13">
        <v>0</v>
      </c>
      <c r="H539" s="13">
        <v>0</v>
      </c>
      <c r="I539" s="13">
        <v>0</v>
      </c>
      <c r="J539" s="13">
        <v>0</v>
      </c>
      <c r="K539" s="13">
        <v>0.1663092</v>
      </c>
      <c r="L539" s="13">
        <v>0</v>
      </c>
      <c r="M539" s="13">
        <v>0</v>
      </c>
      <c r="N539" s="13">
        <v>0</v>
      </c>
      <c r="O539" s="13">
        <v>0</v>
      </c>
      <c r="P539" s="13">
        <v>0</v>
      </c>
      <c r="Q539" s="13">
        <v>0</v>
      </c>
      <c r="R539" s="13">
        <v>0</v>
      </c>
      <c r="S539" s="13">
        <v>0</v>
      </c>
      <c r="T539" s="13">
        <v>0</v>
      </c>
      <c r="U539" s="13">
        <v>0</v>
      </c>
      <c r="V539" s="13">
        <v>0</v>
      </c>
      <c r="W539" s="13">
        <v>0</v>
      </c>
      <c r="X539" s="13">
        <v>0</v>
      </c>
      <c r="Y539" s="13">
        <v>0</v>
      </c>
    </row>
    <row r="540" spans="1:25" ht="11.25">
      <c r="A540" s="12">
        <v>41321</v>
      </c>
      <c r="B540" s="13">
        <v>0</v>
      </c>
      <c r="C540" s="13">
        <v>0</v>
      </c>
      <c r="D540" s="13">
        <v>0</v>
      </c>
      <c r="E540" s="13">
        <v>0</v>
      </c>
      <c r="F540" s="13">
        <v>0</v>
      </c>
      <c r="G540" s="13">
        <v>0</v>
      </c>
      <c r="H540" s="13">
        <v>0</v>
      </c>
      <c r="I540" s="13">
        <v>0</v>
      </c>
      <c r="J540" s="13">
        <v>0</v>
      </c>
      <c r="K540" s="13">
        <v>0</v>
      </c>
      <c r="L540" s="13">
        <v>0</v>
      </c>
      <c r="M540" s="13">
        <v>0</v>
      </c>
      <c r="N540" s="13">
        <v>0</v>
      </c>
      <c r="O540" s="13">
        <v>0</v>
      </c>
      <c r="P540" s="13">
        <v>0</v>
      </c>
      <c r="Q540" s="13">
        <v>0</v>
      </c>
      <c r="R540" s="13">
        <v>0</v>
      </c>
      <c r="S540" s="13">
        <v>0</v>
      </c>
      <c r="T540" s="13">
        <v>0</v>
      </c>
      <c r="U540" s="13">
        <v>0</v>
      </c>
      <c r="V540" s="13">
        <v>0</v>
      </c>
      <c r="W540" s="13">
        <v>0</v>
      </c>
      <c r="X540" s="13">
        <v>0</v>
      </c>
      <c r="Y540" s="13">
        <v>0</v>
      </c>
    </row>
    <row r="541" spans="1:25" ht="11.25">
      <c r="A541" s="12">
        <v>41322</v>
      </c>
      <c r="B541" s="13">
        <v>0</v>
      </c>
      <c r="C541" s="13">
        <v>0</v>
      </c>
      <c r="D541" s="13">
        <v>0</v>
      </c>
      <c r="E541" s="13">
        <v>0</v>
      </c>
      <c r="F541" s="13">
        <v>0</v>
      </c>
      <c r="G541" s="13">
        <v>0</v>
      </c>
      <c r="H541" s="13">
        <v>0</v>
      </c>
      <c r="I541" s="13">
        <v>0</v>
      </c>
      <c r="J541" s="13">
        <v>0</v>
      </c>
      <c r="K541" s="13">
        <v>0</v>
      </c>
      <c r="L541" s="13">
        <v>0</v>
      </c>
      <c r="M541" s="13">
        <v>0</v>
      </c>
      <c r="N541" s="13">
        <v>0</v>
      </c>
      <c r="O541" s="13">
        <v>0</v>
      </c>
      <c r="P541" s="13">
        <v>0</v>
      </c>
      <c r="Q541" s="13">
        <v>0</v>
      </c>
      <c r="R541" s="13">
        <v>0</v>
      </c>
      <c r="S541" s="13">
        <v>0</v>
      </c>
      <c r="T541" s="13">
        <v>0</v>
      </c>
      <c r="U541" s="13">
        <v>0</v>
      </c>
      <c r="V541" s="13">
        <v>0</v>
      </c>
      <c r="W541" s="13">
        <v>0</v>
      </c>
      <c r="X541" s="13">
        <v>0</v>
      </c>
      <c r="Y541" s="13">
        <v>0</v>
      </c>
    </row>
    <row r="542" spans="1:25" ht="11.25">
      <c r="A542" s="12">
        <v>41323</v>
      </c>
      <c r="B542" s="13">
        <v>0</v>
      </c>
      <c r="C542" s="13">
        <v>0</v>
      </c>
      <c r="D542" s="13">
        <v>0</v>
      </c>
      <c r="E542" s="13">
        <v>0</v>
      </c>
      <c r="F542" s="13">
        <v>0</v>
      </c>
      <c r="G542" s="13">
        <v>0</v>
      </c>
      <c r="H542" s="13">
        <v>0</v>
      </c>
      <c r="I542" s="13">
        <v>0</v>
      </c>
      <c r="J542" s="13">
        <v>0</v>
      </c>
      <c r="K542" s="13">
        <v>0</v>
      </c>
      <c r="L542" s="13">
        <v>0</v>
      </c>
      <c r="M542" s="13">
        <v>0</v>
      </c>
      <c r="N542" s="13">
        <v>0</v>
      </c>
      <c r="O542" s="13">
        <v>0</v>
      </c>
      <c r="P542" s="13">
        <v>0</v>
      </c>
      <c r="Q542" s="13">
        <v>0</v>
      </c>
      <c r="R542" s="13">
        <v>0</v>
      </c>
      <c r="S542" s="13">
        <v>0</v>
      </c>
      <c r="T542" s="13">
        <v>0</v>
      </c>
      <c r="U542" s="13">
        <v>0</v>
      </c>
      <c r="V542" s="13">
        <v>0</v>
      </c>
      <c r="W542" s="13">
        <v>0</v>
      </c>
      <c r="X542" s="13">
        <v>0</v>
      </c>
      <c r="Y542" s="13">
        <v>0</v>
      </c>
    </row>
    <row r="543" spans="1:25" ht="11.25">
      <c r="A543" s="12">
        <v>41324</v>
      </c>
      <c r="B543" s="13">
        <v>0</v>
      </c>
      <c r="C543" s="13">
        <v>0</v>
      </c>
      <c r="D543" s="13">
        <v>0</v>
      </c>
      <c r="E543" s="13">
        <v>0</v>
      </c>
      <c r="F543" s="13">
        <v>0</v>
      </c>
      <c r="G543" s="13">
        <v>0.024638399999999998</v>
      </c>
      <c r="H543" s="13">
        <v>0</v>
      </c>
      <c r="I543" s="13">
        <v>0</v>
      </c>
      <c r="J543" s="13">
        <v>0</v>
      </c>
      <c r="K543" s="13">
        <v>0</v>
      </c>
      <c r="L543" s="13">
        <v>0</v>
      </c>
      <c r="M543" s="13">
        <v>0</v>
      </c>
      <c r="N543" s="13">
        <v>0</v>
      </c>
      <c r="O543" s="13">
        <v>0</v>
      </c>
      <c r="P543" s="13">
        <v>0</v>
      </c>
      <c r="Q543" s="13">
        <v>0</v>
      </c>
      <c r="R543" s="13">
        <v>0</v>
      </c>
      <c r="S543" s="13">
        <v>0</v>
      </c>
      <c r="T543" s="13">
        <v>0</v>
      </c>
      <c r="U543" s="13">
        <v>1.021467</v>
      </c>
      <c r="V543" s="13">
        <v>0</v>
      </c>
      <c r="W543" s="13">
        <v>0.40448039999999996</v>
      </c>
      <c r="X543" s="13">
        <v>0.14475059999999998</v>
      </c>
      <c r="Y543" s="13">
        <v>0</v>
      </c>
    </row>
    <row r="544" spans="1:25" ht="11.25">
      <c r="A544" s="12">
        <v>41325</v>
      </c>
      <c r="B544" s="13">
        <v>0</v>
      </c>
      <c r="C544" s="13">
        <v>0.11600579999999998</v>
      </c>
      <c r="D544" s="13">
        <v>0.0544098</v>
      </c>
      <c r="E544" s="13">
        <v>0</v>
      </c>
      <c r="F544" s="13">
        <v>0</v>
      </c>
      <c r="G544" s="13">
        <v>0</v>
      </c>
      <c r="H544" s="13">
        <v>0</v>
      </c>
      <c r="I544" s="13">
        <v>0</v>
      </c>
      <c r="J544" s="13">
        <v>0</v>
      </c>
      <c r="K544" s="13">
        <v>0</v>
      </c>
      <c r="L544" s="13">
        <v>0</v>
      </c>
      <c r="M544" s="13">
        <v>0</v>
      </c>
      <c r="N544" s="13">
        <v>0</v>
      </c>
      <c r="O544" s="13">
        <v>0</v>
      </c>
      <c r="P544" s="13">
        <v>0</v>
      </c>
      <c r="Q544" s="13">
        <v>0</v>
      </c>
      <c r="R544" s="13">
        <v>0</v>
      </c>
      <c r="S544" s="13">
        <v>0.0020532</v>
      </c>
      <c r="T544" s="13">
        <v>0</v>
      </c>
      <c r="U544" s="13">
        <v>0</v>
      </c>
      <c r="V544" s="13">
        <v>1.5399</v>
      </c>
      <c r="W544" s="13">
        <v>1.5819906</v>
      </c>
      <c r="X544" s="13">
        <v>0</v>
      </c>
      <c r="Y544" s="13">
        <v>0.0503034</v>
      </c>
    </row>
    <row r="545" spans="1:25" ht="11.25">
      <c r="A545" s="12">
        <v>41326</v>
      </c>
      <c r="B545" s="13">
        <v>0.9085409999999999</v>
      </c>
      <c r="C545" s="13">
        <v>4.033511399999999</v>
      </c>
      <c r="D545" s="13">
        <v>1.0378926</v>
      </c>
      <c r="E545" s="13">
        <v>0</v>
      </c>
      <c r="F545" s="13">
        <v>0</v>
      </c>
      <c r="G545" s="13">
        <v>0</v>
      </c>
      <c r="H545" s="13">
        <v>0</v>
      </c>
      <c r="I545" s="13">
        <v>0</v>
      </c>
      <c r="J545" s="13">
        <v>0</v>
      </c>
      <c r="K545" s="13">
        <v>0</v>
      </c>
      <c r="L545" s="13">
        <v>7.7374842</v>
      </c>
      <c r="M545" s="13">
        <v>0</v>
      </c>
      <c r="N545" s="13">
        <v>0</v>
      </c>
      <c r="O545" s="13">
        <v>0</v>
      </c>
      <c r="P545" s="13">
        <v>0.0041064</v>
      </c>
      <c r="Q545" s="13">
        <v>0.020532</v>
      </c>
      <c r="R545" s="13">
        <v>0</v>
      </c>
      <c r="S545" s="13">
        <v>0</v>
      </c>
      <c r="T545" s="13">
        <v>0</v>
      </c>
      <c r="U545" s="13">
        <v>0</v>
      </c>
      <c r="V545" s="13">
        <v>0</v>
      </c>
      <c r="W545" s="13">
        <v>0</v>
      </c>
      <c r="X545" s="13">
        <v>0</v>
      </c>
      <c r="Y545" s="13">
        <v>0.12421859999999998</v>
      </c>
    </row>
    <row r="546" spans="1:25" ht="11.25">
      <c r="A546" s="12">
        <v>41327</v>
      </c>
      <c r="B546" s="13">
        <v>0</v>
      </c>
      <c r="C546" s="13">
        <v>0</v>
      </c>
      <c r="D546" s="13">
        <v>0</v>
      </c>
      <c r="E546" s="13">
        <v>0</v>
      </c>
      <c r="F546" s="13">
        <v>0</v>
      </c>
      <c r="G546" s="13">
        <v>0</v>
      </c>
      <c r="H546" s="13">
        <v>0</v>
      </c>
      <c r="I546" s="13">
        <v>0</v>
      </c>
      <c r="J546" s="13">
        <v>0</v>
      </c>
      <c r="K546" s="13">
        <v>0</v>
      </c>
      <c r="L546" s="13">
        <v>0</v>
      </c>
      <c r="M546" s="13">
        <v>0</v>
      </c>
      <c r="N546" s="13">
        <v>0</v>
      </c>
      <c r="O546" s="13">
        <v>0</v>
      </c>
      <c r="P546" s="13">
        <v>0</v>
      </c>
      <c r="Q546" s="13">
        <v>0</v>
      </c>
      <c r="R546" s="13">
        <v>0</v>
      </c>
      <c r="S546" s="13">
        <v>0</v>
      </c>
      <c r="T546" s="13">
        <v>0</v>
      </c>
      <c r="U546" s="13">
        <v>0</v>
      </c>
      <c r="V546" s="13">
        <v>0</v>
      </c>
      <c r="W546" s="13">
        <v>0</v>
      </c>
      <c r="X546" s="13">
        <v>0</v>
      </c>
      <c r="Y546" s="13">
        <v>0</v>
      </c>
    </row>
    <row r="547" spans="1:25" ht="11.25">
      <c r="A547" s="12">
        <v>41328</v>
      </c>
      <c r="B547" s="13">
        <v>0</v>
      </c>
      <c r="C547" s="13">
        <v>0</v>
      </c>
      <c r="D547" s="13">
        <v>1.1918826</v>
      </c>
      <c r="E547" s="13">
        <v>0</v>
      </c>
      <c r="F547" s="13">
        <v>0</v>
      </c>
      <c r="G547" s="13">
        <v>0</v>
      </c>
      <c r="H547" s="13">
        <v>0.040037399999999994</v>
      </c>
      <c r="I547" s="13">
        <v>0.16938899999999998</v>
      </c>
      <c r="J547" s="13">
        <v>0.024638399999999998</v>
      </c>
      <c r="K547" s="13">
        <v>0.0041064</v>
      </c>
      <c r="L547" s="13">
        <v>0</v>
      </c>
      <c r="M547" s="13">
        <v>0</v>
      </c>
      <c r="N547" s="13">
        <v>0</v>
      </c>
      <c r="O547" s="13">
        <v>0</v>
      </c>
      <c r="P547" s="13">
        <v>0</v>
      </c>
      <c r="Q547" s="13">
        <v>0</v>
      </c>
      <c r="R547" s="13">
        <v>0</v>
      </c>
      <c r="S547" s="13">
        <v>0</v>
      </c>
      <c r="T547" s="13">
        <v>0</v>
      </c>
      <c r="U547" s="13">
        <v>0</v>
      </c>
      <c r="V547" s="13">
        <v>0</v>
      </c>
      <c r="W547" s="13">
        <v>0</v>
      </c>
      <c r="X547" s="13">
        <v>0</v>
      </c>
      <c r="Y547" s="13">
        <v>0</v>
      </c>
    </row>
    <row r="548" spans="1:25" ht="11.25">
      <c r="A548" s="12">
        <v>41329</v>
      </c>
      <c r="B548" s="13">
        <v>0.14475059999999998</v>
      </c>
      <c r="C548" s="13">
        <v>0.1981338</v>
      </c>
      <c r="D548" s="13">
        <v>0.0759684</v>
      </c>
      <c r="E548" s="13">
        <v>0</v>
      </c>
      <c r="F548" s="13">
        <v>0</v>
      </c>
      <c r="G548" s="13">
        <v>0</v>
      </c>
      <c r="H548" s="13">
        <v>0</v>
      </c>
      <c r="I548" s="13">
        <v>0</v>
      </c>
      <c r="J548" s="13">
        <v>0</v>
      </c>
      <c r="K548" s="13">
        <v>0</v>
      </c>
      <c r="L548" s="13">
        <v>0</v>
      </c>
      <c r="M548" s="13">
        <v>0</v>
      </c>
      <c r="N548" s="13">
        <v>0</v>
      </c>
      <c r="O548" s="13">
        <v>0</v>
      </c>
      <c r="P548" s="13">
        <v>0</v>
      </c>
      <c r="Q548" s="13">
        <v>0</v>
      </c>
      <c r="R548" s="13">
        <v>0</v>
      </c>
      <c r="S548" s="13">
        <v>0</v>
      </c>
      <c r="T548" s="13">
        <v>0</v>
      </c>
      <c r="U548" s="13">
        <v>0</v>
      </c>
      <c r="V548" s="13">
        <v>0</v>
      </c>
      <c r="W548" s="13">
        <v>0</v>
      </c>
      <c r="X548" s="13">
        <v>0</v>
      </c>
      <c r="Y548" s="13">
        <v>0</v>
      </c>
    </row>
    <row r="549" spans="1:25" ht="11.25">
      <c r="A549" s="12">
        <v>41330</v>
      </c>
      <c r="B549" s="13">
        <v>0</v>
      </c>
      <c r="C549" s="13">
        <v>0</v>
      </c>
      <c r="D549" s="13">
        <v>0</v>
      </c>
      <c r="E549" s="13">
        <v>0</v>
      </c>
      <c r="F549" s="13">
        <v>0</v>
      </c>
      <c r="G549" s="13">
        <v>0</v>
      </c>
      <c r="H549" s="13">
        <v>0</v>
      </c>
      <c r="I549" s="13">
        <v>0</v>
      </c>
      <c r="J549" s="13">
        <v>0</v>
      </c>
      <c r="K549" s="13">
        <v>0</v>
      </c>
      <c r="L549" s="13">
        <v>0</v>
      </c>
      <c r="M549" s="13">
        <v>0</v>
      </c>
      <c r="N549" s="13">
        <v>0</v>
      </c>
      <c r="O549" s="13">
        <v>0</v>
      </c>
      <c r="P549" s="13">
        <v>0</v>
      </c>
      <c r="Q549" s="13">
        <v>0</v>
      </c>
      <c r="R549" s="13">
        <v>0</v>
      </c>
      <c r="S549" s="13">
        <v>0</v>
      </c>
      <c r="T549" s="13">
        <v>0</v>
      </c>
      <c r="U549" s="13">
        <v>0</v>
      </c>
      <c r="V549" s="13">
        <v>0</v>
      </c>
      <c r="W549" s="13">
        <v>0</v>
      </c>
      <c r="X549" s="13">
        <v>0</v>
      </c>
      <c r="Y549" s="13">
        <v>0</v>
      </c>
    </row>
    <row r="550" spans="1:25" ht="11.25">
      <c r="A550" s="12">
        <v>41331</v>
      </c>
      <c r="B550" s="13">
        <v>0</v>
      </c>
      <c r="C550" s="13">
        <v>0</v>
      </c>
      <c r="D550" s="13">
        <v>0</v>
      </c>
      <c r="E550" s="13">
        <v>0</v>
      </c>
      <c r="F550" s="13">
        <v>0</v>
      </c>
      <c r="G550" s="13">
        <v>0.066729</v>
      </c>
      <c r="H550" s="13">
        <v>0.143724</v>
      </c>
      <c r="I550" s="13">
        <v>0.14167079999999999</v>
      </c>
      <c r="J550" s="13">
        <v>0</v>
      </c>
      <c r="K550" s="13">
        <v>0</v>
      </c>
      <c r="L550" s="13">
        <v>0</v>
      </c>
      <c r="M550" s="13">
        <v>0</v>
      </c>
      <c r="N550" s="13">
        <v>0</v>
      </c>
      <c r="O550" s="13">
        <v>0</v>
      </c>
      <c r="P550" s="13">
        <v>0</v>
      </c>
      <c r="Q550" s="13">
        <v>0</v>
      </c>
      <c r="R550" s="13">
        <v>0</v>
      </c>
      <c r="S550" s="13">
        <v>0</v>
      </c>
      <c r="T550" s="13">
        <v>0</v>
      </c>
      <c r="U550" s="13">
        <v>0</v>
      </c>
      <c r="V550" s="13">
        <v>0</v>
      </c>
      <c r="W550" s="13">
        <v>0</v>
      </c>
      <c r="X550" s="13">
        <v>0</v>
      </c>
      <c r="Y550" s="13">
        <v>0</v>
      </c>
    </row>
    <row r="551" spans="1:25" ht="11.25">
      <c r="A551" s="12">
        <v>41332</v>
      </c>
      <c r="B551" s="13">
        <v>0</v>
      </c>
      <c r="C551" s="13">
        <v>0</v>
      </c>
      <c r="D551" s="13">
        <v>0</v>
      </c>
      <c r="E551" s="13">
        <v>0</v>
      </c>
      <c r="F551" s="13">
        <v>0</v>
      </c>
      <c r="G551" s="13">
        <v>0</v>
      </c>
      <c r="H551" s="13">
        <v>0</v>
      </c>
      <c r="I551" s="13">
        <v>0</v>
      </c>
      <c r="J551" s="13">
        <v>0</v>
      </c>
      <c r="K551" s="13">
        <v>0</v>
      </c>
      <c r="L551" s="13">
        <v>0</v>
      </c>
      <c r="M551" s="13">
        <v>0</v>
      </c>
      <c r="N551" s="13">
        <v>0</v>
      </c>
      <c r="O551" s="13">
        <v>0</v>
      </c>
      <c r="P551" s="13">
        <v>0</v>
      </c>
      <c r="Q551" s="13">
        <v>0</v>
      </c>
      <c r="R551" s="13">
        <v>0</v>
      </c>
      <c r="S551" s="13">
        <v>0</v>
      </c>
      <c r="T551" s="13">
        <v>0</v>
      </c>
      <c r="U551" s="13">
        <v>0</v>
      </c>
      <c r="V551" s="13">
        <v>0</v>
      </c>
      <c r="W551" s="13">
        <v>0</v>
      </c>
      <c r="X551" s="13">
        <v>0</v>
      </c>
      <c r="Y551" s="13">
        <v>0</v>
      </c>
    </row>
    <row r="552" spans="1:25" ht="11.25">
      <c r="A552" s="12">
        <v>41333</v>
      </c>
      <c r="B552" s="13">
        <v>0</v>
      </c>
      <c r="C552" s="13">
        <v>0</v>
      </c>
      <c r="D552" s="13">
        <v>0</v>
      </c>
      <c r="E552" s="13">
        <v>0</v>
      </c>
      <c r="F552" s="13">
        <v>0</v>
      </c>
      <c r="G552" s="13">
        <v>0</v>
      </c>
      <c r="H552" s="13">
        <v>0</v>
      </c>
      <c r="I552" s="13">
        <v>0</v>
      </c>
      <c r="J552" s="13">
        <v>0</v>
      </c>
      <c r="K552" s="13">
        <v>0</v>
      </c>
      <c r="L552" s="13">
        <v>0</v>
      </c>
      <c r="M552" s="13">
        <v>0</v>
      </c>
      <c r="N552" s="13">
        <v>0</v>
      </c>
      <c r="O552" s="13">
        <v>0</v>
      </c>
      <c r="P552" s="13">
        <v>0</v>
      </c>
      <c r="Q552" s="13">
        <v>0</v>
      </c>
      <c r="R552" s="13">
        <v>0</v>
      </c>
      <c r="S552" s="13">
        <v>0</v>
      </c>
      <c r="T552" s="13">
        <v>0</v>
      </c>
      <c r="U552" s="13">
        <v>0</v>
      </c>
      <c r="V552" s="13">
        <v>0</v>
      </c>
      <c r="W552" s="13">
        <v>0</v>
      </c>
      <c r="X552" s="13">
        <v>0</v>
      </c>
      <c r="Y552" s="13">
        <v>0</v>
      </c>
    </row>
    <row r="553" spans="1:25" ht="36" customHeight="1" hidden="1">
      <c r="A553" s="19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1"/>
    </row>
    <row r="554" ht="11.25" hidden="1"/>
    <row r="555" spans="1:25" ht="12.75" hidden="1">
      <c r="A555" s="19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1"/>
    </row>
    <row r="556" spans="1:25" ht="13.5" customHeight="1" hidden="1">
      <c r="A556" s="9"/>
      <c r="B556" s="8"/>
      <c r="C556" s="10"/>
      <c r="D556" s="11"/>
      <c r="E556" s="8"/>
      <c r="F556" s="8"/>
      <c r="G556" s="10"/>
      <c r="H556" s="11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</row>
    <row r="557" spans="1:25" ht="13.5" customHeight="1">
      <c r="A557" s="26"/>
      <c r="B557" s="27"/>
      <c r="C557" s="28"/>
      <c r="D557" s="28"/>
      <c r="E557" s="27"/>
      <c r="F557" s="27"/>
      <c r="G557" s="28"/>
      <c r="H557" s="28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</row>
    <row r="558" spans="1:25" ht="12.75">
      <c r="A558" s="33" t="s">
        <v>85</v>
      </c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5"/>
    </row>
    <row r="560" spans="1:25" ht="12.75" customHeight="1">
      <c r="A560" s="33" t="s">
        <v>49</v>
      </c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5"/>
    </row>
    <row r="561" spans="1:25" ht="13.5" customHeight="1">
      <c r="A561" s="9"/>
      <c r="B561" s="8" t="s">
        <v>25</v>
      </c>
      <c r="C561" s="10" t="s">
        <v>26</v>
      </c>
      <c r="D561" s="11" t="s">
        <v>27</v>
      </c>
      <c r="E561" s="8" t="s">
        <v>28</v>
      </c>
      <c r="F561" s="8" t="s">
        <v>29</v>
      </c>
      <c r="G561" s="10" t="s">
        <v>30</v>
      </c>
      <c r="H561" s="11" t="s">
        <v>31</v>
      </c>
      <c r="I561" s="8" t="s">
        <v>32</v>
      </c>
      <c r="J561" s="8" t="s">
        <v>33</v>
      </c>
      <c r="K561" s="8" t="s">
        <v>34</v>
      </c>
      <c r="L561" s="8" t="s">
        <v>35</v>
      </c>
      <c r="M561" s="8" t="s">
        <v>36</v>
      </c>
      <c r="N561" s="8" t="s">
        <v>37</v>
      </c>
      <c r="O561" s="8" t="s">
        <v>38</v>
      </c>
      <c r="P561" s="8" t="s">
        <v>39</v>
      </c>
      <c r="Q561" s="8" t="s">
        <v>40</v>
      </c>
      <c r="R561" s="8" t="s">
        <v>41</v>
      </c>
      <c r="S561" s="8" t="s">
        <v>42</v>
      </c>
      <c r="T561" s="8" t="s">
        <v>43</v>
      </c>
      <c r="U561" s="8" t="s">
        <v>44</v>
      </c>
      <c r="V561" s="8" t="s">
        <v>45</v>
      </c>
      <c r="W561" s="8" t="s">
        <v>46</v>
      </c>
      <c r="X561" s="8" t="s">
        <v>47</v>
      </c>
      <c r="Y561" s="8" t="s">
        <v>71</v>
      </c>
    </row>
    <row r="562" spans="1:25" ht="11.25">
      <c r="A562" s="12">
        <v>41306</v>
      </c>
      <c r="B562" s="13">
        <v>0.8849291999999999</v>
      </c>
      <c r="C562" s="13">
        <v>0.0759684</v>
      </c>
      <c r="D562" s="13">
        <v>4.5971148</v>
      </c>
      <c r="E562" s="13">
        <v>5.8403274</v>
      </c>
      <c r="F562" s="13">
        <v>6.572293199999999</v>
      </c>
      <c r="G562" s="13">
        <v>6.441915</v>
      </c>
      <c r="H562" s="13">
        <v>16.3650306</v>
      </c>
      <c r="I562" s="13">
        <v>58.743078600000004</v>
      </c>
      <c r="J562" s="13">
        <v>57.6302442</v>
      </c>
      <c r="K562" s="13">
        <v>55.69920959999999</v>
      </c>
      <c r="L562" s="13">
        <v>55.990764</v>
      </c>
      <c r="M562" s="13">
        <v>12.8612448</v>
      </c>
      <c r="N562" s="13">
        <v>0.43117199999999994</v>
      </c>
      <c r="O562" s="13">
        <v>0.1088196</v>
      </c>
      <c r="P562" s="13">
        <v>0</v>
      </c>
      <c r="Q562" s="13">
        <v>0.272049</v>
      </c>
      <c r="R562" s="13">
        <v>19.525931999999997</v>
      </c>
      <c r="S562" s="13">
        <v>56.625202800000004</v>
      </c>
      <c r="T562" s="13">
        <v>55.2762504</v>
      </c>
      <c r="U562" s="13">
        <v>11.8346448</v>
      </c>
      <c r="V562" s="13">
        <v>54.3933744</v>
      </c>
      <c r="W562" s="13">
        <v>53.947829999999996</v>
      </c>
      <c r="X562" s="13">
        <v>54.0720486</v>
      </c>
      <c r="Y562" s="13">
        <v>54.140830799999996</v>
      </c>
    </row>
    <row r="563" spans="1:25" ht="11.25">
      <c r="A563" s="12">
        <v>41307</v>
      </c>
      <c r="B563" s="13">
        <v>1.7041560000000002</v>
      </c>
      <c r="C563" s="13">
        <v>1.28325</v>
      </c>
      <c r="D563" s="13">
        <v>1.7175017999999997</v>
      </c>
      <c r="E563" s="13">
        <v>1.4711178</v>
      </c>
      <c r="F563" s="13">
        <v>1.1631378</v>
      </c>
      <c r="G563" s="13">
        <v>19.536198</v>
      </c>
      <c r="H563" s="13">
        <v>1.4495592</v>
      </c>
      <c r="I563" s="13">
        <v>60.07765860000001</v>
      </c>
      <c r="J563" s="13">
        <v>59.33748</v>
      </c>
      <c r="K563" s="13">
        <v>57.6610422</v>
      </c>
      <c r="L563" s="13">
        <v>1.4433996</v>
      </c>
      <c r="M563" s="13">
        <v>7.6296912</v>
      </c>
      <c r="N563" s="13">
        <v>1.9320612</v>
      </c>
      <c r="O563" s="13">
        <v>7.959229799999999</v>
      </c>
      <c r="P563" s="13">
        <v>19.912960199999997</v>
      </c>
      <c r="Q563" s="13">
        <v>14.7306834</v>
      </c>
      <c r="R563" s="13">
        <v>62.50351440000001</v>
      </c>
      <c r="S563" s="13">
        <v>59.423714399999994</v>
      </c>
      <c r="T563" s="13">
        <v>57.29967899999999</v>
      </c>
      <c r="U563" s="13">
        <v>56.9208636</v>
      </c>
      <c r="V563" s="13">
        <v>55.533927</v>
      </c>
      <c r="W563" s="13">
        <v>55.458985199999994</v>
      </c>
      <c r="X563" s="13">
        <v>56.818203600000004</v>
      </c>
      <c r="Y563" s="13">
        <v>56.7781662</v>
      </c>
    </row>
    <row r="564" spans="1:25" ht="11.25">
      <c r="A564" s="12">
        <v>41308</v>
      </c>
      <c r="B564" s="13">
        <v>3.1075182</v>
      </c>
      <c r="C564" s="13">
        <v>3.0284699999999996</v>
      </c>
      <c r="D564" s="13">
        <v>2.6465748</v>
      </c>
      <c r="E564" s="13">
        <v>2.8313627999999995</v>
      </c>
      <c r="F564" s="13">
        <v>2.8662672000000002</v>
      </c>
      <c r="G564" s="13">
        <v>2.6455481999999995</v>
      </c>
      <c r="H564" s="13">
        <v>2.4053237999999997</v>
      </c>
      <c r="I564" s="13">
        <v>2.879613</v>
      </c>
      <c r="J564" s="13">
        <v>17.2602258</v>
      </c>
      <c r="K564" s="13">
        <v>4.9112544</v>
      </c>
      <c r="L564" s="13">
        <v>9.803003399999998</v>
      </c>
      <c r="M564" s="13">
        <v>16.867038</v>
      </c>
      <c r="N564" s="13">
        <v>15.399</v>
      </c>
      <c r="O564" s="13">
        <v>31.331832</v>
      </c>
      <c r="P564" s="13">
        <v>17.741701199999998</v>
      </c>
      <c r="Q564" s="13">
        <v>20.5186542</v>
      </c>
      <c r="R564" s="13">
        <v>1.298649</v>
      </c>
      <c r="S564" s="13">
        <v>4.6012211999999995</v>
      </c>
      <c r="T564" s="13">
        <v>2.664027</v>
      </c>
      <c r="U564" s="13">
        <v>3.2584283999999997</v>
      </c>
      <c r="V564" s="13">
        <v>3.8045796000000003</v>
      </c>
      <c r="W564" s="13">
        <v>3.8702819999999996</v>
      </c>
      <c r="X564" s="13">
        <v>7.076353800000001</v>
      </c>
      <c r="Y564" s="13">
        <v>3.1485822</v>
      </c>
    </row>
    <row r="565" spans="1:25" ht="11.25">
      <c r="A565" s="12">
        <v>41309</v>
      </c>
      <c r="B565" s="13">
        <v>2.1189024</v>
      </c>
      <c r="C565" s="13">
        <v>1.4423730000000001</v>
      </c>
      <c r="D565" s="13">
        <v>1.6877304</v>
      </c>
      <c r="E565" s="13">
        <v>7.595813399999998</v>
      </c>
      <c r="F565" s="13">
        <v>12.4054344</v>
      </c>
      <c r="G565" s="13">
        <v>8.9868564</v>
      </c>
      <c r="H565" s="13">
        <v>9.6941838</v>
      </c>
      <c r="I565" s="13">
        <v>9.4016028</v>
      </c>
      <c r="J565" s="13">
        <v>12.326386199999998</v>
      </c>
      <c r="K565" s="13">
        <v>1.9977635999999999</v>
      </c>
      <c r="L565" s="13">
        <v>1.6661718</v>
      </c>
      <c r="M565" s="13">
        <v>10.1448612</v>
      </c>
      <c r="N565" s="13">
        <v>8.8831698</v>
      </c>
      <c r="O565" s="13">
        <v>22.017490199999997</v>
      </c>
      <c r="P565" s="13">
        <v>3.5561423999999997</v>
      </c>
      <c r="Q565" s="13">
        <v>18.0640536</v>
      </c>
      <c r="R565" s="13">
        <v>23.062569</v>
      </c>
      <c r="S565" s="13">
        <v>11.109865199999998</v>
      </c>
      <c r="T565" s="13">
        <v>12.3510246</v>
      </c>
      <c r="U565" s="13">
        <v>12.3890088</v>
      </c>
      <c r="V565" s="13">
        <v>11.531797799999998</v>
      </c>
      <c r="W565" s="13">
        <v>10.7012784</v>
      </c>
      <c r="X565" s="13">
        <v>6.694458599999999</v>
      </c>
      <c r="Y565" s="13">
        <v>3.3097583999999998</v>
      </c>
    </row>
    <row r="566" spans="1:25" ht="11.25">
      <c r="A566" s="12">
        <v>41310</v>
      </c>
      <c r="B566" s="13">
        <v>11.8346448</v>
      </c>
      <c r="C566" s="13">
        <v>13.1805174</v>
      </c>
      <c r="D566" s="13">
        <v>22.398358799999997</v>
      </c>
      <c r="E566" s="13">
        <v>24.921741599999997</v>
      </c>
      <c r="F566" s="13">
        <v>24.882730799999997</v>
      </c>
      <c r="G566" s="13">
        <v>23.0461434</v>
      </c>
      <c r="H566" s="13">
        <v>20.768118</v>
      </c>
      <c r="I566" s="13">
        <v>22.4897262</v>
      </c>
      <c r="J566" s="13">
        <v>23.988562199999997</v>
      </c>
      <c r="K566" s="13">
        <v>21.217768799999998</v>
      </c>
      <c r="L566" s="13">
        <v>12.728813399999998</v>
      </c>
      <c r="M566" s="13">
        <v>16.1494446</v>
      </c>
      <c r="N566" s="13">
        <v>15.789108</v>
      </c>
      <c r="O566" s="13">
        <v>27.4492308</v>
      </c>
      <c r="P566" s="13">
        <v>25.301583599999997</v>
      </c>
      <c r="Q566" s="13">
        <v>25.1321946</v>
      </c>
      <c r="R566" s="13">
        <v>28.314654599999997</v>
      </c>
      <c r="S566" s="13">
        <v>25.5869784</v>
      </c>
      <c r="T566" s="13">
        <v>19.4787084</v>
      </c>
      <c r="U566" s="13">
        <v>18.790886399999998</v>
      </c>
      <c r="V566" s="13">
        <v>15.6720756</v>
      </c>
      <c r="W566" s="13">
        <v>15.6843948</v>
      </c>
      <c r="X566" s="13">
        <v>16.037545199999997</v>
      </c>
      <c r="Y566" s="13">
        <v>16.4112276</v>
      </c>
    </row>
    <row r="567" spans="1:25" ht="11.25">
      <c r="A567" s="12">
        <v>41311</v>
      </c>
      <c r="B567" s="13">
        <v>11.328530999999998</v>
      </c>
      <c r="C567" s="13">
        <v>8.0711292</v>
      </c>
      <c r="D567" s="13">
        <v>13.0244742</v>
      </c>
      <c r="E567" s="13">
        <v>8.1604434</v>
      </c>
      <c r="F567" s="13">
        <v>10.566793800000001</v>
      </c>
      <c r="G567" s="13">
        <v>10.568847</v>
      </c>
      <c r="H567" s="13">
        <v>12.4044078</v>
      </c>
      <c r="I567" s="13">
        <v>14.443235399999999</v>
      </c>
      <c r="J567" s="13">
        <v>12.9320802</v>
      </c>
      <c r="K567" s="13">
        <v>11.5841544</v>
      </c>
      <c r="L567" s="13">
        <v>11.933198399999998</v>
      </c>
      <c r="M567" s="13">
        <v>12.5594244</v>
      </c>
      <c r="N567" s="13">
        <v>13.468991999999998</v>
      </c>
      <c r="O567" s="13">
        <v>14.7347898</v>
      </c>
      <c r="P567" s="13">
        <v>13.166145</v>
      </c>
      <c r="Q567" s="13">
        <v>14.6054382</v>
      </c>
      <c r="R567" s="13">
        <v>18.6697476</v>
      </c>
      <c r="S567" s="13">
        <v>16.4132808</v>
      </c>
      <c r="T567" s="13">
        <v>12.945426</v>
      </c>
      <c r="U567" s="13">
        <v>11.973235799999998</v>
      </c>
      <c r="V567" s="13">
        <v>9.2568522</v>
      </c>
      <c r="W567" s="13">
        <v>14.4514482</v>
      </c>
      <c r="X567" s="13">
        <v>68.86022159999999</v>
      </c>
      <c r="Y567" s="13">
        <v>64.824657</v>
      </c>
    </row>
    <row r="568" spans="1:25" ht="11.25">
      <c r="A568" s="12">
        <v>41312</v>
      </c>
      <c r="B568" s="13">
        <v>50.088840600000005</v>
      </c>
      <c r="C568" s="13">
        <v>53.10396479999999</v>
      </c>
      <c r="D568" s="13">
        <v>24.083009399999998</v>
      </c>
      <c r="E568" s="13">
        <v>22.552348799999997</v>
      </c>
      <c r="F568" s="13">
        <v>23.5922946</v>
      </c>
      <c r="G568" s="13">
        <v>18.0743196</v>
      </c>
      <c r="H568" s="13">
        <v>17.575391999999997</v>
      </c>
      <c r="I568" s="13">
        <v>19.1419836</v>
      </c>
      <c r="J568" s="13">
        <v>82.04176559999999</v>
      </c>
      <c r="K568" s="13">
        <v>47.5942026</v>
      </c>
      <c r="L568" s="13">
        <v>4.900988399999999</v>
      </c>
      <c r="M568" s="13">
        <v>14.73171</v>
      </c>
      <c r="N568" s="13">
        <v>25.909330799999996</v>
      </c>
      <c r="O568" s="13">
        <v>14.524336799999999</v>
      </c>
      <c r="P568" s="13">
        <v>54.59356139999999</v>
      </c>
      <c r="Q568" s="13">
        <v>25.797431399999997</v>
      </c>
      <c r="R568" s="13">
        <v>26.095145399999996</v>
      </c>
      <c r="S568" s="13">
        <v>26.494492799999996</v>
      </c>
      <c r="T568" s="13">
        <v>30.1029918</v>
      </c>
      <c r="U568" s="13">
        <v>22.703259</v>
      </c>
      <c r="V568" s="13">
        <v>18.278613</v>
      </c>
      <c r="W568" s="13">
        <v>14.147574599999999</v>
      </c>
      <c r="X568" s="13">
        <v>20.614127999999997</v>
      </c>
      <c r="Y568" s="13">
        <v>48.136247399999995</v>
      </c>
    </row>
    <row r="569" spans="1:25" ht="11.25">
      <c r="A569" s="12">
        <v>41313</v>
      </c>
      <c r="B569" s="13">
        <v>0.9403655999999999</v>
      </c>
      <c r="C569" s="13">
        <v>0.07288859999999998</v>
      </c>
      <c r="D569" s="13">
        <v>2.992539</v>
      </c>
      <c r="E569" s="13">
        <v>11.488680599999999</v>
      </c>
      <c r="F569" s="13">
        <v>1.806816</v>
      </c>
      <c r="G569" s="13">
        <v>0.1036866</v>
      </c>
      <c r="H569" s="13">
        <v>0.3244056</v>
      </c>
      <c r="I569" s="13">
        <v>3.3292637999999997</v>
      </c>
      <c r="J569" s="13">
        <v>16.892703</v>
      </c>
      <c r="K569" s="13">
        <v>17.6688126</v>
      </c>
      <c r="L569" s="13">
        <v>0</v>
      </c>
      <c r="M569" s="13">
        <v>1.1877762</v>
      </c>
      <c r="N569" s="13">
        <v>6.6616074</v>
      </c>
      <c r="O569" s="13">
        <v>0.1006068</v>
      </c>
      <c r="P569" s="13">
        <v>24.5778306</v>
      </c>
      <c r="Q569" s="13">
        <v>16.3711902</v>
      </c>
      <c r="R569" s="13">
        <v>20.7137082</v>
      </c>
      <c r="S569" s="13">
        <v>19.438671</v>
      </c>
      <c r="T569" s="13">
        <v>11.0677746</v>
      </c>
      <c r="U569" s="13">
        <v>8.210746799999999</v>
      </c>
      <c r="V569" s="13">
        <v>5.4122352</v>
      </c>
      <c r="W569" s="13">
        <v>10.163339999999998</v>
      </c>
      <c r="X569" s="13">
        <v>5.7633323999999995</v>
      </c>
      <c r="Y569" s="13">
        <v>4.2470441999999995</v>
      </c>
    </row>
    <row r="570" spans="1:25" ht="11.25">
      <c r="A570" s="12">
        <v>41314</v>
      </c>
      <c r="B570" s="13">
        <v>10.918917599999999</v>
      </c>
      <c r="C570" s="13">
        <v>6.1226424</v>
      </c>
      <c r="D570" s="13">
        <v>3.0890394</v>
      </c>
      <c r="E570" s="13">
        <v>9.8163492</v>
      </c>
      <c r="F570" s="13">
        <v>8.9858298</v>
      </c>
      <c r="G570" s="13">
        <v>9.136739999999998</v>
      </c>
      <c r="H570" s="13">
        <v>0.024638399999999998</v>
      </c>
      <c r="I570" s="13">
        <v>0.2535702</v>
      </c>
      <c r="J570" s="13">
        <v>13.730775</v>
      </c>
      <c r="K570" s="13">
        <v>9.4046826</v>
      </c>
      <c r="L570" s="13">
        <v>11.3685684</v>
      </c>
      <c r="M570" s="13">
        <v>13.2492996</v>
      </c>
      <c r="N570" s="13">
        <v>11.5369308</v>
      </c>
      <c r="O570" s="13">
        <v>8.6716902</v>
      </c>
      <c r="P570" s="13">
        <v>9.489890399999998</v>
      </c>
      <c r="Q570" s="13">
        <v>16.070396399999996</v>
      </c>
      <c r="R570" s="13">
        <v>25.757394</v>
      </c>
      <c r="S570" s="13">
        <v>22.897286399999995</v>
      </c>
      <c r="T570" s="13">
        <v>49.6350834</v>
      </c>
      <c r="U570" s="13">
        <v>39.720180600000006</v>
      </c>
      <c r="V570" s="13">
        <v>9.0351066</v>
      </c>
      <c r="W570" s="13">
        <v>9.219894599999998</v>
      </c>
      <c r="X570" s="13">
        <v>31.888249199999997</v>
      </c>
      <c r="Y570" s="13">
        <v>33.90449159999999</v>
      </c>
    </row>
    <row r="571" spans="1:25" ht="11.25">
      <c r="A571" s="12">
        <v>41315</v>
      </c>
      <c r="B571" s="13">
        <v>29.3412546</v>
      </c>
      <c r="C571" s="13">
        <v>27.7305192</v>
      </c>
      <c r="D571" s="13">
        <v>0.071862</v>
      </c>
      <c r="E571" s="13">
        <v>0</v>
      </c>
      <c r="F571" s="13">
        <v>2.4402282</v>
      </c>
      <c r="G571" s="13">
        <v>6.092871</v>
      </c>
      <c r="H571" s="13">
        <v>4.085868</v>
      </c>
      <c r="I571" s="13">
        <v>8.7507384</v>
      </c>
      <c r="J571" s="13">
        <v>7.0927793999999995</v>
      </c>
      <c r="K571" s="13">
        <v>4.620726599999999</v>
      </c>
      <c r="L571" s="13">
        <v>3.7563294</v>
      </c>
      <c r="M571" s="13">
        <v>4.9420524</v>
      </c>
      <c r="N571" s="13">
        <v>6.223249199999999</v>
      </c>
      <c r="O571" s="13">
        <v>3.3251574</v>
      </c>
      <c r="P571" s="13">
        <v>0</v>
      </c>
      <c r="Q571" s="13">
        <v>0</v>
      </c>
      <c r="R571" s="13">
        <v>4.371262799999999</v>
      </c>
      <c r="S571" s="13">
        <v>3.8158722000000003</v>
      </c>
      <c r="T571" s="13">
        <v>0</v>
      </c>
      <c r="U571" s="13">
        <v>0</v>
      </c>
      <c r="V571" s="13">
        <v>8.5320726</v>
      </c>
      <c r="W571" s="13">
        <v>6.758107799999999</v>
      </c>
      <c r="X571" s="13">
        <v>2.982273</v>
      </c>
      <c r="Y571" s="13">
        <v>3.1906727999999998</v>
      </c>
    </row>
    <row r="572" spans="1:25" ht="11.25">
      <c r="A572" s="12">
        <v>41316</v>
      </c>
      <c r="B572" s="13">
        <v>1.8899705999999998</v>
      </c>
      <c r="C572" s="13">
        <v>3.249189</v>
      </c>
      <c r="D572" s="13">
        <v>11.3069724</v>
      </c>
      <c r="E572" s="13">
        <v>6.402904199999999</v>
      </c>
      <c r="F572" s="13">
        <v>0</v>
      </c>
      <c r="G572" s="13">
        <v>0</v>
      </c>
      <c r="H572" s="13">
        <v>0</v>
      </c>
      <c r="I572" s="13">
        <v>0</v>
      </c>
      <c r="J572" s="13">
        <v>0</v>
      </c>
      <c r="K572" s="13">
        <v>0</v>
      </c>
      <c r="L572" s="13">
        <v>0</v>
      </c>
      <c r="M572" s="13">
        <v>0</v>
      </c>
      <c r="N572" s="13">
        <v>0</v>
      </c>
      <c r="O572" s="13">
        <v>0</v>
      </c>
      <c r="P572" s="13">
        <v>0</v>
      </c>
      <c r="Q572" s="13">
        <v>0</v>
      </c>
      <c r="R572" s="13">
        <v>0</v>
      </c>
      <c r="S572" s="13">
        <v>0</v>
      </c>
      <c r="T572" s="13">
        <v>0</v>
      </c>
      <c r="U572" s="13">
        <v>0</v>
      </c>
      <c r="V572" s="13">
        <v>0</v>
      </c>
      <c r="W572" s="13">
        <v>0</v>
      </c>
      <c r="X572" s="13">
        <v>0.20531999999999997</v>
      </c>
      <c r="Y572" s="13">
        <v>0.0441438</v>
      </c>
    </row>
    <row r="573" spans="1:25" ht="11.25">
      <c r="A573" s="12">
        <v>41317</v>
      </c>
      <c r="B573" s="13">
        <v>3.4247376</v>
      </c>
      <c r="C573" s="13">
        <v>0.7894554</v>
      </c>
      <c r="D573" s="13">
        <v>1.3263671999999997</v>
      </c>
      <c r="E573" s="13">
        <v>7.8144792</v>
      </c>
      <c r="F573" s="13">
        <v>3.264588</v>
      </c>
      <c r="G573" s="13">
        <v>0.2699958</v>
      </c>
      <c r="H573" s="13">
        <v>65.09875919999999</v>
      </c>
      <c r="I573" s="13">
        <v>64.98378</v>
      </c>
      <c r="J573" s="13">
        <v>63.7590462</v>
      </c>
      <c r="K573" s="13">
        <v>57.14568899999999</v>
      </c>
      <c r="L573" s="13">
        <v>57.4218444</v>
      </c>
      <c r="M573" s="13">
        <v>62.6934354</v>
      </c>
      <c r="N573" s="13">
        <v>0.6508643999999999</v>
      </c>
      <c r="O573" s="13">
        <v>4.858897799999999</v>
      </c>
      <c r="P573" s="13">
        <v>6.617463599999999</v>
      </c>
      <c r="Q573" s="13">
        <v>4.4010342</v>
      </c>
      <c r="R573" s="13">
        <v>6.0384611999999995</v>
      </c>
      <c r="S573" s="13">
        <v>57.43005719999999</v>
      </c>
      <c r="T573" s="13">
        <v>56.7925386</v>
      </c>
      <c r="U573" s="13">
        <v>55.3830168</v>
      </c>
      <c r="V573" s="13">
        <v>56.041067399999996</v>
      </c>
      <c r="W573" s="13">
        <v>56.1129294</v>
      </c>
      <c r="X573" s="13">
        <v>61.69147379999999</v>
      </c>
      <c r="Y573" s="13">
        <v>66.7916226</v>
      </c>
    </row>
    <row r="574" spans="1:25" ht="11.25">
      <c r="A574" s="12">
        <v>41318</v>
      </c>
      <c r="B574" s="13">
        <v>57.936171</v>
      </c>
      <c r="C574" s="13">
        <v>15.1762278</v>
      </c>
      <c r="D574" s="13">
        <v>15.8322252</v>
      </c>
      <c r="E574" s="13">
        <v>28.680124199999998</v>
      </c>
      <c r="F574" s="13">
        <v>29.2878714</v>
      </c>
      <c r="G574" s="13">
        <v>22.172506799999997</v>
      </c>
      <c r="H574" s="13">
        <v>17.124714599999997</v>
      </c>
      <c r="I574" s="13">
        <v>30.006491399999998</v>
      </c>
      <c r="J574" s="13">
        <v>16.2130938</v>
      </c>
      <c r="K574" s="13">
        <v>4.36305</v>
      </c>
      <c r="L574" s="13">
        <v>4.871217</v>
      </c>
      <c r="M574" s="13">
        <v>4.2788688</v>
      </c>
      <c r="N574" s="13">
        <v>3.1085448</v>
      </c>
      <c r="O574" s="13">
        <v>14.415517199999998</v>
      </c>
      <c r="P574" s="13">
        <v>17.8761858</v>
      </c>
      <c r="Q574" s="13">
        <v>15.409265999999997</v>
      </c>
      <c r="R574" s="13">
        <v>17.8084302</v>
      </c>
      <c r="S574" s="13">
        <v>26.011990799999996</v>
      </c>
      <c r="T574" s="13">
        <v>58.17536879999999</v>
      </c>
      <c r="U574" s="13">
        <v>58.17434219999999</v>
      </c>
      <c r="V574" s="13">
        <v>58.2051402</v>
      </c>
      <c r="W574" s="13">
        <v>57.2185776</v>
      </c>
      <c r="X574" s="13">
        <v>57.8222184</v>
      </c>
      <c r="Y574" s="13">
        <v>58.073735400000004</v>
      </c>
    </row>
    <row r="575" spans="1:25" ht="11.25">
      <c r="A575" s="12">
        <v>41319</v>
      </c>
      <c r="B575" s="13">
        <v>5.2336068</v>
      </c>
      <c r="C575" s="13">
        <v>0.5677098</v>
      </c>
      <c r="D575" s="13">
        <v>7.544483399999999</v>
      </c>
      <c r="E575" s="13">
        <v>5.392729800000001</v>
      </c>
      <c r="F575" s="13">
        <v>6.4891385999999995</v>
      </c>
      <c r="G575" s="13">
        <v>2.2626264</v>
      </c>
      <c r="H575" s="13">
        <v>21.061725599999995</v>
      </c>
      <c r="I575" s="13">
        <v>65.45088299999999</v>
      </c>
      <c r="J575" s="13">
        <v>63.2344536</v>
      </c>
      <c r="K575" s="13">
        <v>56.86337399999999</v>
      </c>
      <c r="L575" s="13">
        <v>13.0614318</v>
      </c>
      <c r="M575" s="13">
        <v>57.08511959999999</v>
      </c>
      <c r="N575" s="13">
        <v>0.6385451999999999</v>
      </c>
      <c r="O575" s="13">
        <v>0.7668702</v>
      </c>
      <c r="P575" s="13">
        <v>10.9651146</v>
      </c>
      <c r="Q575" s="13">
        <v>3.9975804</v>
      </c>
      <c r="R575" s="13">
        <v>22.436343</v>
      </c>
      <c r="S575" s="13">
        <v>57.32637059999999</v>
      </c>
      <c r="T575" s="13">
        <v>56.58311219999999</v>
      </c>
      <c r="U575" s="13">
        <v>12.032778599999999</v>
      </c>
      <c r="V575" s="13">
        <v>12.094374599999998</v>
      </c>
      <c r="W575" s="13">
        <v>4.192634399999999</v>
      </c>
      <c r="X575" s="13">
        <v>2.0049498</v>
      </c>
      <c r="Y575" s="13">
        <v>1.8704651999999997</v>
      </c>
    </row>
    <row r="576" spans="1:25" ht="11.25">
      <c r="A576" s="12">
        <v>41320</v>
      </c>
      <c r="B576" s="13">
        <v>5.6083158</v>
      </c>
      <c r="C576" s="13">
        <v>5.5970232</v>
      </c>
      <c r="D576" s="13">
        <v>6.9685608</v>
      </c>
      <c r="E576" s="13">
        <v>10.558581</v>
      </c>
      <c r="F576" s="13">
        <v>11.987608199999999</v>
      </c>
      <c r="G576" s="13">
        <v>3.9185322</v>
      </c>
      <c r="H576" s="13">
        <v>2.3057436</v>
      </c>
      <c r="I576" s="13">
        <v>15.132083999999999</v>
      </c>
      <c r="J576" s="13">
        <v>6.026142</v>
      </c>
      <c r="K576" s="13">
        <v>0.8325725999999999</v>
      </c>
      <c r="L576" s="13">
        <v>1.9238483999999998</v>
      </c>
      <c r="M576" s="13">
        <v>15.092046599999998</v>
      </c>
      <c r="N576" s="13">
        <v>4.4708429999999995</v>
      </c>
      <c r="O576" s="13">
        <v>8.6470518</v>
      </c>
      <c r="P576" s="13">
        <v>12.2401518</v>
      </c>
      <c r="Q576" s="13">
        <v>11.929092</v>
      </c>
      <c r="R576" s="13">
        <v>13.0727244</v>
      </c>
      <c r="S576" s="13">
        <v>15.665916</v>
      </c>
      <c r="T576" s="13">
        <v>6.0343548</v>
      </c>
      <c r="U576" s="13">
        <v>4.980036599999999</v>
      </c>
      <c r="V576" s="13">
        <v>10.0226958</v>
      </c>
      <c r="W576" s="13">
        <v>5.012887799999999</v>
      </c>
      <c r="X576" s="13">
        <v>57.7431702</v>
      </c>
      <c r="Y576" s="13">
        <v>14.4103842</v>
      </c>
    </row>
    <row r="577" spans="1:25" ht="11.25">
      <c r="A577" s="12">
        <v>41321</v>
      </c>
      <c r="B577" s="13">
        <v>68.3315226</v>
      </c>
      <c r="C577" s="13">
        <v>68.3017512</v>
      </c>
      <c r="D577" s="13">
        <v>8.390401800000001</v>
      </c>
      <c r="E577" s="13">
        <v>9.9251688</v>
      </c>
      <c r="F577" s="13">
        <v>82.24605899999999</v>
      </c>
      <c r="G577" s="13">
        <v>14.263580399999999</v>
      </c>
      <c r="H577" s="13">
        <v>12.7010952</v>
      </c>
      <c r="I577" s="13">
        <v>13.6250352</v>
      </c>
      <c r="J577" s="13">
        <v>68.9136048</v>
      </c>
      <c r="K577" s="13">
        <v>64.6573212</v>
      </c>
      <c r="L577" s="13">
        <v>63.57220499999999</v>
      </c>
      <c r="M577" s="13">
        <v>65.9754756</v>
      </c>
      <c r="N577" s="13">
        <v>9.023814</v>
      </c>
      <c r="O577" s="13">
        <v>9.328714199999999</v>
      </c>
      <c r="P577" s="13">
        <v>48.959580599999995</v>
      </c>
      <c r="Q577" s="13">
        <v>82.86509879999998</v>
      </c>
      <c r="R577" s="13">
        <v>82.0530582</v>
      </c>
      <c r="S577" s="13">
        <v>78.63756</v>
      </c>
      <c r="T577" s="13">
        <v>75.26107259999999</v>
      </c>
      <c r="U577" s="13">
        <v>68.3397354</v>
      </c>
      <c r="V577" s="13">
        <v>67.9568136</v>
      </c>
      <c r="W577" s="13">
        <v>67.79666399999999</v>
      </c>
      <c r="X577" s="13">
        <v>67.62111540000001</v>
      </c>
      <c r="Y577" s="13">
        <v>66.94047959999999</v>
      </c>
    </row>
    <row r="578" spans="1:25" ht="11.25">
      <c r="A578" s="12">
        <v>41322</v>
      </c>
      <c r="B578" s="13">
        <v>56.77508639999999</v>
      </c>
      <c r="C578" s="13">
        <v>56.867480400000005</v>
      </c>
      <c r="D578" s="13">
        <v>58.40635379999999</v>
      </c>
      <c r="E578" s="13">
        <v>21.6068502</v>
      </c>
      <c r="F578" s="13">
        <v>18.5516886</v>
      </c>
      <c r="G578" s="13">
        <v>62.469636599999994</v>
      </c>
      <c r="H578" s="13">
        <v>58.447417800000004</v>
      </c>
      <c r="I578" s="13">
        <v>62.529179400000004</v>
      </c>
      <c r="J578" s="13">
        <v>61.96146959999999</v>
      </c>
      <c r="K578" s="13">
        <v>56.8746666</v>
      </c>
      <c r="L578" s="13">
        <v>53.7260844</v>
      </c>
      <c r="M578" s="13">
        <v>53.6901534</v>
      </c>
      <c r="N578" s="13">
        <v>55.05553139999999</v>
      </c>
      <c r="O578" s="13">
        <v>59.4380868</v>
      </c>
      <c r="P578" s="13">
        <v>11.785367999999998</v>
      </c>
      <c r="Q578" s="13">
        <v>11.8500438</v>
      </c>
      <c r="R578" s="13">
        <v>61.9121928</v>
      </c>
      <c r="S578" s="13">
        <v>57.90537299999999</v>
      </c>
      <c r="T578" s="13">
        <v>55.6909968</v>
      </c>
      <c r="U578" s="13">
        <v>54.8132538</v>
      </c>
      <c r="V578" s="13">
        <v>56.868507</v>
      </c>
      <c r="W578" s="13">
        <v>64.2025374</v>
      </c>
      <c r="X578" s="13">
        <v>59.4493794</v>
      </c>
      <c r="Y578" s="13">
        <v>56.2720524</v>
      </c>
    </row>
    <row r="579" spans="1:25" ht="11.25">
      <c r="A579" s="12">
        <v>41323</v>
      </c>
      <c r="B579" s="13">
        <v>68.0214894</v>
      </c>
      <c r="C579" s="13">
        <v>62.73963239999999</v>
      </c>
      <c r="D579" s="13">
        <v>11.001045599999998</v>
      </c>
      <c r="E579" s="13">
        <v>7.2673014</v>
      </c>
      <c r="F579" s="13">
        <v>11.224844399999999</v>
      </c>
      <c r="G579" s="13">
        <v>8.7261</v>
      </c>
      <c r="H579" s="13">
        <v>2.8457351999999996</v>
      </c>
      <c r="I579" s="13">
        <v>7.9674426</v>
      </c>
      <c r="J579" s="13">
        <v>8.460210599999998</v>
      </c>
      <c r="K579" s="13">
        <v>1.9741518</v>
      </c>
      <c r="L579" s="13">
        <v>1.878678</v>
      </c>
      <c r="M579" s="13">
        <v>1.2740105999999998</v>
      </c>
      <c r="N579" s="13">
        <v>8.147097599999999</v>
      </c>
      <c r="O579" s="13">
        <v>8.6090676</v>
      </c>
      <c r="P579" s="13">
        <v>9.637720799999999</v>
      </c>
      <c r="Q579" s="13">
        <v>7.247795999999999</v>
      </c>
      <c r="R579" s="13">
        <v>3.6156851999999997</v>
      </c>
      <c r="S579" s="13">
        <v>2.2349081999999996</v>
      </c>
      <c r="T579" s="13">
        <v>17.6605998</v>
      </c>
      <c r="U579" s="13">
        <v>1.637427</v>
      </c>
      <c r="V579" s="13">
        <v>5.764358999999999</v>
      </c>
      <c r="W579" s="13">
        <v>4.352784</v>
      </c>
      <c r="X579" s="13">
        <v>4.3240392</v>
      </c>
      <c r="Y579" s="13">
        <v>5.0334198</v>
      </c>
    </row>
    <row r="580" spans="1:25" ht="11.25">
      <c r="A580" s="12">
        <v>41324</v>
      </c>
      <c r="B580" s="13">
        <v>16.1299392</v>
      </c>
      <c r="C580" s="13">
        <v>11.677575000000001</v>
      </c>
      <c r="D580" s="13">
        <v>13.277017800000001</v>
      </c>
      <c r="E580" s="13">
        <v>12.6590046</v>
      </c>
      <c r="F580" s="13">
        <v>12.103614</v>
      </c>
      <c r="G580" s="13">
        <v>0.5564172</v>
      </c>
      <c r="H580" s="13">
        <v>1.509102</v>
      </c>
      <c r="I580" s="13">
        <v>8.9170476</v>
      </c>
      <c r="J580" s="13">
        <v>10.6448154</v>
      </c>
      <c r="K580" s="13">
        <v>4.15773</v>
      </c>
      <c r="L580" s="13">
        <v>2.7861923999999996</v>
      </c>
      <c r="M580" s="13">
        <v>3.3200244000000003</v>
      </c>
      <c r="N580" s="13">
        <v>7.335057</v>
      </c>
      <c r="O580" s="13">
        <v>9.2630118</v>
      </c>
      <c r="P580" s="13">
        <v>7.544483399999999</v>
      </c>
      <c r="Q580" s="13">
        <v>10.3255428</v>
      </c>
      <c r="R580" s="13">
        <v>4.7952486</v>
      </c>
      <c r="S580" s="13">
        <v>4.424646</v>
      </c>
      <c r="T580" s="13">
        <v>5.105281799999999</v>
      </c>
      <c r="U580" s="13">
        <v>0.6149334000000001</v>
      </c>
      <c r="V580" s="13">
        <v>5.668885199999999</v>
      </c>
      <c r="W580" s="13">
        <v>0.5985077999999999</v>
      </c>
      <c r="X580" s="13">
        <v>0.9362591999999998</v>
      </c>
      <c r="Y580" s="13">
        <v>5.4984696</v>
      </c>
    </row>
    <row r="581" spans="1:25" ht="11.25">
      <c r="A581" s="12">
        <v>41325</v>
      </c>
      <c r="B581" s="13">
        <v>6.755027999999999</v>
      </c>
      <c r="C581" s="13">
        <v>0.6549708</v>
      </c>
      <c r="D581" s="13">
        <v>1.1066747999999997</v>
      </c>
      <c r="E581" s="13">
        <v>4.332252</v>
      </c>
      <c r="F581" s="13">
        <v>7.531137599999999</v>
      </c>
      <c r="G581" s="13">
        <v>2.9442888</v>
      </c>
      <c r="H581" s="13">
        <v>2.407377</v>
      </c>
      <c r="I581" s="13">
        <v>5.168931000000001</v>
      </c>
      <c r="J581" s="13">
        <v>6.3474677999999995</v>
      </c>
      <c r="K581" s="13">
        <v>2.3334618000000003</v>
      </c>
      <c r="L581" s="13">
        <v>10.313223599999999</v>
      </c>
      <c r="M581" s="13">
        <v>4.5745296</v>
      </c>
      <c r="N581" s="13">
        <v>2.0727054</v>
      </c>
      <c r="O581" s="13">
        <v>3.0120443999999997</v>
      </c>
      <c r="P581" s="13">
        <v>3.7861008</v>
      </c>
      <c r="Q581" s="13">
        <v>0.6272526</v>
      </c>
      <c r="R581" s="13">
        <v>2.9679006</v>
      </c>
      <c r="S581" s="13">
        <v>65.522745</v>
      </c>
      <c r="T581" s="13">
        <v>57.865335599999995</v>
      </c>
      <c r="U581" s="13">
        <v>56.65497419999999</v>
      </c>
      <c r="V581" s="13">
        <v>0.1201122</v>
      </c>
      <c r="W581" s="13">
        <v>0</v>
      </c>
      <c r="X581" s="13">
        <v>56.4455478</v>
      </c>
      <c r="Y581" s="13">
        <v>2.8560011999999997</v>
      </c>
    </row>
    <row r="582" spans="1:25" ht="11.25">
      <c r="A582" s="12">
        <v>41326</v>
      </c>
      <c r="B582" s="13">
        <v>1.48857</v>
      </c>
      <c r="C582" s="13">
        <v>1.5645384</v>
      </c>
      <c r="D582" s="13">
        <v>7.5834942000000005</v>
      </c>
      <c r="E582" s="13">
        <v>8.7805098</v>
      </c>
      <c r="F582" s="13">
        <v>10.337862000000001</v>
      </c>
      <c r="G582" s="13">
        <v>8.403747599999999</v>
      </c>
      <c r="H582" s="13">
        <v>9.6880242</v>
      </c>
      <c r="I582" s="13">
        <v>17.0703048</v>
      </c>
      <c r="J582" s="13">
        <v>84.95114999999998</v>
      </c>
      <c r="K582" s="13">
        <v>63.6974502</v>
      </c>
      <c r="L582" s="13">
        <v>1.3972026</v>
      </c>
      <c r="M582" s="13">
        <v>10.7012784</v>
      </c>
      <c r="N582" s="13">
        <v>8.484849</v>
      </c>
      <c r="O582" s="13">
        <v>7.6912872000000005</v>
      </c>
      <c r="P582" s="13">
        <v>4.9451322</v>
      </c>
      <c r="Q582" s="13">
        <v>4.2275388</v>
      </c>
      <c r="R582" s="13">
        <v>7.296046199999998</v>
      </c>
      <c r="S582" s="13">
        <v>84.4419564</v>
      </c>
      <c r="T582" s="13">
        <v>64.3041708</v>
      </c>
      <c r="U582" s="13">
        <v>60.820917</v>
      </c>
      <c r="V582" s="13">
        <v>5.7982368</v>
      </c>
      <c r="W582" s="13">
        <v>61.118631</v>
      </c>
      <c r="X582" s="13">
        <v>60.23883479999999</v>
      </c>
      <c r="Y582" s="13">
        <v>3.0058848</v>
      </c>
    </row>
    <row r="583" spans="1:25" ht="11.25">
      <c r="A583" s="12">
        <v>41327</v>
      </c>
      <c r="B583" s="13">
        <v>66.1089336</v>
      </c>
      <c r="C583" s="13">
        <v>76.07721959999999</v>
      </c>
      <c r="D583" s="13">
        <v>22.1478684</v>
      </c>
      <c r="E583" s="13">
        <v>22.3634544</v>
      </c>
      <c r="F583" s="13">
        <v>18.082532399999998</v>
      </c>
      <c r="G583" s="13">
        <v>14.767640999999998</v>
      </c>
      <c r="H583" s="13">
        <v>19.354489799999996</v>
      </c>
      <c r="I583" s="13">
        <v>26.827111199999997</v>
      </c>
      <c r="J583" s="13">
        <v>86.3329536</v>
      </c>
      <c r="K583" s="13">
        <v>81.7112004</v>
      </c>
      <c r="L583" s="13">
        <v>20.9611188</v>
      </c>
      <c r="M583" s="13">
        <v>16.1114604</v>
      </c>
      <c r="N583" s="13">
        <v>14.556161399999999</v>
      </c>
      <c r="O583" s="13">
        <v>14.326203</v>
      </c>
      <c r="P583" s="13">
        <v>18.491119199999996</v>
      </c>
      <c r="Q583" s="13">
        <v>17.5322748</v>
      </c>
      <c r="R583" s="13">
        <v>16.2726366</v>
      </c>
      <c r="S583" s="13">
        <v>18.380246399999997</v>
      </c>
      <c r="T583" s="13">
        <v>71.733675</v>
      </c>
      <c r="U583" s="13">
        <v>61.82185199999999</v>
      </c>
      <c r="V583" s="13">
        <v>60.87224700000001</v>
      </c>
      <c r="W583" s="13">
        <v>60.372292800000004</v>
      </c>
      <c r="X583" s="13">
        <v>60.2727126</v>
      </c>
      <c r="Y583" s="13">
        <v>61.06935419999999</v>
      </c>
    </row>
    <row r="584" spans="1:25" ht="11.25">
      <c r="A584" s="12">
        <v>41328</v>
      </c>
      <c r="B584" s="13">
        <v>60.57863940000001</v>
      </c>
      <c r="C584" s="13">
        <v>0.37470899999999996</v>
      </c>
      <c r="D584" s="13">
        <v>0</v>
      </c>
      <c r="E584" s="13">
        <v>3.2686943999999998</v>
      </c>
      <c r="F584" s="13">
        <v>9.6438804</v>
      </c>
      <c r="G584" s="13">
        <v>6.6533945999999995</v>
      </c>
      <c r="H584" s="13">
        <v>22.608811799999998</v>
      </c>
      <c r="I584" s="13">
        <v>72.1771662</v>
      </c>
      <c r="J584" s="13">
        <v>72.62476379999998</v>
      </c>
      <c r="K584" s="13">
        <v>68.227836</v>
      </c>
      <c r="L584" s="13">
        <v>66.7259202</v>
      </c>
      <c r="M584" s="13">
        <v>68.966988</v>
      </c>
      <c r="N584" s="13">
        <v>20.658271799999998</v>
      </c>
      <c r="O584" s="13">
        <v>5.0364996</v>
      </c>
      <c r="P584" s="13">
        <v>6.026142</v>
      </c>
      <c r="Q584" s="13">
        <v>9.4519062</v>
      </c>
      <c r="R584" s="13">
        <v>17.4634926</v>
      </c>
      <c r="S584" s="13">
        <v>24.4495056</v>
      </c>
      <c r="T584" s="13">
        <v>67.3480398</v>
      </c>
      <c r="U584" s="13">
        <v>65.9580234</v>
      </c>
      <c r="V584" s="13">
        <v>65.1192912</v>
      </c>
      <c r="W584" s="13">
        <v>64.2271758</v>
      </c>
      <c r="X584" s="13">
        <v>7.586574000000001</v>
      </c>
      <c r="Y584" s="13">
        <v>7.455169199999999</v>
      </c>
    </row>
    <row r="585" spans="1:25" ht="11.25">
      <c r="A585" s="12">
        <v>41329</v>
      </c>
      <c r="B585" s="13">
        <v>1.1877762</v>
      </c>
      <c r="C585" s="13">
        <v>1.2853032</v>
      </c>
      <c r="D585" s="13">
        <v>1.6179215999999998</v>
      </c>
      <c r="E585" s="13">
        <v>7.866835799999999</v>
      </c>
      <c r="F585" s="13">
        <v>16.4533182</v>
      </c>
      <c r="G585" s="13">
        <v>33.7874592</v>
      </c>
      <c r="H585" s="13">
        <v>32.1798036</v>
      </c>
      <c r="I585" s="13">
        <v>80.6014458</v>
      </c>
      <c r="J585" s="13">
        <v>80.577834</v>
      </c>
      <c r="K585" s="13">
        <v>67.45275299999999</v>
      </c>
      <c r="L585" s="13">
        <v>68.6097312</v>
      </c>
      <c r="M585" s="13">
        <v>76.9303242</v>
      </c>
      <c r="N585" s="13">
        <v>30.125576999999996</v>
      </c>
      <c r="O585" s="13">
        <v>8.922180599999999</v>
      </c>
      <c r="P585" s="13">
        <v>10.3809792</v>
      </c>
      <c r="Q585" s="13">
        <v>13.7584932</v>
      </c>
      <c r="R585" s="13">
        <v>40.3258746</v>
      </c>
      <c r="S585" s="13">
        <v>82.420581</v>
      </c>
      <c r="T585" s="13">
        <v>67.9465476</v>
      </c>
      <c r="U585" s="13">
        <v>66.42204659999999</v>
      </c>
      <c r="V585" s="13">
        <v>21.6746058</v>
      </c>
      <c r="W585" s="13">
        <v>20.537133</v>
      </c>
      <c r="X585" s="13">
        <v>65.7824748</v>
      </c>
      <c r="Y585" s="13">
        <v>65.4519096</v>
      </c>
    </row>
    <row r="586" spans="1:25" ht="11.25">
      <c r="A586" s="12">
        <v>41330</v>
      </c>
      <c r="B586" s="13">
        <v>66.47850959999998</v>
      </c>
      <c r="C586" s="13">
        <v>62.401881</v>
      </c>
      <c r="D586" s="13">
        <v>18.104090999999997</v>
      </c>
      <c r="E586" s="13">
        <v>12.258630599999998</v>
      </c>
      <c r="F586" s="13">
        <v>5.181250199999999</v>
      </c>
      <c r="G586" s="13">
        <v>6.745788599999999</v>
      </c>
      <c r="H586" s="13">
        <v>25.841575199999998</v>
      </c>
      <c r="I586" s="13">
        <v>75.5403078</v>
      </c>
      <c r="J586" s="13">
        <v>72.775674</v>
      </c>
      <c r="K586" s="13">
        <v>69.8303586</v>
      </c>
      <c r="L586" s="13">
        <v>67.021581</v>
      </c>
      <c r="M586" s="13">
        <v>67.68271139999999</v>
      </c>
      <c r="N586" s="13">
        <v>71.3712852</v>
      </c>
      <c r="O586" s="13">
        <v>17.806376999999998</v>
      </c>
      <c r="P586" s="13">
        <v>9.355405799999998</v>
      </c>
      <c r="Q586" s="13">
        <v>10.9527954</v>
      </c>
      <c r="R586" s="13">
        <v>20.6028354</v>
      </c>
      <c r="S586" s="13">
        <v>75.3893976</v>
      </c>
      <c r="T586" s="13">
        <v>69.7194858</v>
      </c>
      <c r="U586" s="13">
        <v>67.2351138</v>
      </c>
      <c r="V586" s="13">
        <v>67.904457</v>
      </c>
      <c r="W586" s="13">
        <v>67.1150016</v>
      </c>
      <c r="X586" s="13">
        <v>66.9332934</v>
      </c>
      <c r="Y586" s="13">
        <v>77.646891</v>
      </c>
    </row>
    <row r="587" spans="1:25" ht="11.25">
      <c r="A587" s="12">
        <v>41331</v>
      </c>
      <c r="B587" s="13">
        <v>13.8970842</v>
      </c>
      <c r="C587" s="13">
        <v>29.981853</v>
      </c>
      <c r="D587" s="13">
        <v>17.3464602</v>
      </c>
      <c r="E587" s="13">
        <v>13.9658664</v>
      </c>
      <c r="F587" s="13">
        <v>12.6641376</v>
      </c>
      <c r="G587" s="13">
        <v>16.837266599999996</v>
      </c>
      <c r="H587" s="13">
        <v>12.788356199999997</v>
      </c>
      <c r="I587" s="13">
        <v>15.824012399999999</v>
      </c>
      <c r="J587" s="13">
        <v>20.875911</v>
      </c>
      <c r="K587" s="13">
        <v>21.3573864</v>
      </c>
      <c r="L587" s="13">
        <v>25.148620199999996</v>
      </c>
      <c r="M587" s="13">
        <v>26.885627399999997</v>
      </c>
      <c r="N587" s="13">
        <v>28.6606188</v>
      </c>
      <c r="O587" s="13">
        <v>31.314379799999994</v>
      </c>
      <c r="P587" s="13">
        <v>44.36862539999999</v>
      </c>
      <c r="Q587" s="13">
        <v>33.75768779999999</v>
      </c>
      <c r="R587" s="13">
        <v>26.519131199999997</v>
      </c>
      <c r="S587" s="13">
        <v>62.929553399999996</v>
      </c>
      <c r="T587" s="13">
        <v>62.5846158</v>
      </c>
      <c r="U587" s="13">
        <v>19.603953599999997</v>
      </c>
      <c r="V587" s="13">
        <v>9.3533526</v>
      </c>
      <c r="W587" s="13">
        <v>19.3627026</v>
      </c>
      <c r="X587" s="13">
        <v>13.8457542</v>
      </c>
      <c r="Y587" s="13">
        <v>12.8355798</v>
      </c>
    </row>
    <row r="588" spans="1:25" ht="11.25">
      <c r="A588" s="12">
        <v>41332</v>
      </c>
      <c r="B588" s="13">
        <v>18.6543486</v>
      </c>
      <c r="C588" s="13">
        <v>8.7538182</v>
      </c>
      <c r="D588" s="13">
        <v>14.5972254</v>
      </c>
      <c r="E588" s="13">
        <v>13.963813199999999</v>
      </c>
      <c r="F588" s="13">
        <v>19.310346</v>
      </c>
      <c r="G588" s="13">
        <v>30.4818072</v>
      </c>
      <c r="H588" s="13">
        <v>66.72078719999999</v>
      </c>
      <c r="I588" s="13">
        <v>74.90894879999999</v>
      </c>
      <c r="J588" s="13">
        <v>66.5524248</v>
      </c>
      <c r="K588" s="13">
        <v>65.26506839999999</v>
      </c>
      <c r="L588" s="13">
        <v>65.6880276</v>
      </c>
      <c r="M588" s="13">
        <v>66.5719302</v>
      </c>
      <c r="N588" s="13">
        <v>66.90660179999999</v>
      </c>
      <c r="O588" s="13">
        <v>26.2429758</v>
      </c>
      <c r="P588" s="13">
        <v>17.339274</v>
      </c>
      <c r="Q588" s="13">
        <v>15.2213982</v>
      </c>
      <c r="R588" s="13">
        <v>78.2915958</v>
      </c>
      <c r="S588" s="13">
        <v>72.5878062</v>
      </c>
      <c r="T588" s="13">
        <v>65.132637</v>
      </c>
      <c r="U588" s="13">
        <v>63.202628999999995</v>
      </c>
      <c r="V588" s="13">
        <v>62.1883482</v>
      </c>
      <c r="W588" s="13">
        <v>62.012799599999994</v>
      </c>
      <c r="X588" s="13">
        <v>62.896702199999986</v>
      </c>
      <c r="Y588" s="13">
        <v>63.241639799999994</v>
      </c>
    </row>
    <row r="589" spans="1:25" ht="11.25">
      <c r="A589" s="12">
        <v>41333</v>
      </c>
      <c r="B589" s="13">
        <v>64.2477078</v>
      </c>
      <c r="C589" s="13">
        <v>66.5123874</v>
      </c>
      <c r="D589" s="13">
        <v>70.029519</v>
      </c>
      <c r="E589" s="13">
        <v>71.8732926</v>
      </c>
      <c r="F589" s="13">
        <v>72.4861728</v>
      </c>
      <c r="G589" s="13">
        <v>70.5602712</v>
      </c>
      <c r="H589" s="13">
        <v>2.1240354</v>
      </c>
      <c r="I589" s="13">
        <v>7.157455199999999</v>
      </c>
      <c r="J589" s="13">
        <v>66.0473376</v>
      </c>
      <c r="K589" s="13">
        <v>64.6614276</v>
      </c>
      <c r="L589" s="13">
        <v>1.8509598</v>
      </c>
      <c r="M589" s="13">
        <v>65.476548</v>
      </c>
      <c r="N589" s="13">
        <v>65.640804</v>
      </c>
      <c r="O589" s="13">
        <v>5.868045599999999</v>
      </c>
      <c r="P589" s="13">
        <v>11.6816814</v>
      </c>
      <c r="Q589" s="13">
        <v>16.3547646</v>
      </c>
      <c r="R589" s="13">
        <v>14.83437</v>
      </c>
      <c r="S589" s="13">
        <v>63.18723</v>
      </c>
      <c r="T589" s="13">
        <v>61.92143219999999</v>
      </c>
      <c r="U589" s="13">
        <v>60.7213368</v>
      </c>
      <c r="V589" s="13">
        <v>60.505750799999994</v>
      </c>
      <c r="W589" s="13">
        <v>60.550921200000005</v>
      </c>
      <c r="X589" s="13">
        <v>59.979105</v>
      </c>
      <c r="Y589" s="13">
        <v>60.148494</v>
      </c>
    </row>
    <row r="590" spans="1:25" ht="13.5" hidden="1" thickBot="1">
      <c r="A590" s="17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</row>
    <row r="591" spans="1:25" ht="13.5" hidden="1" thickBot="1">
      <c r="A591" s="17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</row>
    <row r="592" spans="1:25" ht="13.5" hidden="1" thickBot="1">
      <c r="A592" s="17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</row>
    <row r="593" spans="1:25" ht="12.7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</row>
    <row r="594" spans="1:25" ht="12.7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</row>
    <row r="595" spans="1:25" ht="12.7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</row>
    <row r="596" spans="1:25" ht="29.25" customHeight="1">
      <c r="A596" s="33" t="s">
        <v>80</v>
      </c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5"/>
    </row>
    <row r="598" spans="1:25" ht="12.75" customHeight="1">
      <c r="A598" s="33" t="s">
        <v>81</v>
      </c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5"/>
    </row>
    <row r="599" spans="1:25" ht="13.5" customHeight="1">
      <c r="A599" s="9"/>
      <c r="B599" s="8" t="s">
        <v>25</v>
      </c>
      <c r="C599" s="10" t="s">
        <v>26</v>
      </c>
      <c r="D599" s="11" t="s">
        <v>27</v>
      </c>
      <c r="E599" s="8" t="s">
        <v>28</v>
      </c>
      <c r="F599" s="8" t="s">
        <v>29</v>
      </c>
      <c r="G599" s="10" t="s">
        <v>30</v>
      </c>
      <c r="H599" s="11" t="s">
        <v>31</v>
      </c>
      <c r="I599" s="8" t="s">
        <v>32</v>
      </c>
      <c r="J599" s="8" t="s">
        <v>33</v>
      </c>
      <c r="K599" s="8" t="s">
        <v>34</v>
      </c>
      <c r="L599" s="8" t="s">
        <v>35</v>
      </c>
      <c r="M599" s="8" t="s">
        <v>36</v>
      </c>
      <c r="N599" s="8" t="s">
        <v>37</v>
      </c>
      <c r="O599" s="8" t="s">
        <v>38</v>
      </c>
      <c r="P599" s="8" t="s">
        <v>39</v>
      </c>
      <c r="Q599" s="8" t="s">
        <v>40</v>
      </c>
      <c r="R599" s="8" t="s">
        <v>41</v>
      </c>
      <c r="S599" s="8" t="s">
        <v>42</v>
      </c>
      <c r="T599" s="8" t="s">
        <v>43</v>
      </c>
      <c r="U599" s="8" t="s">
        <v>44</v>
      </c>
      <c r="V599" s="8" t="s">
        <v>45</v>
      </c>
      <c r="W599" s="8" t="s">
        <v>46</v>
      </c>
      <c r="X599" s="8" t="s">
        <v>47</v>
      </c>
      <c r="Y599" s="8" t="s">
        <v>71</v>
      </c>
    </row>
    <row r="600" spans="1:25" ht="11.25">
      <c r="A600" s="12">
        <v>41306</v>
      </c>
      <c r="B600" s="13">
        <v>65.101839</v>
      </c>
      <c r="C600" s="13">
        <v>65.67262860000001</v>
      </c>
      <c r="D600" s="13">
        <v>66.96614459999999</v>
      </c>
      <c r="E600" s="13">
        <v>68.77706699999999</v>
      </c>
      <c r="F600" s="13">
        <v>69.86628959999999</v>
      </c>
      <c r="G600" s="13">
        <v>68.4454752</v>
      </c>
      <c r="H600" s="13">
        <v>66.24752459999999</v>
      </c>
      <c r="I600" s="13">
        <v>66.25779059999999</v>
      </c>
      <c r="J600" s="13">
        <v>65.5627824</v>
      </c>
      <c r="K600" s="13">
        <v>66.0760824</v>
      </c>
      <c r="L600" s="13">
        <v>66.3553176</v>
      </c>
      <c r="M600" s="13">
        <v>66.61915379999999</v>
      </c>
      <c r="N600" s="13">
        <v>67.30800239999999</v>
      </c>
      <c r="O600" s="13">
        <v>69.37660139999998</v>
      </c>
      <c r="P600" s="13">
        <v>73.47786839999999</v>
      </c>
      <c r="Q600" s="13">
        <v>73.2366174</v>
      </c>
      <c r="R600" s="13">
        <v>71.40721620000001</v>
      </c>
      <c r="S600" s="13">
        <v>67.25872559999999</v>
      </c>
      <c r="T600" s="13">
        <v>65.9323584</v>
      </c>
      <c r="U600" s="13">
        <v>65.50631940000001</v>
      </c>
      <c r="V600" s="13">
        <v>65.0053386</v>
      </c>
      <c r="W600" s="13">
        <v>64.96838100000001</v>
      </c>
      <c r="X600" s="13">
        <v>64.809258</v>
      </c>
      <c r="Y600" s="13">
        <v>64.83081659999999</v>
      </c>
    </row>
    <row r="601" spans="1:25" ht="11.25">
      <c r="A601" s="12">
        <v>41307</v>
      </c>
      <c r="B601" s="13">
        <v>66.077109</v>
      </c>
      <c r="C601" s="13">
        <v>66.4087008</v>
      </c>
      <c r="D601" s="13">
        <v>67.28952360000001</v>
      </c>
      <c r="E601" s="13">
        <v>67.47636479999998</v>
      </c>
      <c r="F601" s="13">
        <v>66.9794904</v>
      </c>
      <c r="G601" s="13">
        <v>81.4309386</v>
      </c>
      <c r="H601" s="13">
        <v>66.7331064</v>
      </c>
      <c r="I601" s="13">
        <v>67.647807</v>
      </c>
      <c r="J601" s="13">
        <v>68.0101968</v>
      </c>
      <c r="K601" s="13">
        <v>67.5923706</v>
      </c>
      <c r="L601" s="13">
        <v>67.51537559999998</v>
      </c>
      <c r="M601" s="13">
        <v>85.64615819999999</v>
      </c>
      <c r="N601" s="13">
        <v>67.39834319999999</v>
      </c>
      <c r="O601" s="13">
        <v>82.62076799999998</v>
      </c>
      <c r="P601" s="13">
        <v>86.43356039999999</v>
      </c>
      <c r="Q601" s="13">
        <v>85.233465</v>
      </c>
      <c r="R601" s="13">
        <v>67.2402468</v>
      </c>
      <c r="S601" s="13">
        <v>68.0984844</v>
      </c>
      <c r="T601" s="13">
        <v>67.42811459999999</v>
      </c>
      <c r="U601" s="13">
        <v>66.3214398</v>
      </c>
      <c r="V601" s="13">
        <v>66.0740292</v>
      </c>
      <c r="W601" s="13">
        <v>65.9210658</v>
      </c>
      <c r="X601" s="13">
        <v>65.89848059999998</v>
      </c>
      <c r="Y601" s="13">
        <v>66.0042204</v>
      </c>
    </row>
    <row r="602" spans="1:25" ht="11.25">
      <c r="A602" s="12">
        <v>41308</v>
      </c>
      <c r="B602" s="13">
        <v>66.31836</v>
      </c>
      <c r="C602" s="13">
        <v>66.30501419999999</v>
      </c>
      <c r="D602" s="13">
        <v>66.2434182</v>
      </c>
      <c r="E602" s="13">
        <v>67.18686360000001</v>
      </c>
      <c r="F602" s="13">
        <v>66.8285802</v>
      </c>
      <c r="G602" s="13">
        <v>66.04220459999999</v>
      </c>
      <c r="H602" s="13">
        <v>65.1511158</v>
      </c>
      <c r="I602" s="13">
        <v>66.1099602</v>
      </c>
      <c r="J602" s="13">
        <v>66.95998499999999</v>
      </c>
      <c r="K602" s="13">
        <v>67.6714188</v>
      </c>
      <c r="L602" s="13">
        <v>67.360359</v>
      </c>
      <c r="M602" s="13">
        <v>67.6775784</v>
      </c>
      <c r="N602" s="13">
        <v>67.2433266</v>
      </c>
      <c r="O602" s="13">
        <v>81.2184324</v>
      </c>
      <c r="P602" s="13">
        <v>83.0447538</v>
      </c>
      <c r="Q602" s="13">
        <v>84.6041592</v>
      </c>
      <c r="R602" s="13">
        <v>67.103709</v>
      </c>
      <c r="S602" s="13">
        <v>67.9342284</v>
      </c>
      <c r="T602" s="13">
        <v>66.72489359999999</v>
      </c>
      <c r="U602" s="13">
        <v>66.2906418</v>
      </c>
      <c r="V602" s="13">
        <v>65.86665599999999</v>
      </c>
      <c r="W602" s="13">
        <v>65.687001</v>
      </c>
      <c r="X602" s="13">
        <v>65.7681024</v>
      </c>
      <c r="Y602" s="13">
        <v>65.48784059999998</v>
      </c>
    </row>
    <row r="603" spans="1:25" ht="11.25">
      <c r="A603" s="12">
        <v>41309</v>
      </c>
      <c r="B603" s="13">
        <v>64.61420399999999</v>
      </c>
      <c r="C603" s="13">
        <v>65.0443494</v>
      </c>
      <c r="D603" s="13">
        <v>64.94271599999999</v>
      </c>
      <c r="E603" s="13">
        <v>72.406098</v>
      </c>
      <c r="F603" s="13">
        <v>74.541426</v>
      </c>
      <c r="G603" s="13">
        <v>74.7857568</v>
      </c>
      <c r="H603" s="13">
        <v>82.1064414</v>
      </c>
      <c r="I603" s="13">
        <v>82.42468739999998</v>
      </c>
      <c r="J603" s="13">
        <v>81.26052299999999</v>
      </c>
      <c r="K603" s="13">
        <v>81.7543176</v>
      </c>
      <c r="L603" s="13">
        <v>81.2769486</v>
      </c>
      <c r="M603" s="13">
        <v>81.707094</v>
      </c>
      <c r="N603" s="13">
        <v>82.29738899999998</v>
      </c>
      <c r="O603" s="13">
        <v>86.8801314</v>
      </c>
      <c r="P603" s="13">
        <v>91.9659078</v>
      </c>
      <c r="Q603" s="13">
        <v>90.9844782</v>
      </c>
      <c r="R603" s="13">
        <v>88.78858079999999</v>
      </c>
      <c r="S603" s="13">
        <v>84.43066379999999</v>
      </c>
      <c r="T603" s="13">
        <v>79.30177019999999</v>
      </c>
      <c r="U603" s="13">
        <v>75.3657858</v>
      </c>
      <c r="V603" s="13">
        <v>74.751879</v>
      </c>
      <c r="W603" s="13">
        <v>74.4192606</v>
      </c>
      <c r="X603" s="13">
        <v>74.24987159999999</v>
      </c>
      <c r="Y603" s="13">
        <v>74.69130959999998</v>
      </c>
    </row>
    <row r="604" spans="1:25" ht="11.25">
      <c r="A604" s="12">
        <v>41310</v>
      </c>
      <c r="B604" s="13">
        <v>78.18688259999999</v>
      </c>
      <c r="C604" s="13">
        <v>83.8721934</v>
      </c>
      <c r="D604" s="13">
        <v>87.1706592</v>
      </c>
      <c r="E604" s="13">
        <v>89.6652972</v>
      </c>
      <c r="F604" s="13">
        <v>92.6732352</v>
      </c>
      <c r="G604" s="13">
        <v>90.8736054</v>
      </c>
      <c r="H604" s="13">
        <v>88.5729948</v>
      </c>
      <c r="I604" s="13">
        <v>88.18801979999999</v>
      </c>
      <c r="J604" s="13">
        <v>88.47649439999999</v>
      </c>
      <c r="K604" s="13">
        <v>87.2065902</v>
      </c>
      <c r="L604" s="13">
        <v>86.18101680000001</v>
      </c>
      <c r="M604" s="13">
        <v>87.8092044</v>
      </c>
      <c r="N604" s="13">
        <v>88.48470719999999</v>
      </c>
      <c r="O604" s="13">
        <v>92.19175979999999</v>
      </c>
      <c r="P604" s="13">
        <v>93.06642299999999</v>
      </c>
      <c r="Q604" s="13">
        <v>92.8908744</v>
      </c>
      <c r="R604" s="13">
        <v>92.91243299999998</v>
      </c>
      <c r="S604" s="13">
        <v>89.6745366</v>
      </c>
      <c r="T604" s="13">
        <v>84.9285648</v>
      </c>
      <c r="U604" s="13">
        <v>81.86929679999999</v>
      </c>
      <c r="V604" s="13">
        <v>79.6323354</v>
      </c>
      <c r="W604" s="13">
        <v>79.04717339999999</v>
      </c>
      <c r="X604" s="13">
        <v>77.87787599999999</v>
      </c>
      <c r="Y604" s="13">
        <v>78.488703</v>
      </c>
    </row>
    <row r="605" spans="1:25" ht="11.25">
      <c r="A605" s="12">
        <v>41311</v>
      </c>
      <c r="B605" s="13">
        <v>74.5794102</v>
      </c>
      <c r="C605" s="13">
        <v>76.1675604</v>
      </c>
      <c r="D605" s="13">
        <v>77.8090938</v>
      </c>
      <c r="E605" s="13">
        <v>79.25967959999998</v>
      </c>
      <c r="F605" s="13">
        <v>80.38585979999999</v>
      </c>
      <c r="G605" s="13">
        <v>78.9927636</v>
      </c>
      <c r="H605" s="13">
        <v>78.40760159999999</v>
      </c>
      <c r="I605" s="13">
        <v>79.30382339999998</v>
      </c>
      <c r="J605" s="13">
        <v>77.86042379999999</v>
      </c>
      <c r="K605" s="13">
        <v>76.558695</v>
      </c>
      <c r="L605" s="13">
        <v>76.32771</v>
      </c>
      <c r="M605" s="13">
        <v>77.45183700000001</v>
      </c>
      <c r="N605" s="13">
        <v>77.79574799999999</v>
      </c>
      <c r="O605" s="13">
        <v>79.62412259999999</v>
      </c>
      <c r="P605" s="13">
        <v>86.172804</v>
      </c>
      <c r="Q605" s="13">
        <v>85.81246739999999</v>
      </c>
      <c r="R605" s="13">
        <v>83.2747122</v>
      </c>
      <c r="S605" s="13">
        <v>79.76374019999999</v>
      </c>
      <c r="T605" s="13">
        <v>75.860607</v>
      </c>
      <c r="U605" s="13">
        <v>73.24790999999999</v>
      </c>
      <c r="V605" s="13">
        <v>72.9871536</v>
      </c>
      <c r="W605" s="13">
        <v>72.35476799999999</v>
      </c>
      <c r="X605" s="13">
        <v>72.2192568</v>
      </c>
      <c r="Y605" s="13">
        <v>72.79209959999999</v>
      </c>
    </row>
    <row r="606" spans="1:25" ht="11.25">
      <c r="A606" s="12">
        <v>41312</v>
      </c>
      <c r="B606" s="13">
        <v>78.02570639999999</v>
      </c>
      <c r="C606" s="13">
        <v>81.93294599999999</v>
      </c>
      <c r="D606" s="13">
        <v>85.243731</v>
      </c>
      <c r="E606" s="13">
        <v>87.29898419999999</v>
      </c>
      <c r="F606" s="13">
        <v>88.30915859999999</v>
      </c>
      <c r="G606" s="13">
        <v>84.6287976</v>
      </c>
      <c r="H606" s="13">
        <v>81.56747639999999</v>
      </c>
      <c r="I606" s="13">
        <v>81.897015</v>
      </c>
      <c r="J606" s="13">
        <v>80.1240768</v>
      </c>
      <c r="K606" s="13">
        <v>77.7731628</v>
      </c>
      <c r="L606" s="13">
        <v>77.0966334</v>
      </c>
      <c r="M606" s="13">
        <v>78.41684099999999</v>
      </c>
      <c r="N606" s="13">
        <v>79.66621319999999</v>
      </c>
      <c r="O606" s="13">
        <v>80.9176386</v>
      </c>
      <c r="P606" s="13">
        <v>85.59174839999999</v>
      </c>
      <c r="Q606" s="13">
        <v>85.4151732</v>
      </c>
      <c r="R606" s="13">
        <v>83.9645874</v>
      </c>
      <c r="S606" s="13">
        <v>82.56635819999998</v>
      </c>
      <c r="T606" s="13">
        <v>80.9207184</v>
      </c>
      <c r="U606" s="13">
        <v>80.92277159999999</v>
      </c>
      <c r="V606" s="13">
        <v>79.0872108</v>
      </c>
      <c r="W606" s="13">
        <v>76.2065712</v>
      </c>
      <c r="X606" s="13">
        <v>75.2528598</v>
      </c>
      <c r="Y606" s="13">
        <v>77.1962136</v>
      </c>
    </row>
    <row r="607" spans="1:25" ht="11.25">
      <c r="A607" s="12">
        <v>41313</v>
      </c>
      <c r="B607" s="13">
        <v>75.0403536</v>
      </c>
      <c r="C607" s="13">
        <v>79.80275099999999</v>
      </c>
      <c r="D607" s="13">
        <v>84.61853159999998</v>
      </c>
      <c r="E607" s="13">
        <v>85.59790799999999</v>
      </c>
      <c r="F607" s="13">
        <v>86.98484459999999</v>
      </c>
      <c r="G607" s="13">
        <v>84.50971200000001</v>
      </c>
      <c r="H607" s="13">
        <v>82.903083</v>
      </c>
      <c r="I607" s="13">
        <v>86.054745</v>
      </c>
      <c r="J607" s="13">
        <v>83.0231952</v>
      </c>
      <c r="K607" s="13">
        <v>83.7418152</v>
      </c>
      <c r="L607" s="13">
        <v>80.3694342</v>
      </c>
      <c r="M607" s="13">
        <v>81.7779294</v>
      </c>
      <c r="N607" s="13">
        <v>83.72230979999999</v>
      </c>
      <c r="O607" s="13">
        <v>86.5670184</v>
      </c>
      <c r="P607" s="13">
        <v>92.3703882</v>
      </c>
      <c r="Q607" s="13">
        <v>91.34686799999999</v>
      </c>
      <c r="R607" s="13">
        <v>89.129412</v>
      </c>
      <c r="S607" s="13">
        <v>84.7417236</v>
      </c>
      <c r="T607" s="13">
        <v>80.6455896</v>
      </c>
      <c r="U607" s="13">
        <v>77.5319118</v>
      </c>
      <c r="V607" s="13">
        <v>76.984734</v>
      </c>
      <c r="W607" s="13">
        <v>75.3462804</v>
      </c>
      <c r="X607" s="13">
        <v>75.88935179999999</v>
      </c>
      <c r="Y607" s="13">
        <v>75.4817916</v>
      </c>
    </row>
    <row r="608" spans="1:25" ht="11.25">
      <c r="A608" s="12">
        <v>41314</v>
      </c>
      <c r="B608" s="13">
        <v>81.7543176</v>
      </c>
      <c r="C608" s="13">
        <v>81.35086379999998</v>
      </c>
      <c r="D608" s="13">
        <v>85.1800818</v>
      </c>
      <c r="E608" s="13">
        <v>89.6848026</v>
      </c>
      <c r="F608" s="13">
        <v>93.2861154</v>
      </c>
      <c r="G608" s="13">
        <v>93.54173879999999</v>
      </c>
      <c r="H608" s="13">
        <v>92.96581619999999</v>
      </c>
      <c r="I608" s="13">
        <v>92.891901</v>
      </c>
      <c r="J608" s="13">
        <v>92.060355</v>
      </c>
      <c r="K608" s="13">
        <v>88.6489632</v>
      </c>
      <c r="L608" s="13">
        <v>88.43851020000001</v>
      </c>
      <c r="M608" s="13">
        <v>90.7226952</v>
      </c>
      <c r="N608" s="13">
        <v>89.80696799999998</v>
      </c>
      <c r="O608" s="13">
        <v>91.29451139999999</v>
      </c>
      <c r="P608" s="13">
        <v>95.1155166</v>
      </c>
      <c r="Q608" s="13">
        <v>98.420142</v>
      </c>
      <c r="R608" s="13">
        <v>102.60045719999998</v>
      </c>
      <c r="S608" s="13">
        <v>94.4276946</v>
      </c>
      <c r="T608" s="13">
        <v>93.9297936</v>
      </c>
      <c r="U608" s="13">
        <v>83.23672799999999</v>
      </c>
      <c r="V608" s="13">
        <v>81.61983299999999</v>
      </c>
      <c r="W608" s="13">
        <v>80.7441432</v>
      </c>
      <c r="X608" s="13">
        <v>78.08935559999999</v>
      </c>
      <c r="Y608" s="13">
        <v>80.44334939999999</v>
      </c>
    </row>
    <row r="609" spans="1:25" ht="11.25">
      <c r="A609" s="12">
        <v>41315</v>
      </c>
      <c r="B609" s="13">
        <v>76.92416459999998</v>
      </c>
      <c r="C609" s="13">
        <v>76.7424564</v>
      </c>
      <c r="D609" s="13">
        <v>77.9836158</v>
      </c>
      <c r="E609" s="13">
        <v>79.64362799999999</v>
      </c>
      <c r="F609" s="13">
        <v>82.20396840000001</v>
      </c>
      <c r="G609" s="13">
        <v>81.13117139999999</v>
      </c>
      <c r="H609" s="13">
        <v>81.43915139999999</v>
      </c>
      <c r="I609" s="13">
        <v>84.5682282</v>
      </c>
      <c r="J609" s="13">
        <v>82.9708386</v>
      </c>
      <c r="K609" s="13">
        <v>81.41553959999999</v>
      </c>
      <c r="L609" s="13">
        <v>79.2935574</v>
      </c>
      <c r="M609" s="13">
        <v>82.33126680000001</v>
      </c>
      <c r="N609" s="13">
        <v>81.7615038</v>
      </c>
      <c r="O609" s="13">
        <v>84.52100459999998</v>
      </c>
      <c r="P609" s="13">
        <v>89.87883</v>
      </c>
      <c r="Q609" s="13">
        <v>90.98242499999999</v>
      </c>
      <c r="R609" s="13">
        <v>88.0638012</v>
      </c>
      <c r="S609" s="13">
        <v>84.1853064</v>
      </c>
      <c r="T609" s="13">
        <v>79.99369859999999</v>
      </c>
      <c r="U609" s="13">
        <v>77.49084780000001</v>
      </c>
      <c r="V609" s="13">
        <v>77.3830548</v>
      </c>
      <c r="W609" s="13">
        <v>77.35944299999998</v>
      </c>
      <c r="X609" s="13">
        <v>76.18809239999999</v>
      </c>
      <c r="Y609" s="13">
        <v>76.36569420000001</v>
      </c>
    </row>
    <row r="610" spans="1:25" ht="11.25">
      <c r="A610" s="12">
        <v>41316</v>
      </c>
      <c r="B610" s="13">
        <v>74.35150499999999</v>
      </c>
      <c r="C610" s="13">
        <v>76.6962594</v>
      </c>
      <c r="D610" s="13">
        <v>79.4496006</v>
      </c>
      <c r="E610" s="13">
        <v>81.7512378</v>
      </c>
      <c r="F610" s="13">
        <v>82.3507722</v>
      </c>
      <c r="G610" s="13">
        <v>78.966072</v>
      </c>
      <c r="H610" s="13">
        <v>78.4743306</v>
      </c>
      <c r="I610" s="13">
        <v>78.7474062</v>
      </c>
      <c r="J610" s="13">
        <v>77.626359</v>
      </c>
      <c r="K610" s="13">
        <v>74.823741</v>
      </c>
      <c r="L610" s="13">
        <v>73.51687919999999</v>
      </c>
      <c r="M610" s="13">
        <v>71.2963434</v>
      </c>
      <c r="N610" s="13">
        <v>70.15887059999999</v>
      </c>
      <c r="O610" s="13">
        <v>70.0490244</v>
      </c>
      <c r="P610" s="13">
        <v>73.4645226</v>
      </c>
      <c r="Q610" s="13">
        <v>73.2961602</v>
      </c>
      <c r="R610" s="13">
        <v>72.246975</v>
      </c>
      <c r="S610" s="13">
        <v>70.85387879999999</v>
      </c>
      <c r="T610" s="13">
        <v>66.85013879999998</v>
      </c>
      <c r="U610" s="13">
        <v>65.4057126</v>
      </c>
      <c r="V610" s="13">
        <v>64.5844326</v>
      </c>
      <c r="W610" s="13">
        <v>65.5083726</v>
      </c>
      <c r="X610" s="13">
        <v>64.8749604</v>
      </c>
      <c r="Y610" s="13">
        <v>64.67374679999999</v>
      </c>
    </row>
    <row r="611" spans="1:25" ht="11.25">
      <c r="A611" s="12">
        <v>41317</v>
      </c>
      <c r="B611" s="13">
        <v>66.3060408</v>
      </c>
      <c r="C611" s="13">
        <v>69.52545839999999</v>
      </c>
      <c r="D611" s="13">
        <v>71.45136</v>
      </c>
      <c r="E611" s="13">
        <v>73.58052839999999</v>
      </c>
      <c r="F611" s="13">
        <v>76.27637999999999</v>
      </c>
      <c r="G611" s="13">
        <v>74.9664384</v>
      </c>
      <c r="H611" s="13">
        <v>73.54870379999998</v>
      </c>
      <c r="I611" s="13">
        <v>74.79704939999999</v>
      </c>
      <c r="J611" s="13">
        <v>73.8761892</v>
      </c>
      <c r="K611" s="13">
        <v>67.5595194</v>
      </c>
      <c r="L611" s="13">
        <v>67.41374219999999</v>
      </c>
      <c r="M611" s="13">
        <v>72.5990988</v>
      </c>
      <c r="N611" s="13">
        <v>67.31416200000001</v>
      </c>
      <c r="O611" s="13">
        <v>73.3834212</v>
      </c>
      <c r="P611" s="13">
        <v>75.6583668</v>
      </c>
      <c r="Q611" s="13">
        <v>75.79285139999999</v>
      </c>
      <c r="R611" s="13">
        <v>75.5351748</v>
      </c>
      <c r="S611" s="13">
        <v>67.62214200000001</v>
      </c>
      <c r="T611" s="13">
        <v>66.9948894</v>
      </c>
      <c r="U611" s="13">
        <v>65.77836839999999</v>
      </c>
      <c r="V611" s="13">
        <v>65.7167724</v>
      </c>
      <c r="W611" s="13">
        <v>65.6428572</v>
      </c>
      <c r="X611" s="13">
        <v>65.0515356</v>
      </c>
      <c r="Y611" s="13">
        <v>65.09978579999999</v>
      </c>
    </row>
    <row r="612" spans="1:25" ht="11.25">
      <c r="A612" s="12">
        <v>41318</v>
      </c>
      <c r="B612" s="13">
        <v>65.50939919999999</v>
      </c>
      <c r="C612" s="13">
        <v>66.7074414</v>
      </c>
      <c r="D612" s="13">
        <v>67.714536</v>
      </c>
      <c r="E612" s="13">
        <v>80.3232372</v>
      </c>
      <c r="F612" s="13">
        <v>80.577834</v>
      </c>
      <c r="G612" s="13">
        <v>82.0181538</v>
      </c>
      <c r="H612" s="13">
        <v>80.6045256</v>
      </c>
      <c r="I612" s="13">
        <v>81.13322459999998</v>
      </c>
      <c r="J612" s="13">
        <v>67.7391744</v>
      </c>
      <c r="K612" s="13">
        <v>67.355226</v>
      </c>
      <c r="L612" s="13">
        <v>67.4609658</v>
      </c>
      <c r="M612" s="13">
        <v>67.55028</v>
      </c>
      <c r="N612" s="13">
        <v>67.64986019999999</v>
      </c>
      <c r="O612" s="13">
        <v>81.73481219999998</v>
      </c>
      <c r="P612" s="13">
        <v>85.8063078</v>
      </c>
      <c r="Q612" s="13">
        <v>84.8649156</v>
      </c>
      <c r="R612" s="13">
        <v>84.0456888</v>
      </c>
      <c r="S612" s="13">
        <v>79.23093479999999</v>
      </c>
      <c r="T612" s="13">
        <v>67.08728339999999</v>
      </c>
      <c r="U612" s="13">
        <v>66.4456584</v>
      </c>
      <c r="V612" s="13">
        <v>66.1345986</v>
      </c>
      <c r="W612" s="13">
        <v>65.40057959999999</v>
      </c>
      <c r="X612" s="13">
        <v>65.38518059999998</v>
      </c>
      <c r="Y612" s="13">
        <v>66.14486459999999</v>
      </c>
    </row>
    <row r="613" spans="1:25" ht="11.25">
      <c r="A613" s="12">
        <v>41319</v>
      </c>
      <c r="B613" s="13">
        <v>65.7034266</v>
      </c>
      <c r="C613" s="13">
        <v>66.9096816</v>
      </c>
      <c r="D613" s="13">
        <v>71.3620458</v>
      </c>
      <c r="E613" s="13">
        <v>73.2550962</v>
      </c>
      <c r="F613" s="13">
        <v>74.1646638</v>
      </c>
      <c r="G613" s="13">
        <v>74.08766879999999</v>
      </c>
      <c r="H613" s="13">
        <v>72.80852519999999</v>
      </c>
      <c r="I613" s="13">
        <v>74.42952659999999</v>
      </c>
      <c r="J613" s="13">
        <v>73.4871078</v>
      </c>
      <c r="K613" s="13">
        <v>67.3234014</v>
      </c>
      <c r="L613" s="13">
        <v>67.17557099999999</v>
      </c>
      <c r="M613" s="13">
        <v>67.3213482</v>
      </c>
      <c r="N613" s="13">
        <v>67.37781120000001</v>
      </c>
      <c r="O613" s="13">
        <v>72.370167</v>
      </c>
      <c r="P613" s="13">
        <v>76.7250042</v>
      </c>
      <c r="Q613" s="13">
        <v>75.701484</v>
      </c>
      <c r="R613" s="13">
        <v>74.73340019999999</v>
      </c>
      <c r="S613" s="13">
        <v>67.44762</v>
      </c>
      <c r="T613" s="13">
        <v>66.5924622</v>
      </c>
      <c r="U613" s="13">
        <v>65.34616979999998</v>
      </c>
      <c r="V613" s="13">
        <v>65.17267439999999</v>
      </c>
      <c r="W613" s="13">
        <v>65.178834</v>
      </c>
      <c r="X613" s="13">
        <v>64.65424139999999</v>
      </c>
      <c r="Y613" s="13">
        <v>65.09157299999998</v>
      </c>
    </row>
    <row r="614" spans="1:25" ht="11.25">
      <c r="A614" s="12">
        <v>41320</v>
      </c>
      <c r="B614" s="13">
        <v>65.117238</v>
      </c>
      <c r="C614" s="13">
        <v>65.59460700000001</v>
      </c>
      <c r="D614" s="13">
        <v>67.35317280000001</v>
      </c>
      <c r="E614" s="13">
        <v>71.10334259999999</v>
      </c>
      <c r="F614" s="13">
        <v>70.984257</v>
      </c>
      <c r="G614" s="13">
        <v>71.21729520000001</v>
      </c>
      <c r="H614" s="13">
        <v>67.2310074</v>
      </c>
      <c r="I614" s="13">
        <v>68.0266224</v>
      </c>
      <c r="J614" s="13">
        <v>67.4486466</v>
      </c>
      <c r="K614" s="13">
        <v>67.1150016</v>
      </c>
      <c r="L614" s="13">
        <v>66.36866339999999</v>
      </c>
      <c r="M614" s="13">
        <v>67.33469399999998</v>
      </c>
      <c r="N614" s="13">
        <v>67.5533598</v>
      </c>
      <c r="O614" s="13">
        <v>72.00572399999999</v>
      </c>
      <c r="P614" s="13">
        <v>74.26424399999999</v>
      </c>
      <c r="Q614" s="13">
        <v>75.38837099999999</v>
      </c>
      <c r="R614" s="13">
        <v>74.644086</v>
      </c>
      <c r="S614" s="13">
        <v>68.238102</v>
      </c>
      <c r="T614" s="13">
        <v>67.1591454</v>
      </c>
      <c r="U614" s="13">
        <v>65.7024</v>
      </c>
      <c r="V614" s="13">
        <v>65.5576494</v>
      </c>
      <c r="W614" s="13">
        <v>65.5206918</v>
      </c>
      <c r="X614" s="13">
        <v>65.43137759999999</v>
      </c>
      <c r="Y614" s="13">
        <v>65.5576494</v>
      </c>
    </row>
    <row r="615" spans="1:25" ht="11.25">
      <c r="A615" s="12">
        <v>41321</v>
      </c>
      <c r="B615" s="13">
        <v>66.1961946</v>
      </c>
      <c r="C615" s="13">
        <v>66.1972212</v>
      </c>
      <c r="D615" s="13">
        <v>71.179311</v>
      </c>
      <c r="E615" s="13">
        <v>73.442964</v>
      </c>
      <c r="F615" s="13">
        <v>79.93723559999998</v>
      </c>
      <c r="G615" s="13">
        <v>79.97214</v>
      </c>
      <c r="H615" s="13">
        <v>77.8357854</v>
      </c>
      <c r="I615" s="13">
        <v>77.6653698</v>
      </c>
      <c r="J615" s="13">
        <v>77.3758686</v>
      </c>
      <c r="K615" s="13">
        <v>74.42439359999999</v>
      </c>
      <c r="L615" s="13">
        <v>73.2355908</v>
      </c>
      <c r="M615" s="13">
        <v>74.3494518</v>
      </c>
      <c r="N615" s="13">
        <v>73.9685832</v>
      </c>
      <c r="O615" s="13">
        <v>76.240449</v>
      </c>
      <c r="P615" s="13">
        <v>79.46191979999999</v>
      </c>
      <c r="Q615" s="13">
        <v>80.69691959999999</v>
      </c>
      <c r="R615" s="13">
        <v>79.70009099999999</v>
      </c>
      <c r="S615" s="13">
        <v>76.3040982</v>
      </c>
      <c r="T615" s="13">
        <v>72.97483439999999</v>
      </c>
      <c r="U615" s="13">
        <v>66.2752428</v>
      </c>
      <c r="V615" s="13">
        <v>65.943651</v>
      </c>
      <c r="W615" s="13">
        <v>65.7876078</v>
      </c>
      <c r="X615" s="13">
        <v>65.62745819999999</v>
      </c>
      <c r="Y615" s="13">
        <v>64.9663278</v>
      </c>
    </row>
    <row r="616" spans="1:25" ht="11.25">
      <c r="A616" s="12">
        <v>41322</v>
      </c>
      <c r="B616" s="13">
        <v>65.3933934</v>
      </c>
      <c r="C616" s="13">
        <v>65.4786012</v>
      </c>
      <c r="D616" s="13">
        <v>66.79367579999999</v>
      </c>
      <c r="E616" s="13">
        <v>69.8324118</v>
      </c>
      <c r="F616" s="13">
        <v>71.49242399999999</v>
      </c>
      <c r="G616" s="13">
        <v>70.9000758</v>
      </c>
      <c r="H616" s="13">
        <v>67.463019</v>
      </c>
      <c r="I616" s="13">
        <v>71.374365</v>
      </c>
      <c r="J616" s="13">
        <v>70.8939162</v>
      </c>
      <c r="K616" s="13">
        <v>67.13964</v>
      </c>
      <c r="L616" s="13">
        <v>66.929187</v>
      </c>
      <c r="M616" s="13">
        <v>67.3162152</v>
      </c>
      <c r="N616" s="13">
        <v>67.2659118</v>
      </c>
      <c r="O616" s="13">
        <v>71.3168754</v>
      </c>
      <c r="P616" s="13">
        <v>73.43577780000001</v>
      </c>
      <c r="Q616" s="13">
        <v>73.66881599999999</v>
      </c>
      <c r="R616" s="13">
        <v>73.3012932</v>
      </c>
      <c r="S616" s="13">
        <v>70.0151466</v>
      </c>
      <c r="T616" s="13">
        <v>66.87477719999998</v>
      </c>
      <c r="U616" s="13">
        <v>65.50939919999999</v>
      </c>
      <c r="V616" s="13">
        <v>65.5042662</v>
      </c>
      <c r="W616" s="13">
        <v>65.2989462</v>
      </c>
      <c r="X616" s="13">
        <v>65.1665148</v>
      </c>
      <c r="Y616" s="13">
        <v>64.9919928</v>
      </c>
    </row>
    <row r="617" spans="1:25" ht="11.25">
      <c r="A617" s="12">
        <v>41323</v>
      </c>
      <c r="B617" s="13">
        <v>66.08942819999999</v>
      </c>
      <c r="C617" s="13">
        <v>70.92779399999999</v>
      </c>
      <c r="D617" s="13">
        <v>73.40805959999999</v>
      </c>
      <c r="E617" s="13">
        <v>75.11529540000001</v>
      </c>
      <c r="F617" s="13">
        <v>75.5669994</v>
      </c>
      <c r="G617" s="13">
        <v>75.208716</v>
      </c>
      <c r="H617" s="13">
        <v>73.9418916</v>
      </c>
      <c r="I617" s="13">
        <v>75.22411499999998</v>
      </c>
      <c r="J617" s="13">
        <v>74.2088076</v>
      </c>
      <c r="K617" s="13">
        <v>72.4389492</v>
      </c>
      <c r="L617" s="13">
        <v>72.44100239999999</v>
      </c>
      <c r="M617" s="13">
        <v>72.293172</v>
      </c>
      <c r="N617" s="13">
        <v>73.4060064</v>
      </c>
      <c r="O617" s="13">
        <v>74.1954618</v>
      </c>
      <c r="P617" s="13">
        <v>77.9045676</v>
      </c>
      <c r="Q617" s="13">
        <v>78.6396132</v>
      </c>
      <c r="R617" s="13">
        <v>77.25472979999999</v>
      </c>
      <c r="S617" s="13">
        <v>75.04446</v>
      </c>
      <c r="T617" s="13">
        <v>71.49242399999999</v>
      </c>
      <c r="U617" s="13">
        <v>66.2126202</v>
      </c>
      <c r="V617" s="13">
        <v>66.1869552</v>
      </c>
      <c r="W617" s="13">
        <v>66.01653959999999</v>
      </c>
      <c r="X617" s="13">
        <v>65.9806086</v>
      </c>
      <c r="Y617" s="13">
        <v>66.1520508</v>
      </c>
    </row>
    <row r="618" spans="1:25" ht="11.25">
      <c r="A618" s="12">
        <v>41324</v>
      </c>
      <c r="B618" s="13">
        <v>66.2762694</v>
      </c>
      <c r="C618" s="13">
        <v>73.5907944</v>
      </c>
      <c r="D618" s="13">
        <v>77.5319118</v>
      </c>
      <c r="E618" s="13">
        <v>79.64157479999999</v>
      </c>
      <c r="F618" s="13">
        <v>80.69794619999999</v>
      </c>
      <c r="G618" s="13">
        <v>78.46406459999999</v>
      </c>
      <c r="H618" s="13">
        <v>76.9149252</v>
      </c>
      <c r="I618" s="13">
        <v>78.67246440000001</v>
      </c>
      <c r="J618" s="13">
        <v>78.14787179999999</v>
      </c>
      <c r="K618" s="13">
        <v>77.3173524</v>
      </c>
      <c r="L618" s="13">
        <v>77.3050332</v>
      </c>
      <c r="M618" s="13">
        <v>78.01133399999999</v>
      </c>
      <c r="N618" s="13">
        <v>77.3194056</v>
      </c>
      <c r="O618" s="13">
        <v>77.8891686</v>
      </c>
      <c r="P618" s="13">
        <v>80.264721</v>
      </c>
      <c r="Q618" s="13">
        <v>79.864347</v>
      </c>
      <c r="R618" s="13">
        <v>80.1487152</v>
      </c>
      <c r="S618" s="13">
        <v>77.7002742</v>
      </c>
      <c r="T618" s="13">
        <v>73.93265219999999</v>
      </c>
      <c r="U618" s="13">
        <v>66.2300724</v>
      </c>
      <c r="V618" s="13">
        <v>66.2506044</v>
      </c>
      <c r="W618" s="13">
        <v>65.8687092</v>
      </c>
      <c r="X618" s="13">
        <v>65.74243739999999</v>
      </c>
      <c r="Y618" s="13">
        <v>65.96418299999999</v>
      </c>
    </row>
    <row r="619" spans="1:25" ht="11.25">
      <c r="A619" s="12">
        <v>41325</v>
      </c>
      <c r="B619" s="13">
        <v>70.773804</v>
      </c>
      <c r="C619" s="13">
        <v>73.6256988</v>
      </c>
      <c r="D619" s="13">
        <v>79.3387278</v>
      </c>
      <c r="E619" s="13">
        <v>81.968877</v>
      </c>
      <c r="F619" s="13">
        <v>81.99762179999999</v>
      </c>
      <c r="G619" s="13">
        <v>80.55216899999999</v>
      </c>
      <c r="H619" s="13">
        <v>79.012269</v>
      </c>
      <c r="I619" s="13">
        <v>80.932011</v>
      </c>
      <c r="J619" s="13">
        <v>80.300652</v>
      </c>
      <c r="K619" s="13">
        <v>78.237186</v>
      </c>
      <c r="L619" s="13">
        <v>78.30391499999999</v>
      </c>
      <c r="M619" s="13">
        <v>78.31418099999999</v>
      </c>
      <c r="N619" s="13">
        <v>78.0585576</v>
      </c>
      <c r="O619" s="13">
        <v>79.10568959999998</v>
      </c>
      <c r="P619" s="13">
        <v>83.2028502</v>
      </c>
      <c r="Q619" s="13">
        <v>83.4790056</v>
      </c>
      <c r="R619" s="13">
        <v>83.1012168</v>
      </c>
      <c r="S619" s="13">
        <v>75.59061120000001</v>
      </c>
      <c r="T619" s="13">
        <v>67.41579540000001</v>
      </c>
      <c r="U619" s="13">
        <v>65.9354382</v>
      </c>
      <c r="V619" s="13">
        <v>65.70547979999999</v>
      </c>
      <c r="W619" s="13">
        <v>65.53917059999999</v>
      </c>
      <c r="X619" s="13">
        <v>65.53403759999999</v>
      </c>
      <c r="Y619" s="13">
        <v>65.4519096</v>
      </c>
    </row>
    <row r="620" spans="1:25" ht="11.25">
      <c r="A620" s="12">
        <v>41326</v>
      </c>
      <c r="B620" s="13">
        <v>67.1673582</v>
      </c>
      <c r="C620" s="13">
        <v>74.4777768</v>
      </c>
      <c r="D620" s="13">
        <v>93.64131899999998</v>
      </c>
      <c r="E620" s="13">
        <v>90.60155639999999</v>
      </c>
      <c r="F620" s="13">
        <v>90.7483602</v>
      </c>
      <c r="G620" s="13">
        <v>88.261935</v>
      </c>
      <c r="H620" s="13">
        <v>89.01340619999999</v>
      </c>
      <c r="I620" s="13">
        <v>97.66969739999999</v>
      </c>
      <c r="J620" s="13">
        <v>93.0397314</v>
      </c>
      <c r="K620" s="13">
        <v>73.24380359999999</v>
      </c>
      <c r="L620" s="13">
        <v>72.4615344</v>
      </c>
      <c r="M620" s="13">
        <v>88.7167188</v>
      </c>
      <c r="N620" s="13">
        <v>88.8809748</v>
      </c>
      <c r="O620" s="13">
        <v>91.50188459999998</v>
      </c>
      <c r="P620" s="13">
        <v>88.54938299999999</v>
      </c>
      <c r="Q620" s="13">
        <v>89.90757479999999</v>
      </c>
      <c r="R620" s="13">
        <v>95.2253628</v>
      </c>
      <c r="S620" s="13">
        <v>92.8929276</v>
      </c>
      <c r="T620" s="13">
        <v>73.6934544</v>
      </c>
      <c r="U620" s="13">
        <v>70.23791879999999</v>
      </c>
      <c r="V620" s="13">
        <v>69.47926139999998</v>
      </c>
      <c r="W620" s="13">
        <v>70.255371</v>
      </c>
      <c r="X620" s="13">
        <v>69.598347</v>
      </c>
      <c r="Y620" s="13">
        <v>69.11995139999999</v>
      </c>
    </row>
    <row r="621" spans="1:25" ht="11.25">
      <c r="A621" s="12">
        <v>41327</v>
      </c>
      <c r="B621" s="13">
        <v>73.530225</v>
      </c>
      <c r="C621" s="13">
        <v>83.31988259999999</v>
      </c>
      <c r="D621" s="13">
        <v>86.49105</v>
      </c>
      <c r="E621" s="13">
        <v>86.6594124</v>
      </c>
      <c r="F621" s="13">
        <v>87.39445799999999</v>
      </c>
      <c r="G621" s="13">
        <v>90.484524</v>
      </c>
      <c r="H621" s="13">
        <v>89.63757899999999</v>
      </c>
      <c r="I621" s="13">
        <v>95.64421559999998</v>
      </c>
      <c r="J621" s="13">
        <v>93.68340959999999</v>
      </c>
      <c r="K621" s="13">
        <v>90.4034226</v>
      </c>
      <c r="L621" s="13">
        <v>87.409857</v>
      </c>
      <c r="M621" s="13">
        <v>89.5872756</v>
      </c>
      <c r="N621" s="13">
        <v>91.50907079999999</v>
      </c>
      <c r="O621" s="13">
        <v>94.04579939999999</v>
      </c>
      <c r="P621" s="13">
        <v>91.46184719999998</v>
      </c>
      <c r="Q621" s="13">
        <v>90.8941374</v>
      </c>
      <c r="R621" s="13">
        <v>95.54566200000001</v>
      </c>
      <c r="S621" s="13">
        <v>84.80023979999999</v>
      </c>
      <c r="T621" s="13">
        <v>80.731824</v>
      </c>
      <c r="U621" s="13">
        <v>70.73273999999999</v>
      </c>
      <c r="V621" s="13">
        <v>70.28822219999999</v>
      </c>
      <c r="W621" s="13">
        <v>70.25742419999999</v>
      </c>
      <c r="X621" s="13">
        <v>70.0921416</v>
      </c>
      <c r="Y621" s="13">
        <v>69.9237792</v>
      </c>
    </row>
    <row r="622" spans="1:25" ht="11.25">
      <c r="A622" s="12">
        <v>41328</v>
      </c>
      <c r="B622" s="13">
        <v>70.33544579999999</v>
      </c>
      <c r="C622" s="13">
        <v>70.3179936</v>
      </c>
      <c r="D622" s="13">
        <v>74.5547718</v>
      </c>
      <c r="E622" s="13">
        <v>77.7228594</v>
      </c>
      <c r="F622" s="13">
        <v>84.5497494</v>
      </c>
      <c r="G622" s="13">
        <v>82.086936</v>
      </c>
      <c r="H622" s="13">
        <v>77.446704</v>
      </c>
      <c r="I622" s="13">
        <v>79.97214</v>
      </c>
      <c r="J622" s="13">
        <v>80.3735406</v>
      </c>
      <c r="K622" s="13">
        <v>76.2209436</v>
      </c>
      <c r="L622" s="13">
        <v>74.87917739999999</v>
      </c>
      <c r="M622" s="13">
        <v>76.93443059999998</v>
      </c>
      <c r="N622" s="13">
        <v>74.98594379999999</v>
      </c>
      <c r="O622" s="13">
        <v>78.9927636</v>
      </c>
      <c r="P622" s="13">
        <v>79.38697799999998</v>
      </c>
      <c r="Q622" s="13">
        <v>79.751421</v>
      </c>
      <c r="R622" s="13">
        <v>87.97859340000001</v>
      </c>
      <c r="S622" s="13">
        <v>78.5174478</v>
      </c>
      <c r="T622" s="13">
        <v>74.7436662</v>
      </c>
      <c r="U622" s="13">
        <v>73.5702624</v>
      </c>
      <c r="V622" s="13">
        <v>72.9686748</v>
      </c>
      <c r="W622" s="13">
        <v>71.64128099999999</v>
      </c>
      <c r="X622" s="13">
        <v>71.5345146</v>
      </c>
      <c r="Y622" s="13">
        <v>71.4133758</v>
      </c>
    </row>
    <row r="623" spans="1:25" ht="11.25">
      <c r="A623" s="12">
        <v>41329</v>
      </c>
      <c r="B623" s="13">
        <v>69.8200926</v>
      </c>
      <c r="C623" s="13">
        <v>70.085982</v>
      </c>
      <c r="D623" s="13">
        <v>74.9376936</v>
      </c>
      <c r="E623" s="13">
        <v>82.14647879999998</v>
      </c>
      <c r="F623" s="13">
        <v>87.5155968</v>
      </c>
      <c r="G623" s="13">
        <v>87.62544299999999</v>
      </c>
      <c r="H623" s="13">
        <v>85.37410919999999</v>
      </c>
      <c r="I623" s="13">
        <v>87.66342719999999</v>
      </c>
      <c r="J623" s="13">
        <v>87.61312379999998</v>
      </c>
      <c r="K623" s="13">
        <v>75.4817916</v>
      </c>
      <c r="L623" s="13">
        <v>75.44688719999999</v>
      </c>
      <c r="M623" s="13">
        <v>83.2151694</v>
      </c>
      <c r="N623" s="13">
        <v>82.0335528</v>
      </c>
      <c r="O623" s="13">
        <v>83.662767</v>
      </c>
      <c r="P623" s="13">
        <v>83.2706058</v>
      </c>
      <c r="Q623" s="13">
        <v>85.6523178</v>
      </c>
      <c r="R623" s="13">
        <v>95.0077236</v>
      </c>
      <c r="S623" s="13">
        <v>89.0955342</v>
      </c>
      <c r="T623" s="13">
        <v>75.4366212</v>
      </c>
      <c r="U623" s="13">
        <v>73.9501044</v>
      </c>
      <c r="V623" s="13">
        <v>74.2508982</v>
      </c>
      <c r="W623" s="13">
        <v>72.69765239999998</v>
      </c>
      <c r="X623" s="13">
        <v>72.390699</v>
      </c>
      <c r="Y623" s="13">
        <v>72.0324156</v>
      </c>
    </row>
    <row r="624" spans="1:25" ht="11.25">
      <c r="A624" s="12">
        <v>41330</v>
      </c>
      <c r="B624" s="13">
        <v>69.34067040000001</v>
      </c>
      <c r="C624" s="13">
        <v>70.7696976</v>
      </c>
      <c r="D624" s="13">
        <v>78.17148359999999</v>
      </c>
      <c r="E624" s="13">
        <v>76.9457232</v>
      </c>
      <c r="F624" s="13">
        <v>76.9621488</v>
      </c>
      <c r="G624" s="13">
        <v>77.7618702</v>
      </c>
      <c r="H624" s="13">
        <v>77.646891</v>
      </c>
      <c r="I624" s="13">
        <v>83.1309882</v>
      </c>
      <c r="J624" s="13">
        <v>80.1887526</v>
      </c>
      <c r="K624" s="13">
        <v>77.30605979999999</v>
      </c>
      <c r="L624" s="13">
        <v>75.0536994</v>
      </c>
      <c r="M624" s="13">
        <v>75.6173028</v>
      </c>
      <c r="N624" s="13">
        <v>77.9897754</v>
      </c>
      <c r="O624" s="13">
        <v>80.3304234</v>
      </c>
      <c r="P624" s="13">
        <v>79.6600536</v>
      </c>
      <c r="Q624" s="13">
        <v>80.77391459999998</v>
      </c>
      <c r="R624" s="13">
        <v>87.1665528</v>
      </c>
      <c r="S624" s="13">
        <v>82.09206899999998</v>
      </c>
      <c r="T624" s="13">
        <v>76.8995262</v>
      </c>
      <c r="U624" s="13">
        <v>74.433633</v>
      </c>
      <c r="V624" s="13">
        <v>74.3381592</v>
      </c>
      <c r="W624" s="13">
        <v>73.6924278</v>
      </c>
      <c r="X624" s="13">
        <v>73.50250679999999</v>
      </c>
      <c r="Y624" s="13">
        <v>73.9285458</v>
      </c>
    </row>
    <row r="625" spans="1:25" ht="11.25">
      <c r="A625" s="12">
        <v>41331</v>
      </c>
      <c r="B625" s="13">
        <v>74.0620038</v>
      </c>
      <c r="C625" s="13">
        <v>82.52529419999999</v>
      </c>
      <c r="D625" s="13">
        <v>82.45651199999999</v>
      </c>
      <c r="E625" s="13">
        <v>84.72119159999998</v>
      </c>
      <c r="F625" s="13">
        <v>86.7507798</v>
      </c>
      <c r="G625" s="13">
        <v>93.44934479999999</v>
      </c>
      <c r="H625" s="13">
        <v>89.6355258</v>
      </c>
      <c r="I625" s="13">
        <v>92.11784459999998</v>
      </c>
      <c r="J625" s="13">
        <v>88.811166</v>
      </c>
      <c r="K625" s="13">
        <v>85.9202604</v>
      </c>
      <c r="L625" s="13">
        <v>85.6348656</v>
      </c>
      <c r="M625" s="13">
        <v>87.59567159999999</v>
      </c>
      <c r="N625" s="13">
        <v>88.066881</v>
      </c>
      <c r="O625" s="13">
        <v>91.906365</v>
      </c>
      <c r="P625" s="13">
        <v>104.2522566</v>
      </c>
      <c r="Q625" s="13">
        <v>102.86942639999998</v>
      </c>
      <c r="R625" s="13">
        <v>89.786436</v>
      </c>
      <c r="S625" s="13">
        <v>73.04772299999999</v>
      </c>
      <c r="T625" s="13">
        <v>71.5940574</v>
      </c>
      <c r="U625" s="13">
        <v>70.90726199999999</v>
      </c>
      <c r="V625" s="13">
        <v>70.8035754</v>
      </c>
      <c r="W625" s="13">
        <v>70.2666636</v>
      </c>
      <c r="X625" s="13">
        <v>69.9771624</v>
      </c>
      <c r="Y625" s="13">
        <v>70.14449819999999</v>
      </c>
    </row>
    <row r="626" spans="1:25" ht="11.25">
      <c r="A626" s="12">
        <v>41332</v>
      </c>
      <c r="B626" s="13">
        <v>69.747204</v>
      </c>
      <c r="C626" s="13">
        <v>71.102316</v>
      </c>
      <c r="D626" s="13">
        <v>76.60899839999999</v>
      </c>
      <c r="E626" s="13">
        <v>82.1136276</v>
      </c>
      <c r="F626" s="13">
        <v>83.77055999999999</v>
      </c>
      <c r="G626" s="13">
        <v>82.0448454</v>
      </c>
      <c r="H626" s="13">
        <v>74.43055319999999</v>
      </c>
      <c r="I626" s="13">
        <v>81.9750366</v>
      </c>
      <c r="J626" s="13">
        <v>74.9510394</v>
      </c>
      <c r="K626" s="13">
        <v>73.79098139999999</v>
      </c>
      <c r="L626" s="13">
        <v>74.0147802</v>
      </c>
      <c r="M626" s="13">
        <v>74.916135</v>
      </c>
      <c r="N626" s="13">
        <v>74.61328799999998</v>
      </c>
      <c r="O626" s="13">
        <v>79.6343886</v>
      </c>
      <c r="P626" s="13">
        <v>84.9552564</v>
      </c>
      <c r="Q626" s="13">
        <v>84.8864742</v>
      </c>
      <c r="R626" s="13">
        <v>85.93257959999998</v>
      </c>
      <c r="S626" s="13">
        <v>80.8334574</v>
      </c>
      <c r="T626" s="13">
        <v>73.6677894</v>
      </c>
      <c r="U626" s="13">
        <v>71.8845852</v>
      </c>
      <c r="V626" s="13">
        <v>71.81580299999999</v>
      </c>
      <c r="W626" s="13">
        <v>71.477025</v>
      </c>
      <c r="X626" s="13">
        <v>71.34459360000001</v>
      </c>
      <c r="Y626" s="13">
        <v>71.4277482</v>
      </c>
    </row>
    <row r="627" spans="1:25" ht="11.25">
      <c r="A627" s="12">
        <v>41333</v>
      </c>
      <c r="B627" s="13">
        <v>71.4010566</v>
      </c>
      <c r="C627" s="13">
        <v>73.5753954</v>
      </c>
      <c r="D627" s="13">
        <v>77.6859018</v>
      </c>
      <c r="E627" s="13">
        <v>79.7760594</v>
      </c>
      <c r="F627" s="13">
        <v>80.5203444</v>
      </c>
      <c r="G627" s="13">
        <v>78.7853904</v>
      </c>
      <c r="H627" s="13">
        <v>73.6975608</v>
      </c>
      <c r="I627" s="13">
        <v>78.17559</v>
      </c>
      <c r="J627" s="13">
        <v>74.2755366</v>
      </c>
      <c r="K627" s="13">
        <v>73.217112</v>
      </c>
      <c r="L627" s="13">
        <v>73.0446432</v>
      </c>
      <c r="M627" s="13">
        <v>74.0219664</v>
      </c>
      <c r="N627" s="13">
        <v>74.156451</v>
      </c>
      <c r="O627" s="13">
        <v>78.32855339999999</v>
      </c>
      <c r="P627" s="13">
        <v>80.500839</v>
      </c>
      <c r="Q627" s="13">
        <v>82.8096624</v>
      </c>
      <c r="R627" s="13">
        <v>79.73088899999999</v>
      </c>
      <c r="S627" s="13">
        <v>71.69979719999999</v>
      </c>
      <c r="T627" s="13">
        <v>70.76353799999998</v>
      </c>
      <c r="U627" s="13">
        <v>69.372495</v>
      </c>
      <c r="V627" s="13">
        <v>69.1014726</v>
      </c>
      <c r="W627" s="13">
        <v>69.13432379999999</v>
      </c>
      <c r="X627" s="13">
        <v>68.93926979999999</v>
      </c>
      <c r="Y627" s="13">
        <v>68.90025899999999</v>
      </c>
    </row>
    <row r="628" spans="1:25" ht="36" customHeight="1" hidden="1">
      <c r="A628" s="33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5"/>
    </row>
    <row r="629" ht="11.25" hidden="1"/>
    <row r="630" spans="1:25" ht="12.75" customHeight="1" hidden="1">
      <c r="A630" s="33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5"/>
    </row>
    <row r="633" spans="1:25" ht="12.75">
      <c r="A633" s="33" t="s">
        <v>82</v>
      </c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5"/>
    </row>
    <row r="635" spans="1:25" ht="12.75" customHeight="1">
      <c r="A635" s="33" t="s">
        <v>48</v>
      </c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5"/>
    </row>
    <row r="636" spans="1:25" ht="13.5" customHeight="1">
      <c r="A636" s="9"/>
      <c r="B636" s="8" t="s">
        <v>25</v>
      </c>
      <c r="C636" s="10" t="s">
        <v>26</v>
      </c>
      <c r="D636" s="11" t="s">
        <v>27</v>
      </c>
      <c r="E636" s="8" t="s">
        <v>28</v>
      </c>
      <c r="F636" s="8" t="s">
        <v>29</v>
      </c>
      <c r="G636" s="10" t="s">
        <v>30</v>
      </c>
      <c r="H636" s="11" t="s">
        <v>31</v>
      </c>
      <c r="I636" s="8" t="s">
        <v>32</v>
      </c>
      <c r="J636" s="8" t="s">
        <v>33</v>
      </c>
      <c r="K636" s="8" t="s">
        <v>34</v>
      </c>
      <c r="L636" s="8" t="s">
        <v>35</v>
      </c>
      <c r="M636" s="8" t="s">
        <v>36</v>
      </c>
      <c r="N636" s="8" t="s">
        <v>37</v>
      </c>
      <c r="O636" s="8" t="s">
        <v>38</v>
      </c>
      <c r="P636" s="8" t="s">
        <v>39</v>
      </c>
      <c r="Q636" s="8" t="s">
        <v>40</v>
      </c>
      <c r="R636" s="8" t="s">
        <v>41</v>
      </c>
      <c r="S636" s="8" t="s">
        <v>42</v>
      </c>
      <c r="T636" s="8" t="s">
        <v>43</v>
      </c>
      <c r="U636" s="8" t="s">
        <v>44</v>
      </c>
      <c r="V636" s="8" t="s">
        <v>45</v>
      </c>
      <c r="W636" s="8" t="s">
        <v>46</v>
      </c>
      <c r="X636" s="8" t="s">
        <v>47</v>
      </c>
      <c r="Y636" s="8" t="s">
        <v>71</v>
      </c>
    </row>
    <row r="637" spans="1:25" ht="11.25">
      <c r="A637" s="12">
        <v>41306</v>
      </c>
      <c r="B637" s="13">
        <v>0.35191152000000003</v>
      </c>
      <c r="C637" s="13">
        <v>0.9135313200000001</v>
      </c>
      <c r="D637" s="13">
        <v>0</v>
      </c>
      <c r="E637" s="13">
        <v>0</v>
      </c>
      <c r="F637" s="13">
        <v>0</v>
      </c>
      <c r="G637" s="13">
        <v>0</v>
      </c>
      <c r="H637" s="13">
        <v>0</v>
      </c>
      <c r="I637" s="13">
        <v>0</v>
      </c>
      <c r="J637" s="13">
        <v>0</v>
      </c>
      <c r="K637" s="13">
        <v>0</v>
      </c>
      <c r="L637" s="13">
        <v>0.08963784000000001</v>
      </c>
      <c r="M637" s="13">
        <v>0</v>
      </c>
      <c r="N637" s="13">
        <v>0.28827972</v>
      </c>
      <c r="O637" s="13">
        <v>1.0845072</v>
      </c>
      <c r="P637" s="13">
        <v>4.6921536</v>
      </c>
      <c r="Q637" s="13">
        <v>0.71488944</v>
      </c>
      <c r="R637" s="13">
        <v>0</v>
      </c>
      <c r="S637" s="13">
        <v>0.042052320000000004</v>
      </c>
      <c r="T637" s="13">
        <v>0.7563884399999999</v>
      </c>
      <c r="U637" s="13">
        <v>0.10734408000000001</v>
      </c>
      <c r="V637" s="13">
        <v>0.0005533199999999999</v>
      </c>
      <c r="W637" s="13">
        <v>0</v>
      </c>
      <c r="X637" s="13">
        <v>0</v>
      </c>
      <c r="Y637" s="13">
        <v>0</v>
      </c>
    </row>
    <row r="638" spans="1:25" ht="11.25">
      <c r="A638" s="12">
        <v>41307</v>
      </c>
      <c r="B638" s="13">
        <v>0.49079483999999995</v>
      </c>
      <c r="C638" s="13">
        <v>0.54114696</v>
      </c>
      <c r="D638" s="13">
        <v>0.2871730800000001</v>
      </c>
      <c r="E638" s="13">
        <v>3.47374296</v>
      </c>
      <c r="F638" s="13">
        <v>3.4776162000000004</v>
      </c>
      <c r="G638" s="13">
        <v>0</v>
      </c>
      <c r="H638" s="13">
        <v>0.12947688000000002</v>
      </c>
      <c r="I638" s="13">
        <v>0</v>
      </c>
      <c r="J638" s="13">
        <v>0</v>
      </c>
      <c r="K638" s="13">
        <v>0</v>
      </c>
      <c r="L638" s="13">
        <v>0.07635816</v>
      </c>
      <c r="M638" s="13">
        <v>0</v>
      </c>
      <c r="N638" s="13">
        <v>0.5527666800000001</v>
      </c>
      <c r="O638" s="13">
        <v>0.05422536000000001</v>
      </c>
      <c r="P638" s="13">
        <v>0</v>
      </c>
      <c r="Q638" s="13">
        <v>0</v>
      </c>
      <c r="R638" s="13">
        <v>0</v>
      </c>
      <c r="S638" s="13">
        <v>0</v>
      </c>
      <c r="T638" s="13">
        <v>0</v>
      </c>
      <c r="U638" s="13">
        <v>0</v>
      </c>
      <c r="V638" s="13">
        <v>0</v>
      </c>
      <c r="W638" s="13">
        <v>0</v>
      </c>
      <c r="X638" s="13">
        <v>0</v>
      </c>
      <c r="Y638" s="13">
        <v>0</v>
      </c>
    </row>
    <row r="639" spans="1:25" ht="11.25">
      <c r="A639" s="12">
        <v>41308</v>
      </c>
      <c r="B639" s="13">
        <v>0.36187128</v>
      </c>
      <c r="C639" s="13">
        <v>0.7126761600000001</v>
      </c>
      <c r="D639" s="13">
        <v>0.7248492000000001</v>
      </c>
      <c r="E639" s="13">
        <v>0.5654930400000001</v>
      </c>
      <c r="F639" s="13">
        <v>0.13335012000000002</v>
      </c>
      <c r="G639" s="13">
        <v>0.04869216</v>
      </c>
      <c r="H639" s="13">
        <v>0.29215296</v>
      </c>
      <c r="I639" s="13">
        <v>0.3153924000000001</v>
      </c>
      <c r="J639" s="13">
        <v>0</v>
      </c>
      <c r="K639" s="13">
        <v>0</v>
      </c>
      <c r="L639" s="13">
        <v>0</v>
      </c>
      <c r="M639" s="13">
        <v>0</v>
      </c>
      <c r="N639" s="13">
        <v>0</v>
      </c>
      <c r="O639" s="13">
        <v>0</v>
      </c>
      <c r="P639" s="13">
        <v>0</v>
      </c>
      <c r="Q639" s="13">
        <v>0</v>
      </c>
      <c r="R639" s="13">
        <v>2.8440648</v>
      </c>
      <c r="S639" s="13">
        <v>0</v>
      </c>
      <c r="T639" s="13">
        <v>1.08229392</v>
      </c>
      <c r="U639" s="13">
        <v>0.207495</v>
      </c>
      <c r="V639" s="13">
        <v>0</v>
      </c>
      <c r="W639" s="13">
        <v>0</v>
      </c>
      <c r="X639" s="13">
        <v>0</v>
      </c>
      <c r="Y639" s="13">
        <v>0.0022132799999999998</v>
      </c>
    </row>
    <row r="640" spans="1:25" ht="11.25">
      <c r="A640" s="12">
        <v>41309</v>
      </c>
      <c r="B640" s="13">
        <v>0</v>
      </c>
      <c r="C640" s="13">
        <v>0.26614691999999995</v>
      </c>
      <c r="D640" s="13">
        <v>0.00995976</v>
      </c>
      <c r="E640" s="13">
        <v>0</v>
      </c>
      <c r="F640" s="13">
        <v>0</v>
      </c>
      <c r="G640" s="13">
        <v>0</v>
      </c>
      <c r="H640" s="13">
        <v>0</v>
      </c>
      <c r="I640" s="13">
        <v>0</v>
      </c>
      <c r="J640" s="13">
        <v>0</v>
      </c>
      <c r="K640" s="13">
        <v>0</v>
      </c>
      <c r="L640" s="13">
        <v>0</v>
      </c>
      <c r="M640" s="13">
        <v>0</v>
      </c>
      <c r="N640" s="13">
        <v>0</v>
      </c>
      <c r="O640" s="13">
        <v>0</v>
      </c>
      <c r="P640" s="13">
        <v>0</v>
      </c>
      <c r="Q640" s="13">
        <v>0</v>
      </c>
      <c r="R640" s="13">
        <v>0</v>
      </c>
      <c r="S640" s="13">
        <v>0</v>
      </c>
      <c r="T640" s="13">
        <v>0</v>
      </c>
      <c r="U640" s="13">
        <v>0</v>
      </c>
      <c r="V640" s="13">
        <v>0</v>
      </c>
      <c r="W640" s="13">
        <v>0</v>
      </c>
      <c r="X640" s="13">
        <v>0</v>
      </c>
      <c r="Y640" s="13">
        <v>0</v>
      </c>
    </row>
    <row r="641" spans="1:25" ht="11.25">
      <c r="A641" s="12">
        <v>41310</v>
      </c>
      <c r="B641" s="13">
        <v>0</v>
      </c>
      <c r="C641" s="13">
        <v>0</v>
      </c>
      <c r="D641" s="13">
        <v>0</v>
      </c>
      <c r="E641" s="13">
        <v>0</v>
      </c>
      <c r="F641" s="13">
        <v>0</v>
      </c>
      <c r="G641" s="13">
        <v>0</v>
      </c>
      <c r="H641" s="13">
        <v>0</v>
      </c>
      <c r="I641" s="13">
        <v>0</v>
      </c>
      <c r="J641" s="13">
        <v>0</v>
      </c>
      <c r="K641" s="13">
        <v>0</v>
      </c>
      <c r="L641" s="13">
        <v>0</v>
      </c>
      <c r="M641" s="13">
        <v>0</v>
      </c>
      <c r="N641" s="13">
        <v>0</v>
      </c>
      <c r="O641" s="13">
        <v>0</v>
      </c>
      <c r="P641" s="13">
        <v>0</v>
      </c>
      <c r="Q641" s="13">
        <v>0</v>
      </c>
      <c r="R641" s="13">
        <v>0</v>
      </c>
      <c r="S641" s="13">
        <v>0</v>
      </c>
      <c r="T641" s="13">
        <v>0</v>
      </c>
      <c r="U641" s="13">
        <v>0</v>
      </c>
      <c r="V641" s="13">
        <v>0</v>
      </c>
      <c r="W641" s="13">
        <v>0</v>
      </c>
      <c r="X641" s="13">
        <v>0</v>
      </c>
      <c r="Y641" s="13">
        <v>0</v>
      </c>
    </row>
    <row r="642" spans="1:25" ht="11.25">
      <c r="A642" s="12">
        <v>41311</v>
      </c>
      <c r="B642" s="13">
        <v>0</v>
      </c>
      <c r="C642" s="13">
        <v>0</v>
      </c>
      <c r="D642" s="13">
        <v>0</v>
      </c>
      <c r="E642" s="13">
        <v>0</v>
      </c>
      <c r="F642" s="13">
        <v>0</v>
      </c>
      <c r="G642" s="13">
        <v>0</v>
      </c>
      <c r="H642" s="13">
        <v>0</v>
      </c>
      <c r="I642" s="13">
        <v>0</v>
      </c>
      <c r="J642" s="13">
        <v>0</v>
      </c>
      <c r="K642" s="13">
        <v>0</v>
      </c>
      <c r="L642" s="13">
        <v>0</v>
      </c>
      <c r="M642" s="13">
        <v>0</v>
      </c>
      <c r="N642" s="13">
        <v>0</v>
      </c>
      <c r="O642" s="13">
        <v>0</v>
      </c>
      <c r="P642" s="13">
        <v>0</v>
      </c>
      <c r="Q642" s="13">
        <v>0</v>
      </c>
      <c r="R642" s="13">
        <v>0</v>
      </c>
      <c r="S642" s="13">
        <v>0</v>
      </c>
      <c r="T642" s="13">
        <v>0</v>
      </c>
      <c r="U642" s="13">
        <v>0</v>
      </c>
      <c r="V642" s="13">
        <v>0</v>
      </c>
      <c r="W642" s="13">
        <v>0</v>
      </c>
      <c r="X642" s="13">
        <v>0</v>
      </c>
      <c r="Y642" s="13">
        <v>0</v>
      </c>
    </row>
    <row r="643" spans="1:25" ht="11.25">
      <c r="A643" s="12">
        <v>41312</v>
      </c>
      <c r="B643" s="13">
        <v>0</v>
      </c>
      <c r="C643" s="13">
        <v>0</v>
      </c>
      <c r="D643" s="13">
        <v>0</v>
      </c>
      <c r="E643" s="13">
        <v>0</v>
      </c>
      <c r="F643" s="13">
        <v>0</v>
      </c>
      <c r="G643" s="13">
        <v>0</v>
      </c>
      <c r="H643" s="13">
        <v>0</v>
      </c>
      <c r="I643" s="13">
        <v>0</v>
      </c>
      <c r="J643" s="13">
        <v>0</v>
      </c>
      <c r="K643" s="13">
        <v>0</v>
      </c>
      <c r="L643" s="13">
        <v>0</v>
      </c>
      <c r="M643" s="13">
        <v>0</v>
      </c>
      <c r="N643" s="13">
        <v>0</v>
      </c>
      <c r="O643" s="13">
        <v>0</v>
      </c>
      <c r="P643" s="13">
        <v>0</v>
      </c>
      <c r="Q643" s="13">
        <v>0</v>
      </c>
      <c r="R643" s="13">
        <v>0</v>
      </c>
      <c r="S643" s="13">
        <v>0</v>
      </c>
      <c r="T643" s="13">
        <v>0</v>
      </c>
      <c r="U643" s="13">
        <v>0</v>
      </c>
      <c r="V643" s="13">
        <v>0</v>
      </c>
      <c r="W643" s="13">
        <v>0</v>
      </c>
      <c r="X643" s="13">
        <v>0</v>
      </c>
      <c r="Y643" s="13">
        <v>0</v>
      </c>
    </row>
    <row r="644" spans="1:25" ht="11.25">
      <c r="A644" s="12">
        <v>41313</v>
      </c>
      <c r="B644" s="13">
        <v>0</v>
      </c>
      <c r="C644" s="13">
        <v>0.31041252</v>
      </c>
      <c r="D644" s="13">
        <v>0</v>
      </c>
      <c r="E644" s="13">
        <v>0</v>
      </c>
      <c r="F644" s="13">
        <v>0</v>
      </c>
      <c r="G644" s="13">
        <v>0.06418512</v>
      </c>
      <c r="H644" s="13">
        <v>0.039285719999999996</v>
      </c>
      <c r="I644" s="13">
        <v>0</v>
      </c>
      <c r="J644" s="13">
        <v>0</v>
      </c>
      <c r="K644" s="13">
        <v>0</v>
      </c>
      <c r="L644" s="13">
        <v>0.5079477600000001</v>
      </c>
      <c r="M644" s="13">
        <v>0</v>
      </c>
      <c r="N644" s="13">
        <v>0</v>
      </c>
      <c r="O644" s="13">
        <v>0.12449700000000001</v>
      </c>
      <c r="P644" s="13">
        <v>0</v>
      </c>
      <c r="Q644" s="13">
        <v>0</v>
      </c>
      <c r="R644" s="13">
        <v>0</v>
      </c>
      <c r="S644" s="13">
        <v>0</v>
      </c>
      <c r="T644" s="13">
        <v>0</v>
      </c>
      <c r="U644" s="13">
        <v>0</v>
      </c>
      <c r="V644" s="13">
        <v>0</v>
      </c>
      <c r="W644" s="13">
        <v>0</v>
      </c>
      <c r="X644" s="13">
        <v>0</v>
      </c>
      <c r="Y644" s="13">
        <v>0</v>
      </c>
    </row>
    <row r="645" spans="1:25" ht="11.25">
      <c r="A645" s="12">
        <v>41314</v>
      </c>
      <c r="B645" s="13">
        <v>0</v>
      </c>
      <c r="C645" s="13">
        <v>0</v>
      </c>
      <c r="D645" s="13">
        <v>0.00165996</v>
      </c>
      <c r="E645" s="13">
        <v>0</v>
      </c>
      <c r="F645" s="13">
        <v>0</v>
      </c>
      <c r="G645" s="13">
        <v>0</v>
      </c>
      <c r="H645" s="13">
        <v>0.35191152000000003</v>
      </c>
      <c r="I645" s="13">
        <v>0.021026160000000002</v>
      </c>
      <c r="J645" s="13">
        <v>0</v>
      </c>
      <c r="K645" s="13">
        <v>0</v>
      </c>
      <c r="L645" s="13">
        <v>0</v>
      </c>
      <c r="M645" s="13">
        <v>0</v>
      </c>
      <c r="N645" s="13">
        <v>0</v>
      </c>
      <c r="O645" s="13">
        <v>0</v>
      </c>
      <c r="P645" s="13">
        <v>0</v>
      </c>
      <c r="Q645" s="13">
        <v>0</v>
      </c>
      <c r="R645" s="13">
        <v>0</v>
      </c>
      <c r="S645" s="13">
        <v>0</v>
      </c>
      <c r="T645" s="13">
        <v>0</v>
      </c>
      <c r="U645" s="13">
        <v>0</v>
      </c>
      <c r="V645" s="13">
        <v>0</v>
      </c>
      <c r="W645" s="13">
        <v>0</v>
      </c>
      <c r="X645" s="13">
        <v>0</v>
      </c>
      <c r="Y645" s="13">
        <v>0</v>
      </c>
    </row>
    <row r="646" spans="1:25" ht="11.25">
      <c r="A646" s="12">
        <v>41315</v>
      </c>
      <c r="B646" s="13">
        <v>0</v>
      </c>
      <c r="C646" s="13">
        <v>0</v>
      </c>
      <c r="D646" s="13">
        <v>0.94396392</v>
      </c>
      <c r="E646" s="13">
        <v>1.45965816</v>
      </c>
      <c r="F646" s="13">
        <v>0</v>
      </c>
      <c r="G646" s="13">
        <v>0</v>
      </c>
      <c r="H646" s="13">
        <v>0</v>
      </c>
      <c r="I646" s="13">
        <v>0</v>
      </c>
      <c r="J646" s="13">
        <v>0</v>
      </c>
      <c r="K646" s="13">
        <v>0</v>
      </c>
      <c r="L646" s="13">
        <v>0</v>
      </c>
      <c r="M646" s="13">
        <v>0</v>
      </c>
      <c r="N646" s="13">
        <v>0</v>
      </c>
      <c r="O646" s="13">
        <v>0</v>
      </c>
      <c r="P646" s="13">
        <v>2.1114691199999998</v>
      </c>
      <c r="Q646" s="13">
        <v>1.3805334</v>
      </c>
      <c r="R646" s="13">
        <v>0</v>
      </c>
      <c r="S646" s="13">
        <v>0</v>
      </c>
      <c r="T646" s="13">
        <v>1.70477892</v>
      </c>
      <c r="U646" s="13">
        <v>0.27002016</v>
      </c>
      <c r="V646" s="13">
        <v>0</v>
      </c>
      <c r="W646" s="13">
        <v>0</v>
      </c>
      <c r="X646" s="13">
        <v>0.05311872</v>
      </c>
      <c r="Y646" s="13">
        <v>0</v>
      </c>
    </row>
    <row r="647" spans="1:25" ht="11.25">
      <c r="A647" s="12">
        <v>41316</v>
      </c>
      <c r="B647" s="13">
        <v>0.5334004800000001</v>
      </c>
      <c r="C647" s="13">
        <v>0.15824952</v>
      </c>
      <c r="D647" s="13">
        <v>0</v>
      </c>
      <c r="E647" s="13">
        <v>0</v>
      </c>
      <c r="F647" s="13">
        <v>5.15638908</v>
      </c>
      <c r="G647" s="13">
        <v>5.6897895599999995</v>
      </c>
      <c r="H647" s="13">
        <v>0.7868210400000001</v>
      </c>
      <c r="I647" s="13">
        <v>0.34029180000000003</v>
      </c>
      <c r="J647" s="13">
        <v>0.96167016</v>
      </c>
      <c r="K647" s="13">
        <v>4.757998679999999</v>
      </c>
      <c r="L647" s="13">
        <v>2.8993968000000003</v>
      </c>
      <c r="M647" s="13">
        <v>4.179779280000001</v>
      </c>
      <c r="N647" s="13">
        <v>4.772385</v>
      </c>
      <c r="O647" s="13">
        <v>8.106138</v>
      </c>
      <c r="P647" s="13">
        <v>9.916601040000002</v>
      </c>
      <c r="Q647" s="13">
        <v>8.962677359999999</v>
      </c>
      <c r="R647" s="13">
        <v>8.622385560000001</v>
      </c>
      <c r="S647" s="13">
        <v>5.85578556</v>
      </c>
      <c r="T647" s="13">
        <v>6.36483996</v>
      </c>
      <c r="U647" s="13">
        <v>5.920524</v>
      </c>
      <c r="V647" s="13">
        <v>4.60804896</v>
      </c>
      <c r="W647" s="13">
        <v>1.7501511600000002</v>
      </c>
      <c r="X647" s="13">
        <v>1.14481908</v>
      </c>
      <c r="Y647" s="13">
        <v>1.5598090800000002</v>
      </c>
    </row>
    <row r="648" spans="1:25" ht="11.25">
      <c r="A648" s="12">
        <v>41317</v>
      </c>
      <c r="B648" s="13">
        <v>0</v>
      </c>
      <c r="C648" s="13">
        <v>0.1549296</v>
      </c>
      <c r="D648" s="13">
        <v>0</v>
      </c>
      <c r="E648" s="13">
        <v>0</v>
      </c>
      <c r="F648" s="13">
        <v>0</v>
      </c>
      <c r="G648" s="13">
        <v>0.19864188000000002</v>
      </c>
      <c r="H648" s="13">
        <v>0</v>
      </c>
      <c r="I648" s="13">
        <v>0</v>
      </c>
      <c r="J648" s="13">
        <v>0</v>
      </c>
      <c r="K648" s="13">
        <v>0.03762576</v>
      </c>
      <c r="L648" s="13">
        <v>0</v>
      </c>
      <c r="M648" s="13">
        <v>0</v>
      </c>
      <c r="N648" s="13">
        <v>0</v>
      </c>
      <c r="O648" s="13">
        <v>0</v>
      </c>
      <c r="P648" s="13">
        <v>0</v>
      </c>
      <c r="Q648" s="13">
        <v>0</v>
      </c>
      <c r="R648" s="13">
        <v>0</v>
      </c>
      <c r="S648" s="13">
        <v>0</v>
      </c>
      <c r="T648" s="13">
        <v>0</v>
      </c>
      <c r="U648" s="13">
        <v>0</v>
      </c>
      <c r="V648" s="13">
        <v>0</v>
      </c>
      <c r="W648" s="13">
        <v>0</v>
      </c>
      <c r="X648" s="13">
        <v>0</v>
      </c>
      <c r="Y648" s="13">
        <v>0</v>
      </c>
    </row>
    <row r="649" spans="1:25" ht="11.25">
      <c r="A649" s="12">
        <v>41318</v>
      </c>
      <c r="B649" s="13">
        <v>0</v>
      </c>
      <c r="C649" s="13">
        <v>0</v>
      </c>
      <c r="D649" s="13">
        <v>0</v>
      </c>
      <c r="E649" s="13">
        <v>0</v>
      </c>
      <c r="F649" s="13">
        <v>0</v>
      </c>
      <c r="G649" s="13">
        <v>0</v>
      </c>
      <c r="H649" s="13">
        <v>0</v>
      </c>
      <c r="I649" s="13">
        <v>0</v>
      </c>
      <c r="J649" s="13">
        <v>0</v>
      </c>
      <c r="K649" s="13">
        <v>0</v>
      </c>
      <c r="L649" s="13">
        <v>0</v>
      </c>
      <c r="M649" s="13">
        <v>0</v>
      </c>
      <c r="N649" s="13">
        <v>0.13943664000000003</v>
      </c>
      <c r="O649" s="13">
        <v>0</v>
      </c>
      <c r="P649" s="13">
        <v>0</v>
      </c>
      <c r="Q649" s="13">
        <v>0</v>
      </c>
      <c r="R649" s="13">
        <v>0</v>
      </c>
      <c r="S649" s="13">
        <v>0</v>
      </c>
      <c r="T649" s="13">
        <v>0</v>
      </c>
      <c r="U649" s="13">
        <v>0</v>
      </c>
      <c r="V649" s="13">
        <v>0</v>
      </c>
      <c r="W649" s="13">
        <v>0</v>
      </c>
      <c r="X649" s="13">
        <v>0</v>
      </c>
      <c r="Y649" s="13">
        <v>0</v>
      </c>
    </row>
    <row r="650" spans="1:25" ht="11.25">
      <c r="A650" s="12">
        <v>41319</v>
      </c>
      <c r="B650" s="13">
        <v>0</v>
      </c>
      <c r="C650" s="13">
        <v>0.9212777999999999</v>
      </c>
      <c r="D650" s="13">
        <v>0</v>
      </c>
      <c r="E650" s="13">
        <v>0</v>
      </c>
      <c r="F650" s="13">
        <v>0</v>
      </c>
      <c r="G650" s="13">
        <v>0</v>
      </c>
      <c r="H650" s="13">
        <v>0</v>
      </c>
      <c r="I650" s="13">
        <v>0</v>
      </c>
      <c r="J650" s="13">
        <v>0</v>
      </c>
      <c r="K650" s="13">
        <v>0</v>
      </c>
      <c r="L650" s="13">
        <v>0</v>
      </c>
      <c r="M650" s="13">
        <v>0</v>
      </c>
      <c r="N650" s="13">
        <v>0</v>
      </c>
      <c r="O650" s="13">
        <v>0</v>
      </c>
      <c r="P650" s="13">
        <v>0</v>
      </c>
      <c r="Q650" s="13">
        <v>0</v>
      </c>
      <c r="R650" s="13">
        <v>0</v>
      </c>
      <c r="S650" s="13">
        <v>0</v>
      </c>
      <c r="T650" s="13">
        <v>0</v>
      </c>
      <c r="U650" s="13">
        <v>0</v>
      </c>
      <c r="V650" s="13">
        <v>0</v>
      </c>
      <c r="W650" s="13">
        <v>0</v>
      </c>
      <c r="X650" s="13">
        <v>0</v>
      </c>
      <c r="Y650" s="13">
        <v>0</v>
      </c>
    </row>
    <row r="651" spans="1:25" ht="11.25">
      <c r="A651" s="12">
        <v>41320</v>
      </c>
      <c r="B651" s="13">
        <v>0</v>
      </c>
      <c r="C651" s="13">
        <v>0</v>
      </c>
      <c r="D651" s="13">
        <v>0</v>
      </c>
      <c r="E651" s="13">
        <v>0</v>
      </c>
      <c r="F651" s="13">
        <v>0</v>
      </c>
      <c r="G651" s="13">
        <v>0</v>
      </c>
      <c r="H651" s="13">
        <v>0</v>
      </c>
      <c r="I651" s="13">
        <v>0</v>
      </c>
      <c r="J651" s="13">
        <v>0</v>
      </c>
      <c r="K651" s="13">
        <v>0.08963784000000001</v>
      </c>
      <c r="L651" s="13">
        <v>0</v>
      </c>
      <c r="M651" s="13">
        <v>0</v>
      </c>
      <c r="N651" s="13">
        <v>0</v>
      </c>
      <c r="O651" s="13">
        <v>0</v>
      </c>
      <c r="P651" s="13">
        <v>0</v>
      </c>
      <c r="Q651" s="13">
        <v>0</v>
      </c>
      <c r="R651" s="13">
        <v>0</v>
      </c>
      <c r="S651" s="13">
        <v>0</v>
      </c>
      <c r="T651" s="13">
        <v>0</v>
      </c>
      <c r="U651" s="13">
        <v>0</v>
      </c>
      <c r="V651" s="13">
        <v>0</v>
      </c>
      <c r="W651" s="13">
        <v>0</v>
      </c>
      <c r="X651" s="13">
        <v>0</v>
      </c>
      <c r="Y651" s="13">
        <v>0</v>
      </c>
    </row>
    <row r="652" spans="1:25" ht="11.25">
      <c r="A652" s="12">
        <v>41321</v>
      </c>
      <c r="B652" s="13">
        <v>0</v>
      </c>
      <c r="C652" s="13">
        <v>0</v>
      </c>
      <c r="D652" s="13">
        <v>0</v>
      </c>
      <c r="E652" s="13">
        <v>0</v>
      </c>
      <c r="F652" s="13">
        <v>0</v>
      </c>
      <c r="G652" s="13">
        <v>0</v>
      </c>
      <c r="H652" s="13">
        <v>0</v>
      </c>
      <c r="I652" s="13">
        <v>0</v>
      </c>
      <c r="J652" s="13">
        <v>0</v>
      </c>
      <c r="K652" s="13">
        <v>0</v>
      </c>
      <c r="L652" s="13">
        <v>0</v>
      </c>
      <c r="M652" s="13">
        <v>0</v>
      </c>
      <c r="N652" s="13">
        <v>0</v>
      </c>
      <c r="O652" s="13">
        <v>0</v>
      </c>
      <c r="P652" s="13">
        <v>0</v>
      </c>
      <c r="Q652" s="13">
        <v>0</v>
      </c>
      <c r="R652" s="13">
        <v>0</v>
      </c>
      <c r="S652" s="13">
        <v>0</v>
      </c>
      <c r="T652" s="13">
        <v>0</v>
      </c>
      <c r="U652" s="13">
        <v>0</v>
      </c>
      <c r="V652" s="13">
        <v>0</v>
      </c>
      <c r="W652" s="13">
        <v>0</v>
      </c>
      <c r="X652" s="13">
        <v>0</v>
      </c>
      <c r="Y652" s="13">
        <v>0</v>
      </c>
    </row>
    <row r="653" spans="1:25" ht="11.25">
      <c r="A653" s="12">
        <v>41322</v>
      </c>
      <c r="B653" s="13">
        <v>0</v>
      </c>
      <c r="C653" s="13">
        <v>0</v>
      </c>
      <c r="D653" s="13">
        <v>0</v>
      </c>
      <c r="E653" s="13">
        <v>0</v>
      </c>
      <c r="F653" s="13">
        <v>0</v>
      </c>
      <c r="G653" s="13">
        <v>0</v>
      </c>
      <c r="H653" s="13">
        <v>0</v>
      </c>
      <c r="I653" s="13">
        <v>0</v>
      </c>
      <c r="J653" s="13">
        <v>0</v>
      </c>
      <c r="K653" s="13">
        <v>0</v>
      </c>
      <c r="L653" s="13">
        <v>0</v>
      </c>
      <c r="M653" s="13">
        <v>0</v>
      </c>
      <c r="N653" s="13">
        <v>0</v>
      </c>
      <c r="O653" s="13">
        <v>0</v>
      </c>
      <c r="P653" s="13">
        <v>0</v>
      </c>
      <c r="Q653" s="13">
        <v>0</v>
      </c>
      <c r="R653" s="13">
        <v>0</v>
      </c>
      <c r="S653" s="13">
        <v>0</v>
      </c>
      <c r="T653" s="13">
        <v>0</v>
      </c>
      <c r="U653" s="13">
        <v>0</v>
      </c>
      <c r="V653" s="13">
        <v>0</v>
      </c>
      <c r="W653" s="13">
        <v>0</v>
      </c>
      <c r="X653" s="13">
        <v>0</v>
      </c>
      <c r="Y653" s="13">
        <v>0</v>
      </c>
    </row>
    <row r="654" spans="1:25" ht="11.25">
      <c r="A654" s="12">
        <v>41323</v>
      </c>
      <c r="B654" s="13">
        <v>0</v>
      </c>
      <c r="C654" s="13">
        <v>0</v>
      </c>
      <c r="D654" s="13">
        <v>0</v>
      </c>
      <c r="E654" s="13">
        <v>0</v>
      </c>
      <c r="F654" s="13">
        <v>0</v>
      </c>
      <c r="G654" s="13">
        <v>0</v>
      </c>
      <c r="H654" s="13">
        <v>0</v>
      </c>
      <c r="I654" s="13">
        <v>0</v>
      </c>
      <c r="J654" s="13">
        <v>0</v>
      </c>
      <c r="K654" s="13">
        <v>0</v>
      </c>
      <c r="L654" s="13">
        <v>0</v>
      </c>
      <c r="M654" s="13">
        <v>0</v>
      </c>
      <c r="N654" s="13">
        <v>0</v>
      </c>
      <c r="O654" s="13">
        <v>0</v>
      </c>
      <c r="P654" s="13">
        <v>0</v>
      </c>
      <c r="Q654" s="13">
        <v>0</v>
      </c>
      <c r="R654" s="13">
        <v>0</v>
      </c>
      <c r="S654" s="13">
        <v>0</v>
      </c>
      <c r="T654" s="13">
        <v>0</v>
      </c>
      <c r="U654" s="13">
        <v>0</v>
      </c>
      <c r="V654" s="13">
        <v>0</v>
      </c>
      <c r="W654" s="13">
        <v>0</v>
      </c>
      <c r="X654" s="13">
        <v>0</v>
      </c>
      <c r="Y654" s="13">
        <v>0</v>
      </c>
    </row>
    <row r="655" spans="1:25" ht="11.25">
      <c r="A655" s="12">
        <v>41324</v>
      </c>
      <c r="B655" s="13">
        <v>0</v>
      </c>
      <c r="C655" s="13">
        <v>0</v>
      </c>
      <c r="D655" s="13">
        <v>0</v>
      </c>
      <c r="E655" s="13">
        <v>0</v>
      </c>
      <c r="F655" s="13">
        <v>0</v>
      </c>
      <c r="G655" s="13">
        <v>0.01327968</v>
      </c>
      <c r="H655" s="13">
        <v>0</v>
      </c>
      <c r="I655" s="13">
        <v>0</v>
      </c>
      <c r="J655" s="13">
        <v>0</v>
      </c>
      <c r="K655" s="13">
        <v>0</v>
      </c>
      <c r="L655" s="13">
        <v>0</v>
      </c>
      <c r="M655" s="13">
        <v>0</v>
      </c>
      <c r="N655" s="13">
        <v>0</v>
      </c>
      <c r="O655" s="13">
        <v>0</v>
      </c>
      <c r="P655" s="13">
        <v>0</v>
      </c>
      <c r="Q655" s="13">
        <v>0</v>
      </c>
      <c r="R655" s="13">
        <v>0</v>
      </c>
      <c r="S655" s="13">
        <v>0</v>
      </c>
      <c r="T655" s="13">
        <v>0</v>
      </c>
      <c r="U655" s="13">
        <v>0.5505534</v>
      </c>
      <c r="V655" s="13">
        <v>0</v>
      </c>
      <c r="W655" s="13">
        <v>0.21800808000000002</v>
      </c>
      <c r="X655" s="13">
        <v>0.07801812</v>
      </c>
      <c r="Y655" s="13">
        <v>0</v>
      </c>
    </row>
    <row r="656" spans="1:25" ht="11.25">
      <c r="A656" s="12">
        <v>41325</v>
      </c>
      <c r="B656" s="13">
        <v>0</v>
      </c>
      <c r="C656" s="13">
        <v>0.06252516</v>
      </c>
      <c r="D656" s="13">
        <v>0.02932596</v>
      </c>
      <c r="E656" s="13">
        <v>0</v>
      </c>
      <c r="F656" s="13">
        <v>0</v>
      </c>
      <c r="G656" s="13">
        <v>0</v>
      </c>
      <c r="H656" s="13">
        <v>0</v>
      </c>
      <c r="I656" s="13">
        <v>0</v>
      </c>
      <c r="J656" s="13">
        <v>0</v>
      </c>
      <c r="K656" s="13">
        <v>0</v>
      </c>
      <c r="L656" s="13">
        <v>0</v>
      </c>
      <c r="M656" s="13">
        <v>0</v>
      </c>
      <c r="N656" s="13">
        <v>0</v>
      </c>
      <c r="O656" s="13">
        <v>0</v>
      </c>
      <c r="P656" s="13">
        <v>0</v>
      </c>
      <c r="Q656" s="13">
        <v>0</v>
      </c>
      <c r="R656" s="13">
        <v>0</v>
      </c>
      <c r="S656" s="13">
        <v>0.0011066399999999999</v>
      </c>
      <c r="T656" s="13">
        <v>0</v>
      </c>
      <c r="U656" s="13">
        <v>0</v>
      </c>
      <c r="V656" s="13">
        <v>0.82998</v>
      </c>
      <c r="W656" s="13">
        <v>0.8526661200000001</v>
      </c>
      <c r="X656" s="13">
        <v>0</v>
      </c>
      <c r="Y656" s="13">
        <v>0.027112680000000004</v>
      </c>
    </row>
    <row r="657" spans="1:25" ht="11.25">
      <c r="A657" s="12">
        <v>41326</v>
      </c>
      <c r="B657" s="13">
        <v>0.4896882</v>
      </c>
      <c r="C657" s="13">
        <v>2.17399428</v>
      </c>
      <c r="D657" s="13">
        <v>0.55940652</v>
      </c>
      <c r="E657" s="13">
        <v>0</v>
      </c>
      <c r="F657" s="13">
        <v>0</v>
      </c>
      <c r="G657" s="13">
        <v>0</v>
      </c>
      <c r="H657" s="13">
        <v>0</v>
      </c>
      <c r="I657" s="13">
        <v>0</v>
      </c>
      <c r="J657" s="13">
        <v>0</v>
      </c>
      <c r="K657" s="13">
        <v>0</v>
      </c>
      <c r="L657" s="13">
        <v>4.170372840000001</v>
      </c>
      <c r="M657" s="13">
        <v>0</v>
      </c>
      <c r="N657" s="13">
        <v>0</v>
      </c>
      <c r="O657" s="13">
        <v>0</v>
      </c>
      <c r="P657" s="13">
        <v>0.0022132799999999998</v>
      </c>
      <c r="Q657" s="13">
        <v>0.011066400000000002</v>
      </c>
      <c r="R657" s="13">
        <v>0</v>
      </c>
      <c r="S657" s="13">
        <v>0</v>
      </c>
      <c r="T657" s="13">
        <v>0</v>
      </c>
      <c r="U657" s="13">
        <v>0</v>
      </c>
      <c r="V657" s="13">
        <v>0</v>
      </c>
      <c r="W657" s="13">
        <v>0</v>
      </c>
      <c r="X657" s="13">
        <v>0</v>
      </c>
      <c r="Y657" s="13">
        <v>0.06695172</v>
      </c>
    </row>
    <row r="658" spans="1:25" ht="11.25">
      <c r="A658" s="12">
        <v>41327</v>
      </c>
      <c r="B658" s="13">
        <v>0</v>
      </c>
      <c r="C658" s="13">
        <v>0</v>
      </c>
      <c r="D658" s="13">
        <v>0</v>
      </c>
      <c r="E658" s="13">
        <v>0</v>
      </c>
      <c r="F658" s="13">
        <v>0</v>
      </c>
      <c r="G658" s="13">
        <v>0</v>
      </c>
      <c r="H658" s="13">
        <v>0</v>
      </c>
      <c r="I658" s="13">
        <v>0</v>
      </c>
      <c r="J658" s="13">
        <v>0</v>
      </c>
      <c r="K658" s="13">
        <v>0</v>
      </c>
      <c r="L658" s="13">
        <v>0</v>
      </c>
      <c r="M658" s="13">
        <v>0</v>
      </c>
      <c r="N658" s="13">
        <v>0</v>
      </c>
      <c r="O658" s="13">
        <v>0</v>
      </c>
      <c r="P658" s="13">
        <v>0</v>
      </c>
      <c r="Q658" s="13">
        <v>0</v>
      </c>
      <c r="R658" s="13">
        <v>0</v>
      </c>
      <c r="S658" s="13">
        <v>0</v>
      </c>
      <c r="T658" s="13">
        <v>0</v>
      </c>
      <c r="U658" s="13">
        <v>0</v>
      </c>
      <c r="V658" s="13">
        <v>0</v>
      </c>
      <c r="W658" s="13">
        <v>0</v>
      </c>
      <c r="X658" s="13">
        <v>0</v>
      </c>
      <c r="Y658" s="13">
        <v>0</v>
      </c>
    </row>
    <row r="659" spans="1:25" ht="11.25">
      <c r="A659" s="12">
        <v>41328</v>
      </c>
      <c r="B659" s="13">
        <v>0</v>
      </c>
      <c r="C659" s="13">
        <v>0</v>
      </c>
      <c r="D659" s="13">
        <v>0.64240452</v>
      </c>
      <c r="E659" s="13">
        <v>0</v>
      </c>
      <c r="F659" s="13">
        <v>0</v>
      </c>
      <c r="G659" s="13">
        <v>0</v>
      </c>
      <c r="H659" s="13">
        <v>0.02157948</v>
      </c>
      <c r="I659" s="13">
        <v>0.0912978</v>
      </c>
      <c r="J659" s="13">
        <v>0.01327968</v>
      </c>
      <c r="K659" s="13">
        <v>0.0022132799999999998</v>
      </c>
      <c r="L659" s="13">
        <v>0</v>
      </c>
      <c r="M659" s="13">
        <v>0</v>
      </c>
      <c r="N659" s="13">
        <v>0</v>
      </c>
      <c r="O659" s="13">
        <v>0</v>
      </c>
      <c r="P659" s="13">
        <v>0</v>
      </c>
      <c r="Q659" s="13">
        <v>0</v>
      </c>
      <c r="R659" s="13">
        <v>0</v>
      </c>
      <c r="S659" s="13">
        <v>0</v>
      </c>
      <c r="T659" s="13">
        <v>0</v>
      </c>
      <c r="U659" s="13">
        <v>0</v>
      </c>
      <c r="V659" s="13">
        <v>0</v>
      </c>
      <c r="W659" s="13">
        <v>0</v>
      </c>
      <c r="X659" s="13">
        <v>0</v>
      </c>
      <c r="Y659" s="13">
        <v>0</v>
      </c>
    </row>
    <row r="660" spans="1:25" ht="11.25">
      <c r="A660" s="12">
        <v>41329</v>
      </c>
      <c r="B660" s="13">
        <v>0.07801812</v>
      </c>
      <c r="C660" s="13">
        <v>0.10679076000000001</v>
      </c>
      <c r="D660" s="13">
        <v>0.040945680000000005</v>
      </c>
      <c r="E660" s="13">
        <v>0</v>
      </c>
      <c r="F660" s="13">
        <v>0</v>
      </c>
      <c r="G660" s="13">
        <v>0</v>
      </c>
      <c r="H660" s="13">
        <v>0</v>
      </c>
      <c r="I660" s="13">
        <v>0</v>
      </c>
      <c r="J660" s="13">
        <v>0</v>
      </c>
      <c r="K660" s="13">
        <v>0</v>
      </c>
      <c r="L660" s="13">
        <v>0</v>
      </c>
      <c r="M660" s="13">
        <v>0</v>
      </c>
      <c r="N660" s="13">
        <v>0</v>
      </c>
      <c r="O660" s="13">
        <v>0</v>
      </c>
      <c r="P660" s="13">
        <v>0</v>
      </c>
      <c r="Q660" s="13">
        <v>0</v>
      </c>
      <c r="R660" s="13">
        <v>0</v>
      </c>
      <c r="S660" s="13">
        <v>0</v>
      </c>
      <c r="T660" s="13">
        <v>0</v>
      </c>
      <c r="U660" s="13">
        <v>0</v>
      </c>
      <c r="V660" s="13">
        <v>0</v>
      </c>
      <c r="W660" s="13">
        <v>0</v>
      </c>
      <c r="X660" s="13">
        <v>0</v>
      </c>
      <c r="Y660" s="13">
        <v>0</v>
      </c>
    </row>
    <row r="661" spans="1:25" ht="11.25">
      <c r="A661" s="12">
        <v>41330</v>
      </c>
      <c r="B661" s="13">
        <v>0</v>
      </c>
      <c r="C661" s="13">
        <v>0</v>
      </c>
      <c r="D661" s="13">
        <v>0</v>
      </c>
      <c r="E661" s="13">
        <v>0</v>
      </c>
      <c r="F661" s="13">
        <v>0</v>
      </c>
      <c r="G661" s="13">
        <v>0</v>
      </c>
      <c r="H661" s="13">
        <v>0</v>
      </c>
      <c r="I661" s="13">
        <v>0</v>
      </c>
      <c r="J661" s="13">
        <v>0</v>
      </c>
      <c r="K661" s="13">
        <v>0</v>
      </c>
      <c r="L661" s="13">
        <v>0</v>
      </c>
      <c r="M661" s="13">
        <v>0</v>
      </c>
      <c r="N661" s="13">
        <v>0</v>
      </c>
      <c r="O661" s="13">
        <v>0</v>
      </c>
      <c r="P661" s="13">
        <v>0</v>
      </c>
      <c r="Q661" s="13">
        <v>0</v>
      </c>
      <c r="R661" s="13">
        <v>0</v>
      </c>
      <c r="S661" s="13">
        <v>0</v>
      </c>
      <c r="T661" s="13">
        <v>0</v>
      </c>
      <c r="U661" s="13">
        <v>0</v>
      </c>
      <c r="V661" s="13">
        <v>0</v>
      </c>
      <c r="W661" s="13">
        <v>0</v>
      </c>
      <c r="X661" s="13">
        <v>0</v>
      </c>
      <c r="Y661" s="13">
        <v>0</v>
      </c>
    </row>
    <row r="662" spans="1:25" ht="12" customHeight="1">
      <c r="A662" s="12">
        <v>41331</v>
      </c>
      <c r="B662" s="13">
        <v>0</v>
      </c>
      <c r="C662" s="13">
        <v>0</v>
      </c>
      <c r="D662" s="13">
        <v>0</v>
      </c>
      <c r="E662" s="13">
        <v>0</v>
      </c>
      <c r="F662" s="13">
        <v>0</v>
      </c>
      <c r="G662" s="13">
        <v>0.0359658</v>
      </c>
      <c r="H662" s="13">
        <v>0.0774648</v>
      </c>
      <c r="I662" s="13">
        <v>0.07635816</v>
      </c>
      <c r="J662" s="13">
        <v>0</v>
      </c>
      <c r="K662" s="13">
        <v>0</v>
      </c>
      <c r="L662" s="13">
        <v>0</v>
      </c>
      <c r="M662" s="13">
        <v>0</v>
      </c>
      <c r="N662" s="13">
        <v>0</v>
      </c>
      <c r="O662" s="13">
        <v>0</v>
      </c>
      <c r="P662" s="13">
        <v>0</v>
      </c>
      <c r="Q662" s="13">
        <v>0</v>
      </c>
      <c r="R662" s="13">
        <v>0</v>
      </c>
      <c r="S662" s="13">
        <v>0</v>
      </c>
      <c r="T662" s="13">
        <v>0</v>
      </c>
      <c r="U662" s="13">
        <v>0</v>
      </c>
      <c r="V662" s="13">
        <v>0</v>
      </c>
      <c r="W662" s="13">
        <v>0</v>
      </c>
      <c r="X662" s="13">
        <v>0</v>
      </c>
      <c r="Y662" s="13">
        <v>0</v>
      </c>
    </row>
    <row r="663" spans="1:25" ht="12" customHeight="1">
      <c r="A663" s="12">
        <v>41332</v>
      </c>
      <c r="B663" s="13">
        <v>0</v>
      </c>
      <c r="C663" s="13">
        <v>0</v>
      </c>
      <c r="D663" s="13">
        <v>0</v>
      </c>
      <c r="E663" s="13">
        <v>0</v>
      </c>
      <c r="F663" s="13">
        <v>0</v>
      </c>
      <c r="G663" s="13">
        <v>0</v>
      </c>
      <c r="H663" s="13">
        <v>0</v>
      </c>
      <c r="I663" s="13">
        <v>0</v>
      </c>
      <c r="J663" s="13">
        <v>0</v>
      </c>
      <c r="K663" s="13">
        <v>0</v>
      </c>
      <c r="L663" s="13">
        <v>0</v>
      </c>
      <c r="M663" s="13">
        <v>0</v>
      </c>
      <c r="N663" s="13">
        <v>0</v>
      </c>
      <c r="O663" s="13">
        <v>0</v>
      </c>
      <c r="P663" s="13">
        <v>0</v>
      </c>
      <c r="Q663" s="13">
        <v>0</v>
      </c>
      <c r="R663" s="13">
        <v>0</v>
      </c>
      <c r="S663" s="13">
        <v>0</v>
      </c>
      <c r="T663" s="13">
        <v>0</v>
      </c>
      <c r="U663" s="13">
        <v>0</v>
      </c>
      <c r="V663" s="13">
        <v>0</v>
      </c>
      <c r="W663" s="13">
        <v>0</v>
      </c>
      <c r="X663" s="13">
        <v>0</v>
      </c>
      <c r="Y663" s="13">
        <v>0</v>
      </c>
    </row>
    <row r="664" spans="1:25" ht="11.25">
      <c r="A664" s="12">
        <v>41333</v>
      </c>
      <c r="B664" s="13">
        <v>0</v>
      </c>
      <c r="C664" s="13">
        <v>0</v>
      </c>
      <c r="D664" s="13">
        <v>0</v>
      </c>
      <c r="E664" s="13">
        <v>0</v>
      </c>
      <c r="F664" s="13">
        <v>0</v>
      </c>
      <c r="G664" s="13">
        <v>0</v>
      </c>
      <c r="H664" s="13">
        <v>0</v>
      </c>
      <c r="I664" s="13">
        <v>0</v>
      </c>
      <c r="J664" s="13">
        <v>0</v>
      </c>
      <c r="K664" s="13">
        <v>0</v>
      </c>
      <c r="L664" s="13">
        <v>0</v>
      </c>
      <c r="M664" s="13">
        <v>0</v>
      </c>
      <c r="N664" s="13">
        <v>0</v>
      </c>
      <c r="O664" s="13">
        <v>0</v>
      </c>
      <c r="P664" s="13">
        <v>0</v>
      </c>
      <c r="Q664" s="13">
        <v>0</v>
      </c>
      <c r="R664" s="13">
        <v>0</v>
      </c>
      <c r="S664" s="13">
        <v>0</v>
      </c>
      <c r="T664" s="13">
        <v>0</v>
      </c>
      <c r="U664" s="13">
        <v>0</v>
      </c>
      <c r="V664" s="13">
        <v>0</v>
      </c>
      <c r="W664" s="13">
        <v>0</v>
      </c>
      <c r="X664" s="13">
        <v>0</v>
      </c>
      <c r="Y664" s="13">
        <v>0</v>
      </c>
    </row>
    <row r="666" spans="1:25" ht="12.75" customHeight="1" hidden="1">
      <c r="A666" s="33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5"/>
    </row>
    <row r="667" spans="1:25" ht="12.75">
      <c r="A667" s="15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</row>
    <row r="668" spans="1:25" ht="31.5" customHeight="1">
      <c r="A668" s="30" t="s">
        <v>86</v>
      </c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2"/>
    </row>
    <row r="670" spans="1:25" ht="12.75" customHeight="1">
      <c r="A670" s="33" t="s">
        <v>49</v>
      </c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5"/>
    </row>
    <row r="671" spans="1:25" ht="13.5" customHeight="1">
      <c r="A671" s="9"/>
      <c r="B671" s="8" t="s">
        <v>25</v>
      </c>
      <c r="C671" s="10" t="s">
        <v>26</v>
      </c>
      <c r="D671" s="11" t="s">
        <v>27</v>
      </c>
      <c r="E671" s="8" t="s">
        <v>28</v>
      </c>
      <c r="F671" s="8" t="s">
        <v>29</v>
      </c>
      <c r="G671" s="10" t="s">
        <v>30</v>
      </c>
      <c r="H671" s="11" t="s">
        <v>31</v>
      </c>
      <c r="I671" s="8" t="s">
        <v>32</v>
      </c>
      <c r="J671" s="8" t="s">
        <v>33</v>
      </c>
      <c r="K671" s="8" t="s">
        <v>34</v>
      </c>
      <c r="L671" s="8" t="s">
        <v>35</v>
      </c>
      <c r="M671" s="8" t="s">
        <v>36</v>
      </c>
      <c r="N671" s="8" t="s">
        <v>37</v>
      </c>
      <c r="O671" s="8" t="s">
        <v>38</v>
      </c>
      <c r="P671" s="8" t="s">
        <v>39</v>
      </c>
      <c r="Q671" s="8" t="s">
        <v>40</v>
      </c>
      <c r="R671" s="8" t="s">
        <v>41</v>
      </c>
      <c r="S671" s="8" t="s">
        <v>42</v>
      </c>
      <c r="T671" s="8" t="s">
        <v>43</v>
      </c>
      <c r="U671" s="8" t="s">
        <v>44</v>
      </c>
      <c r="V671" s="8" t="s">
        <v>45</v>
      </c>
      <c r="W671" s="8" t="s">
        <v>46</v>
      </c>
      <c r="X671" s="8" t="s">
        <v>47</v>
      </c>
      <c r="Y671" s="8" t="s">
        <v>71</v>
      </c>
    </row>
    <row r="672" spans="1:25" ht="11.25">
      <c r="A672" s="12">
        <v>41306</v>
      </c>
      <c r="B672" s="13">
        <v>0.47696184</v>
      </c>
      <c r="C672" s="13">
        <v>0.040945680000000005</v>
      </c>
      <c r="D672" s="13">
        <v>2.4777669600000003</v>
      </c>
      <c r="E672" s="13">
        <v>3.14783748</v>
      </c>
      <c r="F672" s="13">
        <v>3.5423546399999997</v>
      </c>
      <c r="G672" s="13">
        <v>3.4720830000000005</v>
      </c>
      <c r="H672" s="13">
        <v>8.82047412</v>
      </c>
      <c r="I672" s="13">
        <v>31.661523720000005</v>
      </c>
      <c r="J672" s="13">
        <v>31.061724840000004</v>
      </c>
      <c r="K672" s="13">
        <v>30.020929919999997</v>
      </c>
      <c r="L672" s="13">
        <v>30.178072800000002</v>
      </c>
      <c r="M672" s="13">
        <v>6.9319929600000005</v>
      </c>
      <c r="N672" s="13">
        <v>0.2323944</v>
      </c>
      <c r="O672" s="13">
        <v>0.05865192</v>
      </c>
      <c r="P672" s="13">
        <v>0</v>
      </c>
      <c r="Q672" s="13">
        <v>0.1466298</v>
      </c>
      <c r="R672" s="13">
        <v>10.5241464</v>
      </c>
      <c r="S672" s="13">
        <v>30.520024560000003</v>
      </c>
      <c r="T672" s="13">
        <v>29.792962080000002</v>
      </c>
      <c r="U672" s="13">
        <v>6.37867296</v>
      </c>
      <c r="V672" s="13">
        <v>29.31710688</v>
      </c>
      <c r="W672" s="13">
        <v>29.076966000000002</v>
      </c>
      <c r="X672" s="13">
        <v>29.143917720000005</v>
      </c>
      <c r="Y672" s="13">
        <v>29.180990160000004</v>
      </c>
    </row>
    <row r="673" spans="1:25" ht="11.25">
      <c r="A673" s="12">
        <v>41307</v>
      </c>
      <c r="B673" s="13">
        <v>0.9185112000000002</v>
      </c>
      <c r="C673" s="13">
        <v>0.69165</v>
      </c>
      <c r="D673" s="13">
        <v>0.92570436</v>
      </c>
      <c r="E673" s="13">
        <v>0.7929075600000001</v>
      </c>
      <c r="F673" s="13">
        <v>0.6269115600000001</v>
      </c>
      <c r="G673" s="13">
        <v>10.529679600000001</v>
      </c>
      <c r="H673" s="13">
        <v>0.7812878400000001</v>
      </c>
      <c r="I673" s="13">
        <v>32.380839720000004</v>
      </c>
      <c r="J673" s="13">
        <v>31.981896000000003</v>
      </c>
      <c r="K673" s="13">
        <v>31.07832444</v>
      </c>
      <c r="L673" s="13">
        <v>0.77796792</v>
      </c>
      <c r="M673" s="13">
        <v>4.1122742400000005</v>
      </c>
      <c r="N673" s="13">
        <v>1.04134824</v>
      </c>
      <c r="O673" s="13">
        <v>4.28988996</v>
      </c>
      <c r="P673" s="13">
        <v>10.73274804</v>
      </c>
      <c r="Q673" s="13">
        <v>7.939588680000001</v>
      </c>
      <c r="R673" s="13">
        <v>33.688334880000006</v>
      </c>
      <c r="S673" s="13">
        <v>32.02837488</v>
      </c>
      <c r="T673" s="13">
        <v>30.8835558</v>
      </c>
      <c r="U673" s="13">
        <v>30.67938072</v>
      </c>
      <c r="V673" s="13">
        <v>29.931845400000004</v>
      </c>
      <c r="W673" s="13">
        <v>29.891453040000002</v>
      </c>
      <c r="X673" s="13">
        <v>30.624048720000005</v>
      </c>
      <c r="Y673" s="13">
        <v>30.60246924</v>
      </c>
    </row>
    <row r="674" spans="1:25" ht="11.25">
      <c r="A674" s="12">
        <v>41308</v>
      </c>
      <c r="B674" s="13">
        <v>1.6748996400000002</v>
      </c>
      <c r="C674" s="13">
        <v>1.6322940000000001</v>
      </c>
      <c r="D674" s="13">
        <v>1.42645896</v>
      </c>
      <c r="E674" s="13">
        <v>1.52605656</v>
      </c>
      <c r="F674" s="13">
        <v>1.5448694400000003</v>
      </c>
      <c r="G674" s="13">
        <v>1.42590564</v>
      </c>
      <c r="H674" s="13">
        <v>1.2964287600000002</v>
      </c>
      <c r="I674" s="13">
        <v>1.5520626000000002</v>
      </c>
      <c r="J674" s="13">
        <v>9.30296916</v>
      </c>
      <c r="K674" s="13">
        <v>2.64708288</v>
      </c>
      <c r="L674" s="13">
        <v>5.283652679999999</v>
      </c>
      <c r="M674" s="13">
        <v>9.091047600000001</v>
      </c>
      <c r="N674" s="13">
        <v>8.299800000000001</v>
      </c>
      <c r="O674" s="13">
        <v>16.887326400000003</v>
      </c>
      <c r="P674" s="13">
        <v>9.56247624</v>
      </c>
      <c r="Q674" s="13">
        <v>11.05920684</v>
      </c>
      <c r="R674" s="13">
        <v>0.6999498000000001</v>
      </c>
      <c r="S674" s="13">
        <v>2.47998024</v>
      </c>
      <c r="T674" s="13">
        <v>1.4358654</v>
      </c>
      <c r="U674" s="13">
        <v>1.75623768</v>
      </c>
      <c r="V674" s="13">
        <v>2.0506039200000004</v>
      </c>
      <c r="W674" s="13">
        <v>2.0860164</v>
      </c>
      <c r="X674" s="13">
        <v>3.8140347600000006</v>
      </c>
      <c r="Y674" s="13">
        <v>1.69703244</v>
      </c>
    </row>
    <row r="675" spans="1:25" ht="11.25">
      <c r="A675" s="12">
        <v>41309</v>
      </c>
      <c r="B675" s="13">
        <v>1.14205248</v>
      </c>
      <c r="C675" s="13">
        <v>0.7774146000000002</v>
      </c>
      <c r="D675" s="13">
        <v>0.9096580800000001</v>
      </c>
      <c r="E675" s="13">
        <v>4.09401468</v>
      </c>
      <c r="F675" s="13">
        <v>6.686318880000001</v>
      </c>
      <c r="G675" s="13">
        <v>4.84376328</v>
      </c>
      <c r="H675" s="13">
        <v>5.22500076</v>
      </c>
      <c r="I675" s="13">
        <v>5.06730456</v>
      </c>
      <c r="J675" s="13">
        <v>6.64371324</v>
      </c>
      <c r="K675" s="13">
        <v>1.07676072</v>
      </c>
      <c r="L675" s="13">
        <v>0.8980383600000001</v>
      </c>
      <c r="M675" s="13">
        <v>5.46790824</v>
      </c>
      <c r="N675" s="13">
        <v>4.78787796</v>
      </c>
      <c r="O675" s="13">
        <v>11.867054040000001</v>
      </c>
      <c r="P675" s="13">
        <v>1.9167004800000003</v>
      </c>
      <c r="Q675" s="13">
        <v>9.736218720000002</v>
      </c>
      <c r="R675" s="13">
        <v>12.430333800000001</v>
      </c>
      <c r="S675" s="13">
        <v>5.98802904</v>
      </c>
      <c r="T675" s="13">
        <v>6.65699292</v>
      </c>
      <c r="U675" s="13">
        <v>6.6774657600000005</v>
      </c>
      <c r="V675" s="13">
        <v>6.21544356</v>
      </c>
      <c r="W675" s="13">
        <v>5.767807680000001</v>
      </c>
      <c r="X675" s="13">
        <v>3.60819972</v>
      </c>
      <c r="Y675" s="13">
        <v>1.78390368</v>
      </c>
    </row>
    <row r="676" spans="1:25" ht="11.25">
      <c r="A676" s="12">
        <v>41310</v>
      </c>
      <c r="B676" s="13">
        <v>6.37867296</v>
      </c>
      <c r="C676" s="13">
        <v>7.10407548</v>
      </c>
      <c r="D676" s="13">
        <v>12.07233576</v>
      </c>
      <c r="E676" s="13">
        <v>13.43239632</v>
      </c>
      <c r="F676" s="13">
        <v>13.41137016</v>
      </c>
      <c r="G676" s="13">
        <v>12.42148068</v>
      </c>
      <c r="H676" s="13">
        <v>11.1936636</v>
      </c>
      <c r="I676" s="13">
        <v>12.121581240000001</v>
      </c>
      <c r="J676" s="13">
        <v>12.929428439999999</v>
      </c>
      <c r="K676" s="13">
        <v>11.43601776</v>
      </c>
      <c r="L676" s="13">
        <v>6.860614679999999</v>
      </c>
      <c r="M676" s="13">
        <v>8.70427692</v>
      </c>
      <c r="N676" s="13">
        <v>8.510061600000002</v>
      </c>
      <c r="O676" s="13">
        <v>14.79467016</v>
      </c>
      <c r="P676" s="13">
        <v>13.637124720000001</v>
      </c>
      <c r="Q676" s="13">
        <v>13.545826920000001</v>
      </c>
      <c r="R676" s="13">
        <v>15.261118920000001</v>
      </c>
      <c r="S676" s="13">
        <v>13.790947680000002</v>
      </c>
      <c r="T676" s="13">
        <v>10.49869368</v>
      </c>
      <c r="U676" s="13">
        <v>10.12796928</v>
      </c>
      <c r="V676" s="13">
        <v>8.44698312</v>
      </c>
      <c r="W676" s="13">
        <v>8.45362296</v>
      </c>
      <c r="X676" s="13">
        <v>8.64396504</v>
      </c>
      <c r="Y676" s="13">
        <v>8.84537352</v>
      </c>
    </row>
    <row r="677" spans="1:25" ht="11.25">
      <c r="A677" s="12">
        <v>41311</v>
      </c>
      <c r="B677" s="13">
        <v>6.1058862</v>
      </c>
      <c r="C677" s="13">
        <v>4.35020184</v>
      </c>
      <c r="D677" s="13">
        <v>7.019970840000001</v>
      </c>
      <c r="E677" s="13">
        <v>4.3983406800000004</v>
      </c>
      <c r="F677" s="13">
        <v>5.695322760000001</v>
      </c>
      <c r="G677" s="13">
        <v>5.6964294</v>
      </c>
      <c r="H677" s="13">
        <v>6.685765560000001</v>
      </c>
      <c r="I677" s="13">
        <v>7.784659080000001</v>
      </c>
      <c r="J677" s="13">
        <v>6.9701720400000005</v>
      </c>
      <c r="K677" s="13">
        <v>6.2436628800000005</v>
      </c>
      <c r="L677" s="13">
        <v>6.43179168</v>
      </c>
      <c r="M677" s="13">
        <v>6.769316880000001</v>
      </c>
      <c r="N677" s="13">
        <v>7.2595583999999995</v>
      </c>
      <c r="O677" s="13">
        <v>7.94180196</v>
      </c>
      <c r="P677" s="13">
        <v>7.096329000000001</v>
      </c>
      <c r="Q677" s="13">
        <v>7.8720836400000005</v>
      </c>
      <c r="R677" s="13">
        <v>10.062677520000003</v>
      </c>
      <c r="S677" s="13">
        <v>8.84648016</v>
      </c>
      <c r="T677" s="13">
        <v>6.9773652</v>
      </c>
      <c r="U677" s="13">
        <v>6.45337116</v>
      </c>
      <c r="V677" s="13">
        <v>4.989286440000001</v>
      </c>
      <c r="W677" s="13">
        <v>7.7890856400000015</v>
      </c>
      <c r="X677" s="13">
        <v>37.114492320000004</v>
      </c>
      <c r="Y677" s="13">
        <v>34.939391400000005</v>
      </c>
    </row>
    <row r="678" spans="1:25" ht="11.25">
      <c r="A678" s="12">
        <v>41312</v>
      </c>
      <c r="B678" s="13">
        <v>26.997036120000004</v>
      </c>
      <c r="C678" s="13">
        <v>28.62213696</v>
      </c>
      <c r="D678" s="13">
        <v>12.98033388</v>
      </c>
      <c r="E678" s="13">
        <v>12.155333760000001</v>
      </c>
      <c r="F678" s="13">
        <v>12.71584692</v>
      </c>
      <c r="G678" s="13">
        <v>9.74175192</v>
      </c>
      <c r="H678" s="13">
        <v>9.4728384</v>
      </c>
      <c r="I678" s="13">
        <v>10.317204720000001</v>
      </c>
      <c r="J678" s="13">
        <v>44.21912112</v>
      </c>
      <c r="K678" s="13">
        <v>25.652468520000003</v>
      </c>
      <c r="L678" s="13">
        <v>2.6415496800000002</v>
      </c>
      <c r="M678" s="13">
        <v>7.940142000000001</v>
      </c>
      <c r="N678" s="13">
        <v>13.96469016</v>
      </c>
      <c r="O678" s="13">
        <v>7.82837136</v>
      </c>
      <c r="P678" s="13">
        <v>29.42500428</v>
      </c>
      <c r="Q678" s="13">
        <v>13.904378280000001</v>
      </c>
      <c r="R678" s="13">
        <v>14.06484108</v>
      </c>
      <c r="S678" s="13">
        <v>14.28008256</v>
      </c>
      <c r="T678" s="13">
        <v>16.22500236</v>
      </c>
      <c r="U678" s="13">
        <v>12.2366718</v>
      </c>
      <c r="V678" s="13">
        <v>9.8518626</v>
      </c>
      <c r="W678" s="13">
        <v>7.62530292</v>
      </c>
      <c r="X678" s="13">
        <v>11.1106656</v>
      </c>
      <c r="Y678" s="13">
        <v>25.944621480000002</v>
      </c>
    </row>
    <row r="679" spans="1:25" ht="11.25">
      <c r="A679" s="12">
        <v>41313</v>
      </c>
      <c r="B679" s="13">
        <v>0.50684112</v>
      </c>
      <c r="C679" s="13">
        <v>0.039285719999999996</v>
      </c>
      <c r="D679" s="13">
        <v>1.6129278</v>
      </c>
      <c r="E679" s="13">
        <v>6.19220412</v>
      </c>
      <c r="F679" s="13">
        <v>0.9738432000000001</v>
      </c>
      <c r="G679" s="13">
        <v>0.05588532</v>
      </c>
      <c r="H679" s="13">
        <v>0.17484912000000002</v>
      </c>
      <c r="I679" s="13">
        <v>1.79441676</v>
      </c>
      <c r="J679" s="13">
        <v>9.104880600000001</v>
      </c>
      <c r="K679" s="13">
        <v>9.523190520000002</v>
      </c>
      <c r="L679" s="13">
        <v>0</v>
      </c>
      <c r="M679" s="13">
        <v>0.64019124</v>
      </c>
      <c r="N679" s="13">
        <v>3.5904934800000006</v>
      </c>
      <c r="O679" s="13">
        <v>0.05422536000000001</v>
      </c>
      <c r="P679" s="13">
        <v>13.24703412</v>
      </c>
      <c r="Q679" s="13">
        <v>8.823794040000001</v>
      </c>
      <c r="R679" s="13">
        <v>11.164337640000001</v>
      </c>
      <c r="S679" s="13">
        <v>10.4771142</v>
      </c>
      <c r="T679" s="13">
        <v>5.96534292</v>
      </c>
      <c r="U679" s="13">
        <v>4.425453360000001</v>
      </c>
      <c r="V679" s="13">
        <v>2.91710304</v>
      </c>
      <c r="W679" s="13">
        <v>5.477868</v>
      </c>
      <c r="X679" s="13">
        <v>3.1063384800000002</v>
      </c>
      <c r="Y679" s="13">
        <v>2.28908484</v>
      </c>
    </row>
    <row r="680" spans="1:25" ht="11.25">
      <c r="A680" s="12">
        <v>41314</v>
      </c>
      <c r="B680" s="13">
        <v>5.88511152</v>
      </c>
      <c r="C680" s="13">
        <v>3.3000004800000005</v>
      </c>
      <c r="D680" s="13">
        <v>1.6649398800000001</v>
      </c>
      <c r="E680" s="13">
        <v>5.290845840000001</v>
      </c>
      <c r="F680" s="13">
        <v>4.84320996</v>
      </c>
      <c r="G680" s="13">
        <v>4.924548</v>
      </c>
      <c r="H680" s="13">
        <v>0.01327968</v>
      </c>
      <c r="I680" s="13">
        <v>0.13667004000000002</v>
      </c>
      <c r="J680" s="13">
        <v>7.400655</v>
      </c>
      <c r="K680" s="13">
        <v>5.06896452</v>
      </c>
      <c r="L680" s="13">
        <v>6.12746568</v>
      </c>
      <c r="M680" s="13">
        <v>7.141147920000001</v>
      </c>
      <c r="N680" s="13">
        <v>6.218210160000001</v>
      </c>
      <c r="O680" s="13">
        <v>4.67389404</v>
      </c>
      <c r="P680" s="13">
        <v>5.11489008</v>
      </c>
      <c r="Q680" s="13">
        <v>8.66167128</v>
      </c>
      <c r="R680" s="13">
        <v>13.882798800000002</v>
      </c>
      <c r="S680" s="13">
        <v>12.34124928</v>
      </c>
      <c r="T680" s="13">
        <v>26.752468680000003</v>
      </c>
      <c r="U680" s="13">
        <v>21.408504120000003</v>
      </c>
      <c r="V680" s="13">
        <v>4.8697693200000005</v>
      </c>
      <c r="W680" s="13">
        <v>4.96936692</v>
      </c>
      <c r="X680" s="13">
        <v>17.18722584</v>
      </c>
      <c r="Y680" s="13">
        <v>18.27394632</v>
      </c>
    </row>
    <row r="681" spans="1:25" ht="11.25">
      <c r="A681" s="12">
        <v>41315</v>
      </c>
      <c r="B681" s="13">
        <v>15.81443892</v>
      </c>
      <c r="C681" s="13">
        <v>14.94627984</v>
      </c>
      <c r="D681" s="13">
        <v>0.0387324</v>
      </c>
      <c r="E681" s="13">
        <v>0</v>
      </c>
      <c r="F681" s="13">
        <v>1.31524164</v>
      </c>
      <c r="G681" s="13">
        <v>3.2839542</v>
      </c>
      <c r="H681" s="13">
        <v>2.2022136</v>
      </c>
      <c r="I681" s="13">
        <v>4.71649968</v>
      </c>
      <c r="J681" s="13">
        <v>3.82288788</v>
      </c>
      <c r="K681" s="13">
        <v>2.4904933199999997</v>
      </c>
      <c r="L681" s="13">
        <v>2.0245978800000004</v>
      </c>
      <c r="M681" s="13">
        <v>2.66368248</v>
      </c>
      <c r="N681" s="13">
        <v>3.35422584</v>
      </c>
      <c r="O681" s="13">
        <v>1.7922034800000002</v>
      </c>
      <c r="P681" s="13">
        <v>0</v>
      </c>
      <c r="Q681" s="13">
        <v>0</v>
      </c>
      <c r="R681" s="13">
        <v>2.3560365599999997</v>
      </c>
      <c r="S681" s="13">
        <v>2.0566904400000006</v>
      </c>
      <c r="T681" s="13">
        <v>0</v>
      </c>
      <c r="U681" s="13">
        <v>0</v>
      </c>
      <c r="V681" s="13">
        <v>4.59864252</v>
      </c>
      <c r="W681" s="13">
        <v>3.64250556</v>
      </c>
      <c r="X681" s="13">
        <v>1.6073946000000001</v>
      </c>
      <c r="Y681" s="13">
        <v>1.71971856</v>
      </c>
    </row>
    <row r="682" spans="1:25" ht="11.25">
      <c r="A682" s="12">
        <v>41316</v>
      </c>
      <c r="B682" s="13">
        <v>1.0186621200000001</v>
      </c>
      <c r="C682" s="13">
        <v>1.7512578</v>
      </c>
      <c r="D682" s="13">
        <v>6.09426648</v>
      </c>
      <c r="E682" s="13">
        <v>3.45105684</v>
      </c>
      <c r="F682" s="13">
        <v>0</v>
      </c>
      <c r="G682" s="13">
        <v>0</v>
      </c>
      <c r="H682" s="13">
        <v>0</v>
      </c>
      <c r="I682" s="13">
        <v>0</v>
      </c>
      <c r="J682" s="13">
        <v>0</v>
      </c>
      <c r="K682" s="13">
        <v>0</v>
      </c>
      <c r="L682" s="13">
        <v>0</v>
      </c>
      <c r="M682" s="13">
        <v>0</v>
      </c>
      <c r="N682" s="13">
        <v>0</v>
      </c>
      <c r="O682" s="13">
        <v>0</v>
      </c>
      <c r="P682" s="13">
        <v>0</v>
      </c>
      <c r="Q682" s="13">
        <v>0</v>
      </c>
      <c r="R682" s="13">
        <v>0</v>
      </c>
      <c r="S682" s="13">
        <v>0</v>
      </c>
      <c r="T682" s="13">
        <v>0</v>
      </c>
      <c r="U682" s="13">
        <v>0</v>
      </c>
      <c r="V682" s="13">
        <v>0</v>
      </c>
      <c r="W682" s="13">
        <v>0</v>
      </c>
      <c r="X682" s="13">
        <v>0.11066400000000001</v>
      </c>
      <c r="Y682" s="13">
        <v>0.02379276</v>
      </c>
    </row>
    <row r="683" spans="1:25" ht="11.25">
      <c r="A683" s="12">
        <v>41317</v>
      </c>
      <c r="B683" s="13">
        <v>1.84587552</v>
      </c>
      <c r="C683" s="13">
        <v>0.4255030800000001</v>
      </c>
      <c r="D683" s="13">
        <v>0.71488944</v>
      </c>
      <c r="E683" s="13">
        <v>4.211871840000001</v>
      </c>
      <c r="F683" s="13">
        <v>1.7595576000000002</v>
      </c>
      <c r="G683" s="13">
        <v>0.14552316</v>
      </c>
      <c r="H683" s="13">
        <v>35.08712784</v>
      </c>
      <c r="I683" s="13">
        <v>35.025156</v>
      </c>
      <c r="J683" s="13">
        <v>34.36504524000001</v>
      </c>
      <c r="K683" s="13">
        <v>30.8005578</v>
      </c>
      <c r="L683" s="13">
        <v>30.949400880000002</v>
      </c>
      <c r="M683" s="13">
        <v>33.79069908</v>
      </c>
      <c r="N683" s="13">
        <v>0.35080488</v>
      </c>
      <c r="O683" s="13">
        <v>2.61886356</v>
      </c>
      <c r="P683" s="13">
        <v>3.5667007199999996</v>
      </c>
      <c r="Q683" s="13">
        <v>2.37208284</v>
      </c>
      <c r="R683" s="13">
        <v>3.25462824</v>
      </c>
      <c r="S683" s="13">
        <v>30.953827439999998</v>
      </c>
      <c r="T683" s="13">
        <v>30.610215720000003</v>
      </c>
      <c r="U683" s="13">
        <v>29.85050736</v>
      </c>
      <c r="V683" s="13">
        <v>30.20518548</v>
      </c>
      <c r="W683" s="13">
        <v>30.24391788</v>
      </c>
      <c r="X683" s="13">
        <v>33.25065876</v>
      </c>
      <c r="Y683" s="13">
        <v>35.99955252</v>
      </c>
    </row>
    <row r="684" spans="1:25" ht="11.25">
      <c r="A684" s="12">
        <v>41318</v>
      </c>
      <c r="B684" s="13">
        <v>31.226614200000004</v>
      </c>
      <c r="C684" s="13">
        <v>8.17972956</v>
      </c>
      <c r="D684" s="13">
        <v>8.533301040000001</v>
      </c>
      <c r="E684" s="13">
        <v>15.45810084</v>
      </c>
      <c r="F684" s="13">
        <v>15.785666280000001</v>
      </c>
      <c r="G684" s="13">
        <v>11.950605359999999</v>
      </c>
      <c r="H684" s="13">
        <v>9.22993092</v>
      </c>
      <c r="I684" s="13">
        <v>16.17299028</v>
      </c>
      <c r="J684" s="13">
        <v>8.738582760000002</v>
      </c>
      <c r="K684" s="13">
        <v>2.3516100000000004</v>
      </c>
      <c r="L684" s="13">
        <v>2.6255034000000004</v>
      </c>
      <c r="M684" s="13">
        <v>2.30623776</v>
      </c>
      <c r="N684" s="13">
        <v>1.6754529600000003</v>
      </c>
      <c r="O684" s="13">
        <v>7.76971944</v>
      </c>
      <c r="P684" s="13">
        <v>9.63496116</v>
      </c>
      <c r="Q684" s="13">
        <v>8.3053332</v>
      </c>
      <c r="R684" s="13">
        <v>9.598442040000002</v>
      </c>
      <c r="S684" s="13">
        <v>14.02002216</v>
      </c>
      <c r="T684" s="13">
        <v>31.355537759999997</v>
      </c>
      <c r="U684" s="13">
        <v>31.35498444</v>
      </c>
      <c r="V684" s="13">
        <v>31.371584040000005</v>
      </c>
      <c r="W684" s="13">
        <v>30.839843520000002</v>
      </c>
      <c r="X684" s="13">
        <v>31.16519568</v>
      </c>
      <c r="Y684" s="13">
        <v>31.300759080000006</v>
      </c>
    </row>
    <row r="685" spans="1:25" ht="11.25">
      <c r="A685" s="12">
        <v>41319</v>
      </c>
      <c r="B685" s="13">
        <v>2.8208253599999997</v>
      </c>
      <c r="C685" s="13">
        <v>0.30598596000000006</v>
      </c>
      <c r="D685" s="13">
        <v>4.06634868</v>
      </c>
      <c r="E685" s="13">
        <v>2.9065899600000003</v>
      </c>
      <c r="F685" s="13">
        <v>3.49753572</v>
      </c>
      <c r="G685" s="13">
        <v>1.2195172799999998</v>
      </c>
      <c r="H685" s="13">
        <v>11.351913119999999</v>
      </c>
      <c r="I685" s="13">
        <v>35.2769166</v>
      </c>
      <c r="J685" s="13">
        <v>34.082298720000004</v>
      </c>
      <c r="K685" s="13">
        <v>30.6483948</v>
      </c>
      <c r="L685" s="13">
        <v>7.03989036</v>
      </c>
      <c r="M685" s="13">
        <v>30.76791192</v>
      </c>
      <c r="N685" s="13">
        <v>0.34416504</v>
      </c>
      <c r="O685" s="13">
        <v>0.41333004</v>
      </c>
      <c r="P685" s="13">
        <v>5.91001092</v>
      </c>
      <c r="Q685" s="13">
        <v>2.15462808</v>
      </c>
      <c r="R685" s="13">
        <v>12.092808600000001</v>
      </c>
      <c r="S685" s="13">
        <v>30.89794212</v>
      </c>
      <c r="T685" s="13">
        <v>30.497338439999996</v>
      </c>
      <c r="U685" s="13">
        <v>6.485463719999999</v>
      </c>
      <c r="V685" s="13">
        <v>6.51866292</v>
      </c>
      <c r="W685" s="13">
        <v>2.25975888</v>
      </c>
      <c r="X685" s="13">
        <v>1.0806339600000001</v>
      </c>
      <c r="Y685" s="13">
        <v>1.00814904</v>
      </c>
    </row>
    <row r="686" spans="1:25" ht="11.25">
      <c r="A686" s="12">
        <v>41320</v>
      </c>
      <c r="B686" s="13">
        <v>3.0227871600000005</v>
      </c>
      <c r="C686" s="13">
        <v>3.0167006400000003</v>
      </c>
      <c r="D686" s="13">
        <v>3.75593616</v>
      </c>
      <c r="E686" s="13">
        <v>5.6908962</v>
      </c>
      <c r="F686" s="13">
        <v>6.46111764</v>
      </c>
      <c r="G686" s="13">
        <v>2.11202244</v>
      </c>
      <c r="H686" s="13">
        <v>1.2427567200000003</v>
      </c>
      <c r="I686" s="13">
        <v>8.155936800000001</v>
      </c>
      <c r="J686" s="13">
        <v>3.2479884000000006</v>
      </c>
      <c r="K686" s="13">
        <v>0.44874252000000003</v>
      </c>
      <c r="L686" s="13">
        <v>1.03692168</v>
      </c>
      <c r="M686" s="13">
        <v>8.13435732</v>
      </c>
      <c r="N686" s="13">
        <v>2.4097086</v>
      </c>
      <c r="O686" s="13">
        <v>4.66061436</v>
      </c>
      <c r="P686" s="13">
        <v>6.597234360000001</v>
      </c>
      <c r="Q686" s="13">
        <v>6.4295784000000005</v>
      </c>
      <c r="R686" s="13">
        <v>7.045976880000001</v>
      </c>
      <c r="S686" s="13">
        <v>8.443663200000001</v>
      </c>
      <c r="T686" s="13">
        <v>3.2524149600000003</v>
      </c>
      <c r="U686" s="13">
        <v>2.68415532</v>
      </c>
      <c r="V686" s="13">
        <v>5.40206316</v>
      </c>
      <c r="W686" s="13">
        <v>2.7018615599999998</v>
      </c>
      <c r="X686" s="13">
        <v>31.122590040000002</v>
      </c>
      <c r="Y686" s="13">
        <v>7.76695284</v>
      </c>
    </row>
    <row r="687" spans="1:25" ht="11.25">
      <c r="A687" s="12">
        <v>41321</v>
      </c>
      <c r="B687" s="13">
        <v>36.82953252</v>
      </c>
      <c r="C687" s="13">
        <v>36.81348624</v>
      </c>
      <c r="D687" s="13">
        <v>4.5222843600000004</v>
      </c>
      <c r="E687" s="13">
        <v>5.349497760000001</v>
      </c>
      <c r="F687" s="13">
        <v>44.3292318</v>
      </c>
      <c r="G687" s="13">
        <v>7.68782808</v>
      </c>
      <c r="H687" s="13">
        <v>6.84567504</v>
      </c>
      <c r="I687" s="13">
        <v>7.34366304</v>
      </c>
      <c r="J687" s="13">
        <v>37.14326496</v>
      </c>
      <c r="K687" s="13">
        <v>34.84920024</v>
      </c>
      <c r="L687" s="13">
        <v>34.264341</v>
      </c>
      <c r="M687" s="13">
        <v>35.55966312</v>
      </c>
      <c r="N687" s="13">
        <v>4.8636828</v>
      </c>
      <c r="O687" s="13">
        <v>5.0280188400000005</v>
      </c>
      <c r="P687" s="13">
        <v>26.38838412</v>
      </c>
      <c r="Q687" s="13">
        <v>44.66288376</v>
      </c>
      <c r="R687" s="13">
        <v>44.22520764000001</v>
      </c>
      <c r="S687" s="13">
        <v>42.384312</v>
      </c>
      <c r="T687" s="13">
        <v>40.56444252</v>
      </c>
      <c r="U687" s="13">
        <v>36.83395908</v>
      </c>
      <c r="V687" s="13">
        <v>36.62757072</v>
      </c>
      <c r="W687" s="13">
        <v>36.5412528</v>
      </c>
      <c r="X687" s="13">
        <v>36.44663508000001</v>
      </c>
      <c r="Y687" s="13">
        <v>36.079783920000004</v>
      </c>
    </row>
    <row r="688" spans="1:25" ht="11.25">
      <c r="A688" s="12">
        <v>41322</v>
      </c>
      <c r="B688" s="13">
        <v>30.60080928</v>
      </c>
      <c r="C688" s="13">
        <v>30.650608080000005</v>
      </c>
      <c r="D688" s="13">
        <v>31.48003476</v>
      </c>
      <c r="E688" s="13">
        <v>11.645726040000001</v>
      </c>
      <c r="F688" s="13">
        <v>9.999045720000002</v>
      </c>
      <c r="G688" s="13">
        <v>33.67007532</v>
      </c>
      <c r="H688" s="13">
        <v>31.502167560000004</v>
      </c>
      <c r="I688" s="13">
        <v>33.702167880000005</v>
      </c>
      <c r="J688" s="13">
        <v>33.39618192</v>
      </c>
      <c r="K688" s="13">
        <v>30.654481320000002</v>
      </c>
      <c r="L688" s="13">
        <v>28.957448880000005</v>
      </c>
      <c r="M688" s="13">
        <v>28.938082680000004</v>
      </c>
      <c r="N688" s="13">
        <v>29.67399828</v>
      </c>
      <c r="O688" s="13">
        <v>32.03612136</v>
      </c>
      <c r="P688" s="13">
        <v>6.3521136</v>
      </c>
      <c r="Q688" s="13">
        <v>6.386972760000001</v>
      </c>
      <c r="R688" s="13">
        <v>33.36962256</v>
      </c>
      <c r="S688" s="13">
        <v>31.210014599999997</v>
      </c>
      <c r="T688" s="13">
        <v>30.01650336</v>
      </c>
      <c r="U688" s="13">
        <v>29.54341476</v>
      </c>
      <c r="V688" s="13">
        <v>30.651161400000003</v>
      </c>
      <c r="W688" s="13">
        <v>34.60407948</v>
      </c>
      <c r="X688" s="13">
        <v>32.04220788000001</v>
      </c>
      <c r="Y688" s="13">
        <v>30.329682480000002</v>
      </c>
    </row>
    <row r="689" spans="1:25" ht="11.25">
      <c r="A689" s="12">
        <v>41323</v>
      </c>
      <c r="B689" s="13">
        <v>36.662429880000005</v>
      </c>
      <c r="C689" s="13">
        <v>33.81559848</v>
      </c>
      <c r="D689" s="13">
        <v>5.92937712</v>
      </c>
      <c r="E689" s="13">
        <v>3.9169522800000007</v>
      </c>
      <c r="F689" s="13">
        <v>6.05000088</v>
      </c>
      <c r="G689" s="13">
        <v>4.703220000000001</v>
      </c>
      <c r="H689" s="13">
        <v>1.53380304</v>
      </c>
      <c r="I689" s="13">
        <v>4.294316520000001</v>
      </c>
      <c r="J689" s="13">
        <v>4.55991012</v>
      </c>
      <c r="K689" s="13">
        <v>1.0640343600000002</v>
      </c>
      <c r="L689" s="13">
        <v>1.0125756000000001</v>
      </c>
      <c r="M689" s="13">
        <v>0.68667012</v>
      </c>
      <c r="N689" s="13">
        <v>4.3911475200000005</v>
      </c>
      <c r="O689" s="13">
        <v>4.64014152</v>
      </c>
      <c r="P689" s="13">
        <v>5.194568159999999</v>
      </c>
      <c r="Q689" s="13">
        <v>3.9064392</v>
      </c>
      <c r="R689" s="13">
        <v>1.94879304</v>
      </c>
      <c r="S689" s="13">
        <v>1.20457764</v>
      </c>
      <c r="T689" s="13">
        <v>9.518763960000001</v>
      </c>
      <c r="U689" s="13">
        <v>0.8825454</v>
      </c>
      <c r="V689" s="13">
        <v>3.1068918</v>
      </c>
      <c r="W689" s="13">
        <v>2.3460768</v>
      </c>
      <c r="X689" s="13">
        <v>2.33058384</v>
      </c>
      <c r="Y689" s="13">
        <v>2.7129279600000005</v>
      </c>
    </row>
    <row r="690" spans="1:25" ht="11.25">
      <c r="A690" s="12">
        <v>41324</v>
      </c>
      <c r="B690" s="13">
        <v>8.69376384</v>
      </c>
      <c r="C690" s="13">
        <v>6.294015000000001</v>
      </c>
      <c r="D690" s="13">
        <v>7.156087560000001</v>
      </c>
      <c r="E690" s="13">
        <v>6.822988920000001</v>
      </c>
      <c r="F690" s="13">
        <v>6.523642800000001</v>
      </c>
      <c r="G690" s="13">
        <v>0.29989944</v>
      </c>
      <c r="H690" s="13">
        <v>0.8133804</v>
      </c>
      <c r="I690" s="13">
        <v>4.806137520000001</v>
      </c>
      <c r="J690" s="13">
        <v>5.7373750800000005</v>
      </c>
      <c r="K690" s="13">
        <v>2.240946</v>
      </c>
      <c r="L690" s="13">
        <v>1.50171048</v>
      </c>
      <c r="M690" s="13">
        <v>1.7894368800000002</v>
      </c>
      <c r="N690" s="13">
        <v>3.9534714000000006</v>
      </c>
      <c r="O690" s="13">
        <v>4.992606360000001</v>
      </c>
      <c r="P690" s="13">
        <v>4.06634868</v>
      </c>
      <c r="Q690" s="13">
        <v>5.5652925600000005</v>
      </c>
      <c r="R690" s="13">
        <v>2.5845577200000003</v>
      </c>
      <c r="S690" s="13">
        <v>2.3848092000000003</v>
      </c>
      <c r="T690" s="13">
        <v>2.75166036</v>
      </c>
      <c r="U690" s="13">
        <v>0.33143868000000004</v>
      </c>
      <c r="V690" s="13">
        <v>3.05543304</v>
      </c>
      <c r="W690" s="13">
        <v>0.32258556</v>
      </c>
      <c r="X690" s="13">
        <v>0.5046278399999999</v>
      </c>
      <c r="Y690" s="13">
        <v>2.96358192</v>
      </c>
    </row>
    <row r="691" spans="1:25" ht="11.25">
      <c r="A691" s="12">
        <v>41325</v>
      </c>
      <c r="B691" s="13">
        <v>3.6408456</v>
      </c>
      <c r="C691" s="13">
        <v>0.35301816</v>
      </c>
      <c r="D691" s="13">
        <v>0.59647896</v>
      </c>
      <c r="E691" s="13">
        <v>2.3350104000000007</v>
      </c>
      <c r="F691" s="13">
        <v>4.05915552</v>
      </c>
      <c r="G691" s="13">
        <v>1.58692176</v>
      </c>
      <c r="H691" s="13">
        <v>1.2975354</v>
      </c>
      <c r="I691" s="13">
        <v>2.7859662000000003</v>
      </c>
      <c r="J691" s="13">
        <v>3.4211775600000003</v>
      </c>
      <c r="K691" s="13">
        <v>1.2576963600000002</v>
      </c>
      <c r="L691" s="13">
        <v>5.55865272</v>
      </c>
      <c r="M691" s="13">
        <v>2.4655939200000003</v>
      </c>
      <c r="N691" s="13">
        <v>1.11715308</v>
      </c>
      <c r="O691" s="13">
        <v>1.6234408800000002</v>
      </c>
      <c r="P691" s="13">
        <v>2.0406441600000003</v>
      </c>
      <c r="Q691" s="13">
        <v>0.33807852000000005</v>
      </c>
      <c r="R691" s="13">
        <v>1.5996481200000001</v>
      </c>
      <c r="S691" s="13">
        <v>35.31564900000001</v>
      </c>
      <c r="T691" s="13">
        <v>31.18843512</v>
      </c>
      <c r="U691" s="13">
        <v>30.53607084</v>
      </c>
      <c r="V691" s="13">
        <v>0.06473844000000001</v>
      </c>
      <c r="W691" s="13">
        <v>0</v>
      </c>
      <c r="X691" s="13">
        <v>30.42319356</v>
      </c>
      <c r="Y691" s="13">
        <v>1.53933624</v>
      </c>
    </row>
    <row r="692" spans="1:25" ht="11.25">
      <c r="A692" s="12">
        <v>41326</v>
      </c>
      <c r="B692" s="13">
        <v>0.8023140000000001</v>
      </c>
      <c r="C692" s="13">
        <v>0.8432596800000001</v>
      </c>
      <c r="D692" s="13">
        <v>4.087374840000001</v>
      </c>
      <c r="E692" s="13">
        <v>4.73254596</v>
      </c>
      <c r="F692" s="13">
        <v>5.571932400000001</v>
      </c>
      <c r="G692" s="13">
        <v>4.52947752</v>
      </c>
      <c r="H692" s="13">
        <v>5.22168084</v>
      </c>
      <c r="I692" s="13">
        <v>9.200604960000001</v>
      </c>
      <c r="J692" s="13">
        <v>45.78723</v>
      </c>
      <c r="K692" s="13">
        <v>34.33184604</v>
      </c>
      <c r="L692" s="13">
        <v>0.75306852</v>
      </c>
      <c r="M692" s="13">
        <v>5.767807680000001</v>
      </c>
      <c r="N692" s="13">
        <v>4.573189800000001</v>
      </c>
      <c r="O692" s="13">
        <v>4.145473440000001</v>
      </c>
      <c r="P692" s="13">
        <v>2.66534244</v>
      </c>
      <c r="Q692" s="13">
        <v>2.27857176</v>
      </c>
      <c r="R692" s="13">
        <v>3.93244524</v>
      </c>
      <c r="S692" s="13">
        <v>45.51278328</v>
      </c>
      <c r="T692" s="13">
        <v>34.65885816</v>
      </c>
      <c r="U692" s="13">
        <v>32.7814434</v>
      </c>
      <c r="V692" s="13">
        <v>3.1251513600000003</v>
      </c>
      <c r="W692" s="13">
        <v>32.941906200000005</v>
      </c>
      <c r="X692" s="13">
        <v>32.46771096</v>
      </c>
      <c r="Y692" s="13">
        <v>1.6201209600000002</v>
      </c>
    </row>
    <row r="693" spans="1:25" ht="11.25">
      <c r="A693" s="12">
        <v>41327</v>
      </c>
      <c r="B693" s="13">
        <v>35.63159472000001</v>
      </c>
      <c r="C693" s="13">
        <v>41.00433192</v>
      </c>
      <c r="D693" s="13">
        <v>11.93732568</v>
      </c>
      <c r="E693" s="13">
        <v>12.053522880000001</v>
      </c>
      <c r="F693" s="13">
        <v>9.74617848</v>
      </c>
      <c r="G693" s="13">
        <v>7.9595082</v>
      </c>
      <c r="H693" s="13">
        <v>10.43174196</v>
      </c>
      <c r="I693" s="13">
        <v>14.45935824</v>
      </c>
      <c r="J693" s="13">
        <v>46.531998720000004</v>
      </c>
      <c r="K693" s="13">
        <v>44.040952080000004</v>
      </c>
      <c r="L693" s="13">
        <v>11.297687760000002</v>
      </c>
      <c r="M693" s="13">
        <v>8.683804080000002</v>
      </c>
      <c r="N693" s="13">
        <v>7.84552428</v>
      </c>
      <c r="O693" s="13">
        <v>7.721580600000001</v>
      </c>
      <c r="P693" s="13">
        <v>9.96639984</v>
      </c>
      <c r="Q693" s="13">
        <v>9.44959896</v>
      </c>
      <c r="R693" s="13">
        <v>8.77067532</v>
      </c>
      <c r="S693" s="13">
        <v>9.906641279999999</v>
      </c>
      <c r="T693" s="13">
        <v>38.663235</v>
      </c>
      <c r="U693" s="13">
        <v>33.3209304</v>
      </c>
      <c r="V693" s="13">
        <v>32.809109400000004</v>
      </c>
      <c r="W693" s="13">
        <v>32.539642560000004</v>
      </c>
      <c r="X693" s="13">
        <v>32.48597052</v>
      </c>
      <c r="Y693" s="13">
        <v>32.91534684</v>
      </c>
    </row>
    <row r="694" spans="1:25" ht="11.25">
      <c r="A694" s="12">
        <v>41328</v>
      </c>
      <c r="B694" s="13">
        <v>32.650859880000006</v>
      </c>
      <c r="C694" s="13">
        <v>0.20196180000000002</v>
      </c>
      <c r="D694" s="13">
        <v>0</v>
      </c>
      <c r="E694" s="13">
        <v>1.7617708800000003</v>
      </c>
      <c r="F694" s="13">
        <v>5.19788808</v>
      </c>
      <c r="G694" s="13">
        <v>3.5860669200000004</v>
      </c>
      <c r="H694" s="13">
        <v>12.18576636</v>
      </c>
      <c r="I694" s="13">
        <v>38.90226924000001</v>
      </c>
      <c r="J694" s="13">
        <v>39.14351676</v>
      </c>
      <c r="K694" s="13">
        <v>36.7736472</v>
      </c>
      <c r="L694" s="13">
        <v>35.964140040000004</v>
      </c>
      <c r="M694" s="13">
        <v>37.1720376</v>
      </c>
      <c r="N694" s="13">
        <v>11.13445836</v>
      </c>
      <c r="O694" s="13">
        <v>2.7145879200000005</v>
      </c>
      <c r="P694" s="13">
        <v>3.2479884000000006</v>
      </c>
      <c r="Q694" s="13">
        <v>5.09441724</v>
      </c>
      <c r="R694" s="13">
        <v>9.41252652</v>
      </c>
      <c r="S694" s="13">
        <v>13.17786912</v>
      </c>
      <c r="T694" s="13">
        <v>36.29945196</v>
      </c>
      <c r="U694" s="13">
        <v>35.550256680000004</v>
      </c>
      <c r="V694" s="13">
        <v>35.098194240000005</v>
      </c>
      <c r="W694" s="13">
        <v>34.61735916</v>
      </c>
      <c r="X694" s="13">
        <v>4.0890348</v>
      </c>
      <c r="Y694" s="13">
        <v>4.01820984</v>
      </c>
    </row>
    <row r="695" spans="1:25" ht="11.25">
      <c r="A695" s="12">
        <v>41329</v>
      </c>
      <c r="B695" s="13">
        <v>0.64019124</v>
      </c>
      <c r="C695" s="13">
        <v>0.69275664</v>
      </c>
      <c r="D695" s="13">
        <v>0.8720323200000001</v>
      </c>
      <c r="E695" s="13">
        <v>4.2400911599999995</v>
      </c>
      <c r="F695" s="13">
        <v>8.86805964</v>
      </c>
      <c r="G695" s="13">
        <v>18.210867840000002</v>
      </c>
      <c r="H695" s="13">
        <v>17.34436872</v>
      </c>
      <c r="I695" s="13">
        <v>43.44281316</v>
      </c>
      <c r="J695" s="13">
        <v>43.4300868</v>
      </c>
      <c r="K695" s="13">
        <v>36.355890599999995</v>
      </c>
      <c r="L695" s="13">
        <v>36.97948224</v>
      </c>
      <c r="M695" s="13">
        <v>41.464140840000006</v>
      </c>
      <c r="N695" s="13">
        <v>16.237175399999998</v>
      </c>
      <c r="O695" s="13">
        <v>4.80890412</v>
      </c>
      <c r="P695" s="13">
        <v>5.595171840000001</v>
      </c>
      <c r="Q695" s="13">
        <v>7.415594640000001</v>
      </c>
      <c r="R695" s="13">
        <v>21.734962920000005</v>
      </c>
      <c r="S695" s="13">
        <v>44.4232962</v>
      </c>
      <c r="T695" s="13">
        <v>36.622037520000006</v>
      </c>
      <c r="U695" s="13">
        <v>35.800357319999996</v>
      </c>
      <c r="V695" s="13">
        <v>11.68224516</v>
      </c>
      <c r="W695" s="13">
        <v>11.069166600000003</v>
      </c>
      <c r="X695" s="13">
        <v>35.45563896</v>
      </c>
      <c r="Y695" s="13">
        <v>35.27746992</v>
      </c>
    </row>
    <row r="696" spans="1:25" ht="11.25">
      <c r="A696" s="12">
        <v>41330</v>
      </c>
      <c r="B696" s="13">
        <v>35.830789919999994</v>
      </c>
      <c r="C696" s="13">
        <v>33.63355620000001</v>
      </c>
      <c r="D696" s="13">
        <v>9.7577982</v>
      </c>
      <c r="E696" s="13">
        <v>6.60719412</v>
      </c>
      <c r="F696" s="13">
        <v>2.79260604</v>
      </c>
      <c r="G696" s="13">
        <v>3.63586572</v>
      </c>
      <c r="H696" s="13">
        <v>13.92817104</v>
      </c>
      <c r="I696" s="13">
        <v>40.714945560000004</v>
      </c>
      <c r="J696" s="13">
        <v>39.224854799999996</v>
      </c>
      <c r="K696" s="13">
        <v>37.63737972</v>
      </c>
      <c r="L696" s="13">
        <v>36.123496200000005</v>
      </c>
      <c r="M696" s="13">
        <v>36.47983428</v>
      </c>
      <c r="N696" s="13">
        <v>38.467913040000006</v>
      </c>
      <c r="O696" s="13">
        <v>9.5973354</v>
      </c>
      <c r="P696" s="13">
        <v>5.0424051599999995</v>
      </c>
      <c r="Q696" s="13">
        <v>5.90337108</v>
      </c>
      <c r="R696" s="13">
        <v>11.10457908</v>
      </c>
      <c r="S696" s="13">
        <v>40.63360752</v>
      </c>
      <c r="T696" s="13">
        <v>37.57762116000001</v>
      </c>
      <c r="U696" s="13">
        <v>36.23858676</v>
      </c>
      <c r="V696" s="13">
        <v>36.5993514</v>
      </c>
      <c r="W696" s="13">
        <v>36.173848320000005</v>
      </c>
      <c r="X696" s="13">
        <v>36.07591068000001</v>
      </c>
      <c r="Y696" s="13">
        <v>41.8503582</v>
      </c>
    </row>
    <row r="697" spans="1:25" ht="11.25">
      <c r="A697" s="12">
        <v>41331</v>
      </c>
      <c r="B697" s="13">
        <v>7.49029284</v>
      </c>
      <c r="C697" s="13">
        <v>16.1597106</v>
      </c>
      <c r="D697" s="13">
        <v>9.34944804</v>
      </c>
      <c r="E697" s="13">
        <v>7.527365280000001</v>
      </c>
      <c r="F697" s="13">
        <v>6.82575552</v>
      </c>
      <c r="G697" s="13">
        <v>9.07500132</v>
      </c>
      <c r="H697" s="13">
        <v>6.89270724</v>
      </c>
      <c r="I697" s="13">
        <v>8.52887448</v>
      </c>
      <c r="J697" s="13">
        <v>11.251762200000002</v>
      </c>
      <c r="K697" s="13">
        <v>11.51126928</v>
      </c>
      <c r="L697" s="13">
        <v>13.554680040000001</v>
      </c>
      <c r="M697" s="13">
        <v>14.49089748</v>
      </c>
      <c r="N697" s="13">
        <v>15.447587760000001</v>
      </c>
      <c r="O697" s="13">
        <v>16.877919959999996</v>
      </c>
      <c r="P697" s="13">
        <v>23.91393708</v>
      </c>
      <c r="Q697" s="13">
        <v>18.194821559999998</v>
      </c>
      <c r="R697" s="13">
        <v>14.29336224</v>
      </c>
      <c r="S697" s="13">
        <v>33.91796268</v>
      </c>
      <c r="T697" s="13">
        <v>33.73204716</v>
      </c>
      <c r="U697" s="13">
        <v>10.566198720000001</v>
      </c>
      <c r="V697" s="13">
        <v>5.04129852</v>
      </c>
      <c r="W697" s="13">
        <v>10.43616852</v>
      </c>
      <c r="X697" s="13">
        <v>7.46262684</v>
      </c>
      <c r="Y697" s="13">
        <v>6.9181599600000006</v>
      </c>
    </row>
    <row r="698" spans="1:25" ht="11.25">
      <c r="A698" s="12">
        <v>41332</v>
      </c>
      <c r="B698" s="13">
        <v>10.054377720000002</v>
      </c>
      <c r="C698" s="13">
        <v>4.7181596400000005</v>
      </c>
      <c r="D698" s="13">
        <v>7.86765708</v>
      </c>
      <c r="E698" s="13">
        <v>7.526258640000001</v>
      </c>
      <c r="F698" s="13">
        <v>10.407949200000001</v>
      </c>
      <c r="G698" s="13">
        <v>16.42917744</v>
      </c>
      <c r="H698" s="13">
        <v>35.96137344</v>
      </c>
      <c r="I698" s="13">
        <v>40.37465376</v>
      </c>
      <c r="J698" s="13">
        <v>35.870628960000005</v>
      </c>
      <c r="K698" s="13">
        <v>35.17676568</v>
      </c>
      <c r="L698" s="13">
        <v>35.40473352000001</v>
      </c>
      <c r="M698" s="13">
        <v>35.88114204</v>
      </c>
      <c r="N698" s="13">
        <v>36.06152436</v>
      </c>
      <c r="O698" s="13">
        <v>14.144519160000002</v>
      </c>
      <c r="P698" s="13">
        <v>9.345574800000001</v>
      </c>
      <c r="Q698" s="13">
        <v>8.204075640000001</v>
      </c>
      <c r="R698" s="13">
        <v>42.197843160000005</v>
      </c>
      <c r="S698" s="13">
        <v>39.12359724000001</v>
      </c>
      <c r="T698" s="13">
        <v>35.105387400000005</v>
      </c>
      <c r="U698" s="13">
        <v>34.0651458</v>
      </c>
      <c r="V698" s="13">
        <v>33.51846564</v>
      </c>
      <c r="W698" s="13">
        <v>33.42384792</v>
      </c>
      <c r="X698" s="13">
        <v>33.90025644</v>
      </c>
      <c r="Y698" s="13">
        <v>34.08617196</v>
      </c>
    </row>
    <row r="699" spans="1:25" ht="11.25">
      <c r="A699" s="12">
        <v>41333</v>
      </c>
      <c r="B699" s="13">
        <v>34.628425560000004</v>
      </c>
      <c r="C699" s="13">
        <v>35.849049480000005</v>
      </c>
      <c r="D699" s="13">
        <v>37.7447238</v>
      </c>
      <c r="E699" s="13">
        <v>38.73848652</v>
      </c>
      <c r="F699" s="13">
        <v>39.068818560000004</v>
      </c>
      <c r="G699" s="13">
        <v>38.03079024000001</v>
      </c>
      <c r="H699" s="13">
        <v>1.14481908</v>
      </c>
      <c r="I699" s="13">
        <v>3.85774704</v>
      </c>
      <c r="J699" s="13">
        <v>35.598395520000004</v>
      </c>
      <c r="K699" s="13">
        <v>34.85141352</v>
      </c>
      <c r="L699" s="13">
        <v>0.9976359600000001</v>
      </c>
      <c r="M699" s="13">
        <v>35.2907496</v>
      </c>
      <c r="N699" s="13">
        <v>35.379280800000004</v>
      </c>
      <c r="O699" s="13">
        <v>3.16277712</v>
      </c>
      <c r="P699" s="13">
        <v>6.296228280000001</v>
      </c>
      <c r="Q699" s="13">
        <v>8.814940920000002</v>
      </c>
      <c r="R699" s="13">
        <v>7.995474000000001</v>
      </c>
      <c r="S699" s="13">
        <v>34.056846</v>
      </c>
      <c r="T699" s="13">
        <v>33.37460244</v>
      </c>
      <c r="U699" s="13">
        <v>32.727771360000006</v>
      </c>
      <c r="V699" s="13">
        <v>32.611574159999996</v>
      </c>
      <c r="W699" s="13">
        <v>32.635920240000004</v>
      </c>
      <c r="X699" s="13">
        <v>32.327721000000004</v>
      </c>
      <c r="Y699" s="13">
        <v>32.4190188</v>
      </c>
    </row>
    <row r="700" ht="11.25" hidden="1"/>
    <row r="701" spans="1:25" ht="12.75" customHeight="1" hidden="1">
      <c r="A701" s="33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5"/>
    </row>
    <row r="702" spans="1:25" ht="12.75" hidden="1">
      <c r="A702" s="15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</row>
    <row r="703" spans="1:25" ht="12.75" hidden="1">
      <c r="A703" s="15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</row>
    <row r="704" spans="1:25" ht="12.75">
      <c r="A704" s="15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</row>
    <row r="706" spans="1:25" ht="31.5" customHeight="1">
      <c r="A706" s="30" t="s">
        <v>83</v>
      </c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2"/>
    </row>
    <row r="708" spans="1:25" ht="35.25" customHeight="1">
      <c r="A708" s="33" t="s">
        <v>84</v>
      </c>
      <c r="B708" s="34" t="s">
        <v>84</v>
      </c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5"/>
    </row>
    <row r="709" spans="1:25" ht="13.5" customHeight="1">
      <c r="A709" s="9"/>
      <c r="B709" s="8" t="s">
        <v>25</v>
      </c>
      <c r="C709" s="10" t="s">
        <v>26</v>
      </c>
      <c r="D709" s="11" t="s">
        <v>27</v>
      </c>
      <c r="E709" s="8" t="s">
        <v>28</v>
      </c>
      <c r="F709" s="8" t="s">
        <v>29</v>
      </c>
      <c r="G709" s="10" t="s">
        <v>30</v>
      </c>
      <c r="H709" s="11" t="s">
        <v>31</v>
      </c>
      <c r="I709" s="8" t="s">
        <v>32</v>
      </c>
      <c r="J709" s="8" t="s">
        <v>33</v>
      </c>
      <c r="K709" s="8" t="s">
        <v>34</v>
      </c>
      <c r="L709" s="8" t="s">
        <v>35</v>
      </c>
      <c r="M709" s="8" t="s">
        <v>36</v>
      </c>
      <c r="N709" s="8" t="s">
        <v>37</v>
      </c>
      <c r="O709" s="8" t="s">
        <v>38</v>
      </c>
      <c r="P709" s="8" t="s">
        <v>39</v>
      </c>
      <c r="Q709" s="8" t="s">
        <v>40</v>
      </c>
      <c r="R709" s="8" t="s">
        <v>41</v>
      </c>
      <c r="S709" s="8" t="s">
        <v>42</v>
      </c>
      <c r="T709" s="8" t="s">
        <v>43</v>
      </c>
      <c r="U709" s="8" t="s">
        <v>44</v>
      </c>
      <c r="V709" s="8" t="s">
        <v>45</v>
      </c>
      <c r="W709" s="8" t="s">
        <v>46</v>
      </c>
      <c r="X709" s="8" t="s">
        <v>47</v>
      </c>
      <c r="Y709" s="8" t="s">
        <v>71</v>
      </c>
    </row>
    <row r="710" spans="1:25" ht="11.25">
      <c r="A710" s="12">
        <v>41306</v>
      </c>
      <c r="B710" s="13">
        <v>35.088787800000006</v>
      </c>
      <c r="C710" s="13">
        <v>35.396433720000005</v>
      </c>
      <c r="D710" s="13">
        <v>36.09361692</v>
      </c>
      <c r="E710" s="13">
        <v>37.0696734</v>
      </c>
      <c r="F710" s="13">
        <v>37.65674592</v>
      </c>
      <c r="G710" s="13">
        <v>36.890951040000004</v>
      </c>
      <c r="H710" s="13">
        <v>35.706292919999996</v>
      </c>
      <c r="I710" s="13">
        <v>35.711826120000005</v>
      </c>
      <c r="J710" s="13">
        <v>35.33722848</v>
      </c>
      <c r="K710" s="13">
        <v>35.61388848000001</v>
      </c>
      <c r="L710" s="13">
        <v>35.764391520000004</v>
      </c>
      <c r="M710" s="13">
        <v>35.90659476</v>
      </c>
      <c r="N710" s="13">
        <v>36.27787248</v>
      </c>
      <c r="O710" s="13">
        <v>37.39281228</v>
      </c>
      <c r="P710" s="13">
        <v>39.603325680000005</v>
      </c>
      <c r="Q710" s="13">
        <v>39.473295480000004</v>
      </c>
      <c r="R710" s="13">
        <v>38.48727924000001</v>
      </c>
      <c r="S710" s="13">
        <v>36.25131312</v>
      </c>
      <c r="T710" s="13">
        <v>35.53642368</v>
      </c>
      <c r="U710" s="13">
        <v>35.30679588000001</v>
      </c>
      <c r="V710" s="13">
        <v>35.03677572</v>
      </c>
      <c r="W710" s="13">
        <v>35.01685620000001</v>
      </c>
      <c r="X710" s="13">
        <v>34.9310916</v>
      </c>
      <c r="Y710" s="13">
        <v>34.94271132</v>
      </c>
    </row>
    <row r="711" spans="1:25" ht="11.25">
      <c r="A711" s="12">
        <v>41307</v>
      </c>
      <c r="B711" s="13">
        <v>35.6144418</v>
      </c>
      <c r="C711" s="13">
        <v>35.79316416</v>
      </c>
      <c r="D711" s="13">
        <v>36.267912720000005</v>
      </c>
      <c r="E711" s="13">
        <v>36.36861696</v>
      </c>
      <c r="F711" s="13">
        <v>36.10081008000001</v>
      </c>
      <c r="G711" s="13">
        <v>43.889895720000005</v>
      </c>
      <c r="H711" s="13">
        <v>35.96801328</v>
      </c>
      <c r="I711" s="13">
        <v>36.46102140000001</v>
      </c>
      <c r="J711" s="13">
        <v>36.65634336000001</v>
      </c>
      <c r="K711" s="13">
        <v>36.43114212</v>
      </c>
      <c r="L711" s="13">
        <v>36.389643119999995</v>
      </c>
      <c r="M711" s="13">
        <v>46.16182764</v>
      </c>
      <c r="N711" s="13">
        <v>36.32656464</v>
      </c>
      <c r="O711" s="13">
        <v>44.5311936</v>
      </c>
      <c r="P711" s="13">
        <v>46.58622408</v>
      </c>
      <c r="Q711" s="13">
        <v>45.939393</v>
      </c>
      <c r="R711" s="13">
        <v>36.24135336</v>
      </c>
      <c r="S711" s="13">
        <v>36.70392888000001</v>
      </c>
      <c r="T711" s="13">
        <v>36.34261092</v>
      </c>
      <c r="U711" s="13">
        <v>35.74613196000001</v>
      </c>
      <c r="V711" s="13">
        <v>35.61278184</v>
      </c>
      <c r="W711" s="13">
        <v>35.53033716</v>
      </c>
      <c r="X711" s="13">
        <v>35.51816412</v>
      </c>
      <c r="Y711" s="13">
        <v>35.57515608</v>
      </c>
    </row>
    <row r="712" spans="1:25" ht="11.25">
      <c r="A712" s="12">
        <v>41308</v>
      </c>
      <c r="B712" s="13">
        <v>35.744472</v>
      </c>
      <c r="C712" s="13">
        <v>35.73727884</v>
      </c>
      <c r="D712" s="13">
        <v>35.70407964</v>
      </c>
      <c r="E712" s="13">
        <v>36.212580720000005</v>
      </c>
      <c r="F712" s="13">
        <v>36.019472040000004</v>
      </c>
      <c r="G712" s="13">
        <v>35.595628919999996</v>
      </c>
      <c r="H712" s="13">
        <v>35.115347160000006</v>
      </c>
      <c r="I712" s="13">
        <v>35.632148040000004</v>
      </c>
      <c r="J712" s="13">
        <v>36.090297</v>
      </c>
      <c r="K712" s="13">
        <v>36.47374776</v>
      </c>
      <c r="L712" s="13">
        <v>36.306091800000004</v>
      </c>
      <c r="M712" s="13">
        <v>36.477067680000005</v>
      </c>
      <c r="N712" s="13">
        <v>36.24301332</v>
      </c>
      <c r="O712" s="13">
        <v>43.77535848</v>
      </c>
      <c r="P712" s="13">
        <v>44.75971476</v>
      </c>
      <c r="Q712" s="13">
        <v>45.60020784</v>
      </c>
      <c r="R712" s="13">
        <v>36.1677618</v>
      </c>
      <c r="S712" s="13">
        <v>36.61539768</v>
      </c>
      <c r="T712" s="13">
        <v>35.96358672</v>
      </c>
      <c r="U712" s="13">
        <v>35.72953236000001</v>
      </c>
      <c r="V712" s="13">
        <v>35.5010112</v>
      </c>
      <c r="W712" s="13">
        <v>35.4041802</v>
      </c>
      <c r="X712" s="13">
        <v>35.44789248</v>
      </c>
      <c r="Y712" s="13">
        <v>35.296836119999995</v>
      </c>
    </row>
    <row r="713" spans="1:25" ht="11.25">
      <c r="A713" s="12">
        <v>41309</v>
      </c>
      <c r="B713" s="13">
        <v>34.8259608</v>
      </c>
      <c r="C713" s="13">
        <v>35.05780188</v>
      </c>
      <c r="D713" s="13">
        <v>35.0030232</v>
      </c>
      <c r="E713" s="13">
        <v>39.025659600000004</v>
      </c>
      <c r="F713" s="13">
        <v>40.1765652</v>
      </c>
      <c r="G713" s="13">
        <v>40.308255360000004</v>
      </c>
      <c r="H713" s="13">
        <v>44.25398028</v>
      </c>
      <c r="I713" s="13">
        <v>44.425509479999995</v>
      </c>
      <c r="J713" s="13">
        <v>43.798044600000004</v>
      </c>
      <c r="K713" s="13">
        <v>44.06419152</v>
      </c>
      <c r="L713" s="13">
        <v>43.80689772</v>
      </c>
      <c r="M713" s="13">
        <v>44.038738800000004</v>
      </c>
      <c r="N713" s="13">
        <v>44.3568978</v>
      </c>
      <c r="O713" s="13">
        <v>46.82691828</v>
      </c>
      <c r="P713" s="13">
        <v>49.56806556000001</v>
      </c>
      <c r="Q713" s="13">
        <v>49.03909164</v>
      </c>
      <c r="R713" s="13">
        <v>47.855540160000004</v>
      </c>
      <c r="S713" s="13">
        <v>45.506696760000004</v>
      </c>
      <c r="T713" s="13">
        <v>42.74231004</v>
      </c>
      <c r="U713" s="13">
        <v>40.62088116</v>
      </c>
      <c r="V713" s="13">
        <v>40.2899958</v>
      </c>
      <c r="W713" s="13">
        <v>40.11072012</v>
      </c>
      <c r="X713" s="13">
        <v>40.01942232</v>
      </c>
      <c r="Y713" s="13">
        <v>40.257349919999996</v>
      </c>
    </row>
    <row r="714" spans="1:25" ht="11.25">
      <c r="A714" s="12">
        <v>41310</v>
      </c>
      <c r="B714" s="13">
        <v>42.14140452</v>
      </c>
      <c r="C714" s="13">
        <v>45.205690680000004</v>
      </c>
      <c r="D714" s="13">
        <v>46.98350784000001</v>
      </c>
      <c r="E714" s="13">
        <v>48.328075440000006</v>
      </c>
      <c r="F714" s="13">
        <v>49.949303040000004</v>
      </c>
      <c r="G714" s="13">
        <v>48.97933308</v>
      </c>
      <c r="H714" s="13">
        <v>47.73934296</v>
      </c>
      <c r="I714" s="13">
        <v>47.53184796</v>
      </c>
      <c r="J714" s="13">
        <v>47.687330880000005</v>
      </c>
      <c r="K714" s="13">
        <v>47.00287404</v>
      </c>
      <c r="L714" s="13">
        <v>46.450107360000004</v>
      </c>
      <c r="M714" s="13">
        <v>47.32767288</v>
      </c>
      <c r="N714" s="13">
        <v>47.691757439999996</v>
      </c>
      <c r="O714" s="13">
        <v>49.68979596</v>
      </c>
      <c r="P714" s="13">
        <v>50.161224600000004</v>
      </c>
      <c r="Q714" s="13">
        <v>50.06660688000001</v>
      </c>
      <c r="R714" s="13">
        <v>50.078226599999994</v>
      </c>
      <c r="S714" s="13">
        <v>48.33305532000001</v>
      </c>
      <c r="T714" s="13">
        <v>45.77505696000001</v>
      </c>
      <c r="U714" s="13">
        <v>44.12616336</v>
      </c>
      <c r="V714" s="13">
        <v>42.92047908000001</v>
      </c>
      <c r="W714" s="13">
        <v>42.60508668</v>
      </c>
      <c r="X714" s="13">
        <v>41.9748552</v>
      </c>
      <c r="Y714" s="13">
        <v>42.304080600000006</v>
      </c>
    </row>
    <row r="715" spans="1:25" ht="11.25">
      <c r="A715" s="12">
        <v>41311</v>
      </c>
      <c r="B715" s="13">
        <v>40.19703804</v>
      </c>
      <c r="C715" s="13">
        <v>41.05302408</v>
      </c>
      <c r="D715" s="13">
        <v>41.93778276</v>
      </c>
      <c r="E715" s="13">
        <v>42.71962392</v>
      </c>
      <c r="F715" s="13">
        <v>43.32661596</v>
      </c>
      <c r="G715" s="13">
        <v>42.575760720000005</v>
      </c>
      <c r="H715" s="13">
        <v>42.26036832</v>
      </c>
      <c r="I715" s="13">
        <v>42.74341668</v>
      </c>
      <c r="J715" s="13">
        <v>41.96544876</v>
      </c>
      <c r="K715" s="13">
        <v>41.263839000000004</v>
      </c>
      <c r="L715" s="13">
        <v>41.139342000000006</v>
      </c>
      <c r="M715" s="13">
        <v>41.745227400000005</v>
      </c>
      <c r="N715" s="13">
        <v>41.9305896</v>
      </c>
      <c r="O715" s="13">
        <v>42.91605252</v>
      </c>
      <c r="P715" s="13">
        <v>46.445680800000005</v>
      </c>
      <c r="Q715" s="13">
        <v>46.25146548</v>
      </c>
      <c r="R715" s="13">
        <v>44.883658440000005</v>
      </c>
      <c r="S715" s="13">
        <v>42.99130404</v>
      </c>
      <c r="T715" s="13">
        <v>40.88758140000001</v>
      </c>
      <c r="U715" s="13">
        <v>39.479382</v>
      </c>
      <c r="V715" s="13">
        <v>39.338838720000005</v>
      </c>
      <c r="W715" s="13">
        <v>38.9979936</v>
      </c>
      <c r="X715" s="13">
        <v>38.924955360000006</v>
      </c>
      <c r="Y715" s="13">
        <v>39.23370791999999</v>
      </c>
    </row>
    <row r="716" spans="1:25" ht="11.25">
      <c r="A716" s="12">
        <v>41312</v>
      </c>
      <c r="B716" s="13">
        <v>42.05453328</v>
      </c>
      <c r="C716" s="13">
        <v>44.1604692</v>
      </c>
      <c r="D716" s="13">
        <v>45.944926200000005</v>
      </c>
      <c r="E716" s="13">
        <v>47.05267284000001</v>
      </c>
      <c r="F716" s="13">
        <v>47.59713972</v>
      </c>
      <c r="G716" s="13">
        <v>45.61348752000001</v>
      </c>
      <c r="H716" s="13">
        <v>43.963487279999995</v>
      </c>
      <c r="I716" s="13">
        <v>44.141103</v>
      </c>
      <c r="J716" s="13">
        <v>43.18551936</v>
      </c>
      <c r="K716" s="13">
        <v>41.918416560000004</v>
      </c>
      <c r="L716" s="13">
        <v>41.55377868000001</v>
      </c>
      <c r="M716" s="13">
        <v>42.2653482</v>
      </c>
      <c r="N716" s="13">
        <v>42.93873864</v>
      </c>
      <c r="O716" s="13">
        <v>43.613235720000006</v>
      </c>
      <c r="P716" s="13">
        <v>46.132501680000004</v>
      </c>
      <c r="Q716" s="13">
        <v>46.03733064</v>
      </c>
      <c r="R716" s="13">
        <v>45.25548948</v>
      </c>
      <c r="S716" s="13">
        <v>44.50186764</v>
      </c>
      <c r="T716" s="13">
        <v>43.614895680000004</v>
      </c>
      <c r="U716" s="13">
        <v>43.61600232</v>
      </c>
      <c r="V716" s="13">
        <v>42.62666616</v>
      </c>
      <c r="W716" s="13">
        <v>41.074050240000005</v>
      </c>
      <c r="X716" s="13">
        <v>40.56001596</v>
      </c>
      <c r="Y716" s="13">
        <v>41.60745072</v>
      </c>
    </row>
    <row r="717" spans="1:25" ht="11.25">
      <c r="A717" s="12">
        <v>41313</v>
      </c>
      <c r="B717" s="13">
        <v>40.445478720000004</v>
      </c>
      <c r="C717" s="13">
        <v>43.0123302</v>
      </c>
      <c r="D717" s="13">
        <v>45.60795432</v>
      </c>
      <c r="E717" s="13">
        <v>46.1358216</v>
      </c>
      <c r="F717" s="13">
        <v>46.88335692</v>
      </c>
      <c r="G717" s="13">
        <v>45.54930240000001</v>
      </c>
      <c r="H717" s="13">
        <v>44.6833566</v>
      </c>
      <c r="I717" s="13">
        <v>46.382049</v>
      </c>
      <c r="J717" s="13">
        <v>44.74809504</v>
      </c>
      <c r="K717" s="13">
        <v>45.13541904000001</v>
      </c>
      <c r="L717" s="13">
        <v>43.31776284</v>
      </c>
      <c r="M717" s="13">
        <v>44.07691788</v>
      </c>
      <c r="N717" s="13">
        <v>45.12490596</v>
      </c>
      <c r="O717" s="13">
        <v>46.65815568</v>
      </c>
      <c r="P717" s="13">
        <v>49.786073640000005</v>
      </c>
      <c r="Q717" s="13">
        <v>49.2344136</v>
      </c>
      <c r="R717" s="13">
        <v>48.039242400000006</v>
      </c>
      <c r="S717" s="13">
        <v>45.67435272000001</v>
      </c>
      <c r="T717" s="13">
        <v>43.46660592</v>
      </c>
      <c r="U717" s="13">
        <v>41.788386360000004</v>
      </c>
      <c r="V717" s="13">
        <v>41.4934668</v>
      </c>
      <c r="W717" s="13">
        <v>40.61036808000001</v>
      </c>
      <c r="X717" s="13">
        <v>40.90307436</v>
      </c>
      <c r="Y717" s="13">
        <v>40.68340632</v>
      </c>
    </row>
    <row r="718" spans="1:25" ht="11.25">
      <c r="A718" s="12">
        <v>41314</v>
      </c>
      <c r="B718" s="13">
        <v>44.06419152</v>
      </c>
      <c r="C718" s="13">
        <v>43.84673676</v>
      </c>
      <c r="D718" s="13">
        <v>45.91062036</v>
      </c>
      <c r="E718" s="13">
        <v>48.33858852</v>
      </c>
      <c r="F718" s="13">
        <v>50.27963508000001</v>
      </c>
      <c r="G718" s="13">
        <v>50.41741176</v>
      </c>
      <c r="H718" s="13">
        <v>50.10699924000001</v>
      </c>
      <c r="I718" s="13">
        <v>50.067160200000004</v>
      </c>
      <c r="J718" s="13">
        <v>49.618971</v>
      </c>
      <c r="K718" s="13">
        <v>47.78028864</v>
      </c>
      <c r="L718" s="13">
        <v>47.66685804000001</v>
      </c>
      <c r="M718" s="13">
        <v>48.897995040000005</v>
      </c>
      <c r="N718" s="13">
        <v>48.4044336</v>
      </c>
      <c r="O718" s="13">
        <v>49.20619428</v>
      </c>
      <c r="P718" s="13">
        <v>51.26565132</v>
      </c>
      <c r="Q718" s="13">
        <v>53.04678840000001</v>
      </c>
      <c r="R718" s="13">
        <v>55.29990744</v>
      </c>
      <c r="S718" s="13">
        <v>50.89492692</v>
      </c>
      <c r="T718" s="13">
        <v>50.62656672000001</v>
      </c>
      <c r="U718" s="13">
        <v>44.8631856</v>
      </c>
      <c r="V718" s="13">
        <v>43.9917066</v>
      </c>
      <c r="W718" s="13">
        <v>43.51972464</v>
      </c>
      <c r="X718" s="13">
        <v>42.088839119999996</v>
      </c>
      <c r="Y718" s="13">
        <v>43.357601880000004</v>
      </c>
    </row>
    <row r="719" spans="1:25" ht="11.25">
      <c r="A719" s="12">
        <v>41315</v>
      </c>
      <c r="B719" s="13">
        <v>41.460820919999996</v>
      </c>
      <c r="C719" s="13">
        <v>41.36288328</v>
      </c>
      <c r="D719" s="13">
        <v>42.031847160000005</v>
      </c>
      <c r="E719" s="13">
        <v>42.926565599999996</v>
      </c>
      <c r="F719" s="13">
        <v>44.306545680000006</v>
      </c>
      <c r="G719" s="13">
        <v>43.72832628</v>
      </c>
      <c r="H719" s="13">
        <v>43.89432228</v>
      </c>
      <c r="I719" s="13">
        <v>45.58084164</v>
      </c>
      <c r="J719" s="13">
        <v>44.719875720000005</v>
      </c>
      <c r="K719" s="13">
        <v>43.881595919999995</v>
      </c>
      <c r="L719" s="13">
        <v>42.73788348</v>
      </c>
      <c r="M719" s="13">
        <v>44.37515736</v>
      </c>
      <c r="N719" s="13">
        <v>44.06806476</v>
      </c>
      <c r="O719" s="13">
        <v>45.55538892</v>
      </c>
      <c r="P719" s="13">
        <v>48.443166</v>
      </c>
      <c r="Q719" s="13">
        <v>49.037985000000006</v>
      </c>
      <c r="R719" s="13">
        <v>47.46489624</v>
      </c>
      <c r="S719" s="13">
        <v>45.374453280000004</v>
      </c>
      <c r="T719" s="13">
        <v>43.11524772</v>
      </c>
      <c r="U719" s="13">
        <v>41.76625356000001</v>
      </c>
      <c r="V719" s="13">
        <v>41.70815496</v>
      </c>
      <c r="W719" s="13">
        <v>41.6954286</v>
      </c>
      <c r="X719" s="13">
        <v>41.06409048</v>
      </c>
      <c r="Y719" s="13">
        <v>41.15981484</v>
      </c>
    </row>
    <row r="720" spans="1:25" ht="11.25">
      <c r="A720" s="12">
        <v>41316</v>
      </c>
      <c r="B720" s="13">
        <v>40.074201</v>
      </c>
      <c r="C720" s="13">
        <v>41.33798388</v>
      </c>
      <c r="D720" s="13">
        <v>42.82198812</v>
      </c>
      <c r="E720" s="13">
        <v>44.062531560000004</v>
      </c>
      <c r="F720" s="13">
        <v>44.38567044</v>
      </c>
      <c r="G720" s="13">
        <v>42.561374400000005</v>
      </c>
      <c r="H720" s="13">
        <v>42.296334120000004</v>
      </c>
      <c r="I720" s="13">
        <v>42.443517240000006</v>
      </c>
      <c r="J720" s="13">
        <v>41.839291800000005</v>
      </c>
      <c r="K720" s="13">
        <v>40.32872820000001</v>
      </c>
      <c r="L720" s="13">
        <v>39.62435184</v>
      </c>
      <c r="M720" s="13">
        <v>38.42752068000001</v>
      </c>
      <c r="N720" s="13">
        <v>37.81444212</v>
      </c>
      <c r="O720" s="13">
        <v>37.755236880000005</v>
      </c>
      <c r="P720" s="13">
        <v>39.59613252</v>
      </c>
      <c r="Q720" s="13">
        <v>39.50538804000001</v>
      </c>
      <c r="R720" s="13">
        <v>38.93989500000001</v>
      </c>
      <c r="S720" s="13">
        <v>38.18903976</v>
      </c>
      <c r="T720" s="13">
        <v>36.031091759999995</v>
      </c>
      <c r="U720" s="13">
        <v>35.252570520000006</v>
      </c>
      <c r="V720" s="13">
        <v>34.80991452</v>
      </c>
      <c r="W720" s="13">
        <v>35.307902520000006</v>
      </c>
      <c r="X720" s="13">
        <v>34.96650408000001</v>
      </c>
      <c r="Y720" s="13">
        <v>34.85805336</v>
      </c>
    </row>
    <row r="721" spans="1:25" ht="11.25">
      <c r="A721" s="12">
        <v>41317</v>
      </c>
      <c r="B721" s="13">
        <v>35.73783216</v>
      </c>
      <c r="C721" s="13">
        <v>37.47304368</v>
      </c>
      <c r="D721" s="13">
        <v>38.511072</v>
      </c>
      <c r="E721" s="13">
        <v>39.658657680000005</v>
      </c>
      <c r="F721" s="13">
        <v>41.111676</v>
      </c>
      <c r="G721" s="13">
        <v>40.40563968</v>
      </c>
      <c r="H721" s="13">
        <v>39.64150476</v>
      </c>
      <c r="I721" s="13">
        <v>40.31434188</v>
      </c>
      <c r="J721" s="13">
        <v>39.81801384</v>
      </c>
      <c r="K721" s="13">
        <v>36.41343588000001</v>
      </c>
      <c r="L721" s="13">
        <v>36.33486444</v>
      </c>
      <c r="M721" s="13">
        <v>39.12968376</v>
      </c>
      <c r="N721" s="13">
        <v>36.28119240000001</v>
      </c>
      <c r="O721" s="13">
        <v>39.552420240000004</v>
      </c>
      <c r="P721" s="13">
        <v>40.77857736</v>
      </c>
      <c r="Q721" s="13">
        <v>40.85106228</v>
      </c>
      <c r="R721" s="13">
        <v>40.71217896</v>
      </c>
      <c r="S721" s="13">
        <v>36.44718840000001</v>
      </c>
      <c r="T721" s="13">
        <v>36.109109880000005</v>
      </c>
      <c r="U721" s="13">
        <v>35.45342568</v>
      </c>
      <c r="V721" s="13">
        <v>35.42022648</v>
      </c>
      <c r="W721" s="13">
        <v>35.38038744</v>
      </c>
      <c r="X721" s="13">
        <v>35.06167512</v>
      </c>
      <c r="Y721" s="13">
        <v>35.08768116</v>
      </c>
    </row>
    <row r="722" spans="1:25" ht="11.25">
      <c r="A722" s="12">
        <v>41318</v>
      </c>
      <c r="B722" s="13">
        <v>35.30845584</v>
      </c>
      <c r="C722" s="13">
        <v>35.954180279999996</v>
      </c>
      <c r="D722" s="13">
        <v>36.4969872</v>
      </c>
      <c r="E722" s="13">
        <v>43.29286344</v>
      </c>
      <c r="F722" s="13">
        <v>43.4300868</v>
      </c>
      <c r="G722" s="13">
        <v>44.20639476</v>
      </c>
      <c r="H722" s="13">
        <v>43.444473120000005</v>
      </c>
      <c r="I722" s="13">
        <v>43.729432919999994</v>
      </c>
      <c r="J722" s="13">
        <v>36.51026688</v>
      </c>
      <c r="K722" s="13">
        <v>36.3033252</v>
      </c>
      <c r="L722" s="13">
        <v>36.36031716</v>
      </c>
      <c r="M722" s="13">
        <v>36.408456</v>
      </c>
      <c r="N722" s="13">
        <v>36.46212804</v>
      </c>
      <c r="O722" s="13">
        <v>44.05367844</v>
      </c>
      <c r="P722" s="13">
        <v>46.248145560000005</v>
      </c>
      <c r="Q722" s="13">
        <v>45.740751120000006</v>
      </c>
      <c r="R722" s="13">
        <v>45.299201759999995</v>
      </c>
      <c r="S722" s="13">
        <v>42.70413096</v>
      </c>
      <c r="T722" s="13">
        <v>36.15890868</v>
      </c>
      <c r="U722" s="13">
        <v>35.81308368</v>
      </c>
      <c r="V722" s="13">
        <v>35.64542772000001</v>
      </c>
      <c r="W722" s="13">
        <v>35.24980392</v>
      </c>
      <c r="X722" s="13">
        <v>35.241504119999995</v>
      </c>
      <c r="Y722" s="13">
        <v>35.650960919999996</v>
      </c>
    </row>
    <row r="723" spans="1:25" ht="11.25">
      <c r="A723" s="12">
        <v>41319</v>
      </c>
      <c r="B723" s="13">
        <v>35.413033320000004</v>
      </c>
      <c r="C723" s="13">
        <v>36.063184320000005</v>
      </c>
      <c r="D723" s="13">
        <v>38.462933160000006</v>
      </c>
      <c r="E723" s="13">
        <v>39.483255240000005</v>
      </c>
      <c r="F723" s="13">
        <v>39.97349676</v>
      </c>
      <c r="G723" s="13">
        <v>39.93199776</v>
      </c>
      <c r="H723" s="13">
        <v>39.24256104</v>
      </c>
      <c r="I723" s="13">
        <v>40.11625332</v>
      </c>
      <c r="J723" s="13">
        <v>39.608305560000005</v>
      </c>
      <c r="K723" s="13">
        <v>36.28617228</v>
      </c>
      <c r="L723" s="13">
        <v>36.2064942</v>
      </c>
      <c r="M723" s="13">
        <v>36.28506564</v>
      </c>
      <c r="N723" s="13">
        <v>36.315498240000004</v>
      </c>
      <c r="O723" s="13">
        <v>39.006293400000004</v>
      </c>
      <c r="P723" s="13">
        <v>41.353476840000006</v>
      </c>
      <c r="Q723" s="13">
        <v>40.801816800000005</v>
      </c>
      <c r="R723" s="13">
        <v>40.28003604</v>
      </c>
      <c r="S723" s="13">
        <v>36.353124</v>
      </c>
      <c r="T723" s="13">
        <v>35.892208440000005</v>
      </c>
      <c r="U723" s="13">
        <v>35.22047796</v>
      </c>
      <c r="V723" s="13">
        <v>35.12696688</v>
      </c>
      <c r="W723" s="13">
        <v>35.1302868</v>
      </c>
      <c r="X723" s="13">
        <v>34.84754028</v>
      </c>
      <c r="Y723" s="13">
        <v>35.0832546</v>
      </c>
    </row>
    <row r="724" spans="1:25" ht="11.25">
      <c r="A724" s="12">
        <v>41320</v>
      </c>
      <c r="B724" s="13">
        <v>35.0970876</v>
      </c>
      <c r="C724" s="13">
        <v>35.35438140000001</v>
      </c>
      <c r="D724" s="13">
        <v>36.30221856000001</v>
      </c>
      <c r="E724" s="13">
        <v>38.32349652</v>
      </c>
      <c r="F724" s="13">
        <v>38.2593114</v>
      </c>
      <c r="G724" s="13">
        <v>38.38491504000001</v>
      </c>
      <c r="H724" s="13">
        <v>36.23637348</v>
      </c>
      <c r="I724" s="13">
        <v>36.665196480000006</v>
      </c>
      <c r="J724" s="13">
        <v>36.35367732</v>
      </c>
      <c r="K724" s="13">
        <v>36.173848320000005</v>
      </c>
      <c r="L724" s="13">
        <v>35.77158468</v>
      </c>
      <c r="M724" s="13">
        <v>36.2922588</v>
      </c>
      <c r="N724" s="13">
        <v>36.41011596</v>
      </c>
      <c r="O724" s="13">
        <v>38.8098648</v>
      </c>
      <c r="P724" s="13">
        <v>40.0271688</v>
      </c>
      <c r="Q724" s="13">
        <v>40.633054200000004</v>
      </c>
      <c r="R724" s="13">
        <v>40.2318972</v>
      </c>
      <c r="S724" s="13">
        <v>36.7791804</v>
      </c>
      <c r="T724" s="13">
        <v>36.197641080000004</v>
      </c>
      <c r="U724" s="13">
        <v>35.41248</v>
      </c>
      <c r="V724" s="13">
        <v>35.334461880000006</v>
      </c>
      <c r="W724" s="13">
        <v>35.31454236</v>
      </c>
      <c r="X724" s="13">
        <v>35.266403520000004</v>
      </c>
      <c r="Y724" s="13">
        <v>35.334461880000006</v>
      </c>
    </row>
    <row r="725" spans="1:25" ht="11.25">
      <c r="A725" s="12">
        <v>41321</v>
      </c>
      <c r="B725" s="13">
        <v>35.67862692</v>
      </c>
      <c r="C725" s="13">
        <v>35.67918024000001</v>
      </c>
      <c r="D725" s="13">
        <v>38.364442200000006</v>
      </c>
      <c r="E725" s="13">
        <v>39.584512800000006</v>
      </c>
      <c r="F725" s="13">
        <v>43.084815119999995</v>
      </c>
      <c r="G725" s="13">
        <v>43.103628</v>
      </c>
      <c r="H725" s="13">
        <v>41.952169080000004</v>
      </c>
      <c r="I725" s="13">
        <v>41.86031796</v>
      </c>
      <c r="J725" s="13">
        <v>41.704281720000004</v>
      </c>
      <c r="K725" s="13">
        <v>40.113486720000004</v>
      </c>
      <c r="L725" s="13">
        <v>39.472742159999996</v>
      </c>
      <c r="M725" s="13">
        <v>40.073094360000006</v>
      </c>
      <c r="N725" s="13">
        <v>39.867812640000004</v>
      </c>
      <c r="O725" s="13">
        <v>41.0923098</v>
      </c>
      <c r="P725" s="13">
        <v>42.82862796</v>
      </c>
      <c r="Q725" s="13">
        <v>43.494271919999996</v>
      </c>
      <c r="R725" s="13">
        <v>42.9569982</v>
      </c>
      <c r="S725" s="13">
        <v>41.126615640000004</v>
      </c>
      <c r="T725" s="13">
        <v>39.33219888</v>
      </c>
      <c r="U725" s="13">
        <v>35.721232560000004</v>
      </c>
      <c r="V725" s="13">
        <v>35.5425102</v>
      </c>
      <c r="W725" s="13">
        <v>35.45840556</v>
      </c>
      <c r="X725" s="13">
        <v>35.372087640000004</v>
      </c>
      <c r="Y725" s="13">
        <v>35.01574956</v>
      </c>
    </row>
    <row r="726" spans="1:25" ht="11.25">
      <c r="A726" s="12">
        <v>41322</v>
      </c>
      <c r="B726" s="13">
        <v>35.24593068</v>
      </c>
      <c r="C726" s="13">
        <v>35.29185624</v>
      </c>
      <c r="D726" s="13">
        <v>36.00065916</v>
      </c>
      <c r="E726" s="13">
        <v>37.63848636</v>
      </c>
      <c r="F726" s="13">
        <v>38.5332048</v>
      </c>
      <c r="G726" s="13">
        <v>38.21393916</v>
      </c>
      <c r="H726" s="13">
        <v>36.361423800000004</v>
      </c>
      <c r="I726" s="13">
        <v>38.469573</v>
      </c>
      <c r="J726" s="13">
        <v>38.21061924000001</v>
      </c>
      <c r="K726" s="13">
        <v>36.187128</v>
      </c>
      <c r="L726" s="13">
        <v>36.0736974</v>
      </c>
      <c r="M726" s="13">
        <v>36.282299040000005</v>
      </c>
      <c r="N726" s="13">
        <v>36.25518636</v>
      </c>
      <c r="O726" s="13">
        <v>38.438587080000005</v>
      </c>
      <c r="P726" s="13">
        <v>39.58063956000001</v>
      </c>
      <c r="Q726" s="13">
        <v>39.7062432</v>
      </c>
      <c r="R726" s="13">
        <v>39.50815464</v>
      </c>
      <c r="S726" s="13">
        <v>37.73697732</v>
      </c>
      <c r="T726" s="13">
        <v>36.04437144</v>
      </c>
      <c r="U726" s="13">
        <v>35.30845584</v>
      </c>
      <c r="V726" s="13">
        <v>35.30568924</v>
      </c>
      <c r="W726" s="13">
        <v>35.19502524</v>
      </c>
      <c r="X726" s="13">
        <v>35.12364696</v>
      </c>
      <c r="Y726" s="13">
        <v>35.02958256000001</v>
      </c>
    </row>
    <row r="727" spans="1:25" ht="11.25">
      <c r="A727" s="12">
        <v>41323</v>
      </c>
      <c r="B727" s="13">
        <v>35.62108164</v>
      </c>
      <c r="C727" s="13">
        <v>38.2288788</v>
      </c>
      <c r="D727" s="13">
        <v>39.56569992</v>
      </c>
      <c r="E727" s="13">
        <v>40.48587108000001</v>
      </c>
      <c r="F727" s="13">
        <v>40.729331880000004</v>
      </c>
      <c r="G727" s="13">
        <v>40.5362232</v>
      </c>
      <c r="H727" s="13">
        <v>39.853426320000004</v>
      </c>
      <c r="I727" s="13">
        <v>40.544523</v>
      </c>
      <c r="J727" s="13">
        <v>39.99728952</v>
      </c>
      <c r="K727" s="13">
        <v>39.04336584000001</v>
      </c>
      <c r="L727" s="13">
        <v>39.04447248</v>
      </c>
      <c r="M727" s="13">
        <v>38.9647944</v>
      </c>
      <c r="N727" s="13">
        <v>39.564593280000004</v>
      </c>
      <c r="O727" s="13">
        <v>39.99009636000001</v>
      </c>
      <c r="P727" s="13">
        <v>41.98924152000001</v>
      </c>
      <c r="Q727" s="13">
        <v>42.385418640000005</v>
      </c>
      <c r="R727" s="13">
        <v>41.63898996</v>
      </c>
      <c r="S727" s="13">
        <v>40.447692</v>
      </c>
      <c r="T727" s="13">
        <v>38.5332048</v>
      </c>
      <c r="U727" s="13">
        <v>35.687480040000004</v>
      </c>
      <c r="V727" s="13">
        <v>35.673647040000006</v>
      </c>
      <c r="W727" s="13">
        <v>35.58179592</v>
      </c>
      <c r="X727" s="13">
        <v>35.56242972</v>
      </c>
      <c r="Y727" s="13">
        <v>35.65483416</v>
      </c>
    </row>
    <row r="728" spans="1:25" ht="11.25">
      <c r="A728" s="12">
        <v>41324</v>
      </c>
      <c r="B728" s="13">
        <v>35.721785880000006</v>
      </c>
      <c r="C728" s="13">
        <v>39.66419088</v>
      </c>
      <c r="D728" s="13">
        <v>41.788386360000004</v>
      </c>
      <c r="E728" s="13">
        <v>42.92545896</v>
      </c>
      <c r="F728" s="13">
        <v>43.494825240000004</v>
      </c>
      <c r="G728" s="13">
        <v>42.290800919999995</v>
      </c>
      <c r="H728" s="13">
        <v>41.45584104</v>
      </c>
      <c r="I728" s="13">
        <v>42.40312488000001</v>
      </c>
      <c r="J728" s="13">
        <v>42.12037836</v>
      </c>
      <c r="K728" s="13">
        <v>41.672742480000004</v>
      </c>
      <c r="L728" s="13">
        <v>41.66610264</v>
      </c>
      <c r="M728" s="13">
        <v>42.0467868</v>
      </c>
      <c r="N728" s="13">
        <v>41.67384912</v>
      </c>
      <c r="O728" s="13">
        <v>41.980941720000004</v>
      </c>
      <c r="P728" s="13">
        <v>43.261324200000004</v>
      </c>
      <c r="Q728" s="13">
        <v>43.04552940000001</v>
      </c>
      <c r="R728" s="13">
        <v>43.198799040000004</v>
      </c>
      <c r="S728" s="13">
        <v>41.87913084</v>
      </c>
      <c r="T728" s="13">
        <v>39.84844644</v>
      </c>
      <c r="U728" s="13">
        <v>35.69688648</v>
      </c>
      <c r="V728" s="13">
        <v>35.70795288000001</v>
      </c>
      <c r="W728" s="13">
        <v>35.50211784</v>
      </c>
      <c r="X728" s="13">
        <v>35.434059479999995</v>
      </c>
      <c r="Y728" s="13">
        <v>35.55357659999999</v>
      </c>
    </row>
    <row r="729" spans="1:25" ht="11.25">
      <c r="A729" s="12">
        <v>41325</v>
      </c>
      <c r="B729" s="13">
        <v>38.1458808</v>
      </c>
      <c r="C729" s="13">
        <v>39.68300376</v>
      </c>
      <c r="D729" s="13">
        <v>42.76222956000001</v>
      </c>
      <c r="E729" s="13">
        <v>44.17983540000001</v>
      </c>
      <c r="F729" s="13">
        <v>44.19532836</v>
      </c>
      <c r="G729" s="13">
        <v>43.4162538</v>
      </c>
      <c r="H729" s="13">
        <v>42.5862738</v>
      </c>
      <c r="I729" s="13">
        <v>43.62098220000001</v>
      </c>
      <c r="J729" s="13">
        <v>43.280690400000005</v>
      </c>
      <c r="K729" s="13">
        <v>42.168517200000004</v>
      </c>
      <c r="L729" s="13">
        <v>42.204483</v>
      </c>
      <c r="M729" s="13">
        <v>42.2100162</v>
      </c>
      <c r="N729" s="13">
        <v>42.072239520000004</v>
      </c>
      <c r="O729" s="13">
        <v>42.63662591999999</v>
      </c>
      <c r="P729" s="13">
        <v>44.844926040000004</v>
      </c>
      <c r="Q729" s="13">
        <v>44.99376912</v>
      </c>
      <c r="R729" s="13">
        <v>44.790147360000006</v>
      </c>
      <c r="S729" s="13">
        <v>40.742058240000006</v>
      </c>
      <c r="T729" s="13">
        <v>36.33597108000001</v>
      </c>
      <c r="U729" s="13">
        <v>35.53808364</v>
      </c>
      <c r="V729" s="13">
        <v>35.41413996</v>
      </c>
      <c r="W729" s="13">
        <v>35.32450212</v>
      </c>
      <c r="X729" s="13">
        <v>35.321735520000004</v>
      </c>
      <c r="Y729" s="13">
        <v>35.27746992</v>
      </c>
    </row>
    <row r="730" spans="1:25" ht="11.25">
      <c r="A730" s="12">
        <v>41326</v>
      </c>
      <c r="B730" s="13">
        <v>36.202067639999996</v>
      </c>
      <c r="C730" s="13">
        <v>40.142259360000004</v>
      </c>
      <c r="D730" s="13">
        <v>50.471083799999995</v>
      </c>
      <c r="E730" s="13">
        <v>48.832703280000004</v>
      </c>
      <c r="F730" s="13">
        <v>48.91182804</v>
      </c>
      <c r="G730" s="13">
        <v>47.571687</v>
      </c>
      <c r="H730" s="13">
        <v>47.976717240000006</v>
      </c>
      <c r="I730" s="13">
        <v>52.642311480000004</v>
      </c>
      <c r="J730" s="13">
        <v>50.146838280000004</v>
      </c>
      <c r="K730" s="13">
        <v>39.47716872</v>
      </c>
      <c r="L730" s="13">
        <v>39.05553888000001</v>
      </c>
      <c r="M730" s="13">
        <v>47.81680776</v>
      </c>
      <c r="N730" s="13">
        <v>47.90533896</v>
      </c>
      <c r="O730" s="13">
        <v>49.317964919999994</v>
      </c>
      <c r="P730" s="13">
        <v>47.7266166</v>
      </c>
      <c r="Q730" s="13">
        <v>48.45865896</v>
      </c>
      <c r="R730" s="13">
        <v>51.32485656</v>
      </c>
      <c r="S730" s="13">
        <v>50.067713520000005</v>
      </c>
      <c r="T730" s="13">
        <v>39.71952288</v>
      </c>
      <c r="U730" s="13">
        <v>37.85704776</v>
      </c>
      <c r="V730" s="13">
        <v>37.44814428</v>
      </c>
      <c r="W730" s="13">
        <v>37.8664542</v>
      </c>
      <c r="X730" s="13">
        <v>37.512329400000006</v>
      </c>
      <c r="Y730" s="13">
        <v>37.25448228</v>
      </c>
    </row>
    <row r="731" spans="1:25" ht="11.25">
      <c r="A731" s="12">
        <v>41327</v>
      </c>
      <c r="B731" s="13">
        <v>39.631545</v>
      </c>
      <c r="C731" s="13">
        <v>44.90800452</v>
      </c>
      <c r="D731" s="13">
        <v>46.61721000000001</v>
      </c>
      <c r="E731" s="13">
        <v>46.70795448</v>
      </c>
      <c r="F731" s="13">
        <v>47.1041316</v>
      </c>
      <c r="G731" s="13">
        <v>48.7696248</v>
      </c>
      <c r="H731" s="13">
        <v>48.3131358</v>
      </c>
      <c r="I731" s="13">
        <v>51.55061112</v>
      </c>
      <c r="J731" s="13">
        <v>50.49376992</v>
      </c>
      <c r="K731" s="13">
        <v>48.72591252000001</v>
      </c>
      <c r="L731" s="13">
        <v>47.112431400000006</v>
      </c>
      <c r="M731" s="13">
        <v>48.28602312</v>
      </c>
      <c r="N731" s="13">
        <v>49.32183816</v>
      </c>
      <c r="O731" s="13">
        <v>50.68909188</v>
      </c>
      <c r="P731" s="13">
        <v>49.296385439999995</v>
      </c>
      <c r="Q731" s="13">
        <v>48.99039948000001</v>
      </c>
      <c r="R731" s="13">
        <v>51.497492400000006</v>
      </c>
      <c r="S731" s="13">
        <v>45.705891959999995</v>
      </c>
      <c r="T731" s="13">
        <v>43.5130848</v>
      </c>
      <c r="U731" s="13">
        <v>38.123748</v>
      </c>
      <c r="V731" s="13">
        <v>37.884160439999995</v>
      </c>
      <c r="W731" s="13">
        <v>37.867560839999996</v>
      </c>
      <c r="X731" s="13">
        <v>37.77847632</v>
      </c>
      <c r="Y731" s="13">
        <v>37.68773184</v>
      </c>
    </row>
    <row r="732" spans="1:25" ht="11.25">
      <c r="A732" s="12">
        <v>41328</v>
      </c>
      <c r="B732" s="13">
        <v>37.90961316</v>
      </c>
      <c r="C732" s="13">
        <v>37.90020672000001</v>
      </c>
      <c r="D732" s="13">
        <v>40.183758360000006</v>
      </c>
      <c r="E732" s="13">
        <v>41.89130388</v>
      </c>
      <c r="F732" s="13">
        <v>45.57088188000001</v>
      </c>
      <c r="G732" s="13">
        <v>44.243467200000005</v>
      </c>
      <c r="H732" s="13">
        <v>41.7424608</v>
      </c>
      <c r="I732" s="13">
        <v>43.103628</v>
      </c>
      <c r="J732" s="13">
        <v>43.31997612000001</v>
      </c>
      <c r="K732" s="13">
        <v>41.08179672</v>
      </c>
      <c r="L732" s="13">
        <v>40.35860748</v>
      </c>
      <c r="M732" s="13">
        <v>41.46635412</v>
      </c>
      <c r="N732" s="13">
        <v>40.416152759999996</v>
      </c>
      <c r="O732" s="13">
        <v>42.575760720000005</v>
      </c>
      <c r="P732" s="13">
        <v>42.7882356</v>
      </c>
      <c r="Q732" s="13">
        <v>42.984664200000005</v>
      </c>
      <c r="R732" s="13">
        <v>47.41897068000001</v>
      </c>
      <c r="S732" s="13">
        <v>42.31957356</v>
      </c>
      <c r="T732" s="13">
        <v>40.28556924000001</v>
      </c>
      <c r="U732" s="13">
        <v>39.65312448</v>
      </c>
      <c r="V732" s="13">
        <v>39.328878960000004</v>
      </c>
      <c r="W732" s="13">
        <v>38.6134362</v>
      </c>
      <c r="X732" s="13">
        <v>38.55589092</v>
      </c>
      <c r="Y732" s="13">
        <v>38.49059916</v>
      </c>
    </row>
    <row r="733" spans="1:25" ht="11.25">
      <c r="A733" s="12">
        <v>41329</v>
      </c>
      <c r="B733" s="13">
        <v>37.63184652</v>
      </c>
      <c r="C733" s="13">
        <v>37.77515640000001</v>
      </c>
      <c r="D733" s="13">
        <v>40.390146720000004</v>
      </c>
      <c r="E733" s="13">
        <v>44.27555976</v>
      </c>
      <c r="F733" s="13">
        <v>47.16942336</v>
      </c>
      <c r="G733" s="13">
        <v>47.2286286</v>
      </c>
      <c r="H733" s="13">
        <v>46.015197840000006</v>
      </c>
      <c r="I733" s="13">
        <v>47.249101440000004</v>
      </c>
      <c r="J733" s="13">
        <v>47.221988759999995</v>
      </c>
      <c r="K733" s="13">
        <v>40.68340632</v>
      </c>
      <c r="L733" s="13">
        <v>40.664593440000004</v>
      </c>
      <c r="M733" s="13">
        <v>44.85156588</v>
      </c>
      <c r="N733" s="13">
        <v>44.214694560000005</v>
      </c>
      <c r="O733" s="13">
        <v>45.092813400000004</v>
      </c>
      <c r="P733" s="13">
        <v>44.88144516</v>
      </c>
      <c r="Q733" s="13">
        <v>46.16514756000001</v>
      </c>
      <c r="R733" s="13">
        <v>51.20755272</v>
      </c>
      <c r="S733" s="13">
        <v>48.02098284000001</v>
      </c>
      <c r="T733" s="13">
        <v>40.65906024</v>
      </c>
      <c r="U733" s="13">
        <v>39.85785288000001</v>
      </c>
      <c r="V733" s="13">
        <v>40.019975640000006</v>
      </c>
      <c r="W733" s="13">
        <v>39.18280248</v>
      </c>
      <c r="X733" s="13">
        <v>39.0173598</v>
      </c>
      <c r="Y733" s="13">
        <v>38.82425112000001</v>
      </c>
    </row>
    <row r="734" spans="1:25" ht="11.25">
      <c r="A734" s="12">
        <v>41330</v>
      </c>
      <c r="B734" s="13">
        <v>37.37344608000001</v>
      </c>
      <c r="C734" s="13">
        <v>38.14366752</v>
      </c>
      <c r="D734" s="13">
        <v>42.13310472</v>
      </c>
      <c r="E734" s="13">
        <v>41.47244064</v>
      </c>
      <c r="F734" s="13">
        <v>41.48129376</v>
      </c>
      <c r="G734" s="13">
        <v>41.91233004000001</v>
      </c>
      <c r="H734" s="13">
        <v>41.8503582</v>
      </c>
      <c r="I734" s="13">
        <v>44.806193640000004</v>
      </c>
      <c r="J734" s="13">
        <v>43.220378520000004</v>
      </c>
      <c r="K734" s="13">
        <v>41.66665596</v>
      </c>
      <c r="L734" s="13">
        <v>40.452671880000004</v>
      </c>
      <c r="M734" s="13">
        <v>40.756444560000006</v>
      </c>
      <c r="N734" s="13">
        <v>42.03516708</v>
      </c>
      <c r="O734" s="13">
        <v>43.29673668</v>
      </c>
      <c r="P734" s="13">
        <v>42.93541872</v>
      </c>
      <c r="Q734" s="13">
        <v>43.53577092</v>
      </c>
      <c r="R734" s="13">
        <v>46.98129456</v>
      </c>
      <c r="S734" s="13">
        <v>44.2462338</v>
      </c>
      <c r="T734" s="13">
        <v>41.44754124000001</v>
      </c>
      <c r="U734" s="13">
        <v>40.118466600000005</v>
      </c>
      <c r="V734" s="13">
        <v>40.06700784</v>
      </c>
      <c r="W734" s="13">
        <v>39.718969560000005</v>
      </c>
      <c r="X734" s="13">
        <v>39.61660536</v>
      </c>
      <c r="Y734" s="13">
        <v>39.846233160000004</v>
      </c>
    </row>
    <row r="735" spans="1:25" ht="11.25">
      <c r="A735" s="12">
        <v>41331</v>
      </c>
      <c r="B735" s="13">
        <v>39.91816476</v>
      </c>
      <c r="C735" s="13">
        <v>44.47973484</v>
      </c>
      <c r="D735" s="13">
        <v>44.4426624</v>
      </c>
      <c r="E735" s="13">
        <v>45.66328632</v>
      </c>
      <c r="F735" s="13">
        <v>46.75719996</v>
      </c>
      <c r="G735" s="13">
        <v>50.36761296</v>
      </c>
      <c r="H735" s="13">
        <v>48.31202916</v>
      </c>
      <c r="I735" s="13">
        <v>49.64995692</v>
      </c>
      <c r="J735" s="13">
        <v>47.867713200000004</v>
      </c>
      <c r="K735" s="13">
        <v>46.30956408000001</v>
      </c>
      <c r="L735" s="13">
        <v>46.15574112</v>
      </c>
      <c r="M735" s="13">
        <v>47.21258232</v>
      </c>
      <c r="N735" s="13">
        <v>47.46655620000001</v>
      </c>
      <c r="O735" s="13">
        <v>49.535973</v>
      </c>
      <c r="P735" s="13">
        <v>56.190199320000005</v>
      </c>
      <c r="Q735" s="13">
        <v>55.44487728</v>
      </c>
      <c r="R735" s="13">
        <v>48.39336720000001</v>
      </c>
      <c r="S735" s="13">
        <v>39.3714846</v>
      </c>
      <c r="T735" s="13">
        <v>38.58798348</v>
      </c>
      <c r="U735" s="13">
        <v>38.2178124</v>
      </c>
      <c r="V735" s="13">
        <v>38.161927080000005</v>
      </c>
      <c r="W735" s="13">
        <v>37.87254072000001</v>
      </c>
      <c r="X735" s="13">
        <v>37.71650448</v>
      </c>
      <c r="Y735" s="13">
        <v>37.80669564</v>
      </c>
    </row>
    <row r="736" spans="1:25" ht="11.25">
      <c r="A736" s="12">
        <v>41332</v>
      </c>
      <c r="B736" s="13">
        <v>37.5925608</v>
      </c>
      <c r="C736" s="13">
        <v>38.322943200000005</v>
      </c>
      <c r="D736" s="13">
        <v>41.29095168</v>
      </c>
      <c r="E736" s="13">
        <v>44.257853520000005</v>
      </c>
      <c r="F736" s="13">
        <v>45.150912</v>
      </c>
      <c r="G736" s="13">
        <v>44.22078108</v>
      </c>
      <c r="H736" s="13">
        <v>40.11680664</v>
      </c>
      <c r="I736" s="13">
        <v>44.183155320000004</v>
      </c>
      <c r="J736" s="13">
        <v>40.397339880000004</v>
      </c>
      <c r="K736" s="13">
        <v>39.772088280000006</v>
      </c>
      <c r="L736" s="13">
        <v>39.892712040000006</v>
      </c>
      <c r="M736" s="13">
        <v>40.378527000000005</v>
      </c>
      <c r="N736" s="13">
        <v>40.2152976</v>
      </c>
      <c r="O736" s="13">
        <v>42.92158572</v>
      </c>
      <c r="P736" s="13">
        <v>45.78944328</v>
      </c>
      <c r="Q736" s="13">
        <v>45.752370840000005</v>
      </c>
      <c r="R736" s="13">
        <v>46.31620392</v>
      </c>
      <c r="S736" s="13">
        <v>43.56786348000001</v>
      </c>
      <c r="T736" s="13">
        <v>39.70568988</v>
      </c>
      <c r="U736" s="13">
        <v>38.744573040000006</v>
      </c>
      <c r="V736" s="13">
        <v>38.707500599999996</v>
      </c>
      <c r="W736" s="13">
        <v>38.524905</v>
      </c>
      <c r="X736" s="13">
        <v>38.453526720000006</v>
      </c>
      <c r="Y736" s="13">
        <v>38.49834564</v>
      </c>
    </row>
    <row r="737" spans="1:25" ht="11.25">
      <c r="A737" s="12">
        <v>41333</v>
      </c>
      <c r="B737" s="13">
        <v>38.483959320000004</v>
      </c>
      <c r="C737" s="13">
        <v>39.65589108</v>
      </c>
      <c r="D737" s="13">
        <v>41.87138436</v>
      </c>
      <c r="E737" s="13">
        <v>42.99794388</v>
      </c>
      <c r="F737" s="13">
        <v>43.399100880000006</v>
      </c>
      <c r="G737" s="13">
        <v>42.46399008000001</v>
      </c>
      <c r="H737" s="13">
        <v>39.721736160000006</v>
      </c>
      <c r="I737" s="13">
        <v>42.135318000000005</v>
      </c>
      <c r="J737" s="13">
        <v>40.03325532</v>
      </c>
      <c r="K737" s="13">
        <v>39.4627824</v>
      </c>
      <c r="L737" s="13">
        <v>39.36982464</v>
      </c>
      <c r="M737" s="13">
        <v>39.896585280000004</v>
      </c>
      <c r="N737" s="13">
        <v>39.969070200000004</v>
      </c>
      <c r="O737" s="13">
        <v>42.21776268</v>
      </c>
      <c r="P737" s="13">
        <v>43.3885878</v>
      </c>
      <c r="Q737" s="13">
        <v>44.633004480000004</v>
      </c>
      <c r="R737" s="13">
        <v>42.9735978</v>
      </c>
      <c r="S737" s="13">
        <v>38.64497544</v>
      </c>
      <c r="T737" s="13">
        <v>38.1403476</v>
      </c>
      <c r="U737" s="13">
        <v>37.390599</v>
      </c>
      <c r="V737" s="13">
        <v>37.24452252</v>
      </c>
      <c r="W737" s="13">
        <v>37.26222876</v>
      </c>
      <c r="X737" s="13">
        <v>37.15709796</v>
      </c>
      <c r="Y737" s="13">
        <v>37.1360718</v>
      </c>
    </row>
  </sheetData>
  <sheetProtection/>
  <mergeCells count="179">
    <mergeCell ref="N301:O301"/>
    <mergeCell ref="P301:Q301"/>
    <mergeCell ref="B301:C301"/>
    <mergeCell ref="D301:E301"/>
    <mergeCell ref="F301:G301"/>
    <mergeCell ref="H301:I301"/>
    <mergeCell ref="J301:K301"/>
    <mergeCell ref="L301:M301"/>
    <mergeCell ref="F300:G300"/>
    <mergeCell ref="H300:I300"/>
    <mergeCell ref="J300:K300"/>
    <mergeCell ref="L300:M300"/>
    <mergeCell ref="N300:O300"/>
    <mergeCell ref="P300:Q300"/>
    <mergeCell ref="A154:Y154"/>
    <mergeCell ref="A190:Y190"/>
    <mergeCell ref="A227:Y227"/>
    <mergeCell ref="A263:Y263"/>
    <mergeCell ref="N297:O297"/>
    <mergeCell ref="A299:A300"/>
    <mergeCell ref="B299:I299"/>
    <mergeCell ref="J299:Q299"/>
    <mergeCell ref="B300:C300"/>
    <mergeCell ref="D300:E300"/>
    <mergeCell ref="A145:K145"/>
    <mergeCell ref="L145:M145"/>
    <mergeCell ref="N145:P145"/>
    <mergeCell ref="Q145:S145"/>
    <mergeCell ref="T145:V145"/>
    <mergeCell ref="W145:Y145"/>
    <mergeCell ref="A144:K144"/>
    <mergeCell ref="L144:M144"/>
    <mergeCell ref="N144:P144"/>
    <mergeCell ref="Q144:S144"/>
    <mergeCell ref="T144:V144"/>
    <mergeCell ref="W144:Y144"/>
    <mergeCell ref="A143:K143"/>
    <mergeCell ref="L143:M143"/>
    <mergeCell ref="N143:P143"/>
    <mergeCell ref="Q143:S143"/>
    <mergeCell ref="T143:V143"/>
    <mergeCell ref="W143:Y143"/>
    <mergeCell ref="A142:K142"/>
    <mergeCell ref="L142:M142"/>
    <mergeCell ref="N142:P142"/>
    <mergeCell ref="Q142:S142"/>
    <mergeCell ref="T142:V142"/>
    <mergeCell ref="W142:Y142"/>
    <mergeCell ref="A141:K141"/>
    <mergeCell ref="L141:M141"/>
    <mergeCell ref="N141:P141"/>
    <mergeCell ref="Q141:S141"/>
    <mergeCell ref="T141:V141"/>
    <mergeCell ref="W141:Y141"/>
    <mergeCell ref="N139:P139"/>
    <mergeCell ref="Q139:S139"/>
    <mergeCell ref="T139:V139"/>
    <mergeCell ref="W139:Y139"/>
    <mergeCell ref="A140:K140"/>
    <mergeCell ref="L140:M140"/>
    <mergeCell ref="N140:P140"/>
    <mergeCell ref="Q140:S140"/>
    <mergeCell ref="T140:V140"/>
    <mergeCell ref="W140:Y140"/>
    <mergeCell ref="A708:Y708"/>
    <mergeCell ref="A380:Y380"/>
    <mergeCell ref="A411:Y411"/>
    <mergeCell ref="A413:Y413"/>
    <mergeCell ref="A447:Y447"/>
    <mergeCell ref="A449:Y449"/>
    <mergeCell ref="A523:Y523"/>
    <mergeCell ref="A558:Y558"/>
    <mergeCell ref="A598:Y598"/>
    <mergeCell ref="A485:Y485"/>
    <mergeCell ref="A309:Y309"/>
    <mergeCell ref="A344:Y344"/>
    <mergeCell ref="A125:S125"/>
    <mergeCell ref="Q133:S133"/>
    <mergeCell ref="Q135:S135"/>
    <mergeCell ref="A670:Y670"/>
    <mergeCell ref="A668:Y668"/>
    <mergeCell ref="A138:Y138"/>
    <mergeCell ref="A139:K139"/>
    <mergeCell ref="L139:M139"/>
    <mergeCell ref="A129:Y129"/>
    <mergeCell ref="T126:Y126"/>
    <mergeCell ref="T127:Y127"/>
    <mergeCell ref="A26:Y26"/>
    <mergeCell ref="A59:Y59"/>
    <mergeCell ref="A521:Y521"/>
    <mergeCell ref="Q132:S132"/>
    <mergeCell ref="A131:M132"/>
    <mergeCell ref="N132:P132"/>
    <mergeCell ref="T125:Y125"/>
    <mergeCell ref="N17:Y17"/>
    <mergeCell ref="A92:Y92"/>
    <mergeCell ref="L22:M22"/>
    <mergeCell ref="A17:K17"/>
    <mergeCell ref="L17:M17"/>
    <mergeCell ref="A18:Y18"/>
    <mergeCell ref="N22:Y22"/>
    <mergeCell ref="L23:M23"/>
    <mergeCell ref="A21:Y21"/>
    <mergeCell ref="N16:Y16"/>
    <mergeCell ref="L13:M13"/>
    <mergeCell ref="A11:Y12"/>
    <mergeCell ref="A23:K23"/>
    <mergeCell ref="A24:Y24"/>
    <mergeCell ref="A15:K15"/>
    <mergeCell ref="L15:M15"/>
    <mergeCell ref="A16:K16"/>
    <mergeCell ref="L16:M16"/>
    <mergeCell ref="A22:K22"/>
    <mergeCell ref="A133:K133"/>
    <mergeCell ref="L133:M133"/>
    <mergeCell ref="N133:P133"/>
    <mergeCell ref="T133:V133"/>
    <mergeCell ref="A7:Y9"/>
    <mergeCell ref="N10:Y10"/>
    <mergeCell ref="N13:Y13"/>
    <mergeCell ref="A14:Y14"/>
    <mergeCell ref="N15:Y15"/>
    <mergeCell ref="A20:K20"/>
    <mergeCell ref="N136:Y137"/>
    <mergeCell ref="W135:Y135"/>
    <mergeCell ref="T135:V135"/>
    <mergeCell ref="T132:V132"/>
    <mergeCell ref="A25:Y25"/>
    <mergeCell ref="A19:K19"/>
    <mergeCell ref="L19:M19"/>
    <mergeCell ref="N19:Y19"/>
    <mergeCell ref="N20:Y20"/>
    <mergeCell ref="L20:M20"/>
    <mergeCell ref="N135:P135"/>
    <mergeCell ref="A126:S126"/>
    <mergeCell ref="A127:S127"/>
    <mergeCell ref="A128:K128"/>
    <mergeCell ref="Q134:S134"/>
    <mergeCell ref="A136:M136"/>
    <mergeCell ref="A130:Y130"/>
    <mergeCell ref="N131:Y131"/>
    <mergeCell ref="W132:Y132"/>
    <mergeCell ref="W133:Y133"/>
    <mergeCell ref="L134:M134"/>
    <mergeCell ref="A3:W3"/>
    <mergeCell ref="A5:W5"/>
    <mergeCell ref="L10:M10"/>
    <mergeCell ref="A10:K10"/>
    <mergeCell ref="A13:K13"/>
    <mergeCell ref="L128:S128"/>
    <mergeCell ref="T128:Y128"/>
    <mergeCell ref="N134:P134"/>
    <mergeCell ref="N23:Y23"/>
    <mergeCell ref="A148:Y148"/>
    <mergeCell ref="A137:M137"/>
    <mergeCell ref="W134:Y134"/>
    <mergeCell ref="T134:V134"/>
    <mergeCell ref="L135:M135"/>
    <mergeCell ref="A378:Y378"/>
    <mergeCell ref="A307:Y307"/>
    <mergeCell ref="A342:Y342"/>
    <mergeCell ref="B374:Y374"/>
    <mergeCell ref="A134:K135"/>
    <mergeCell ref="A560:Y560"/>
    <mergeCell ref="A596:Y596"/>
    <mergeCell ref="A628:Y628"/>
    <mergeCell ref="A630:Y630"/>
    <mergeCell ref="A635:Y635"/>
    <mergeCell ref="A633:Y633"/>
    <mergeCell ref="A706:Y706"/>
    <mergeCell ref="A666:Y666"/>
    <mergeCell ref="A701:Y701"/>
    <mergeCell ref="A146:K146"/>
    <mergeCell ref="L146:M146"/>
    <mergeCell ref="N146:P146"/>
    <mergeCell ref="Q146:S146"/>
    <mergeCell ref="T146:V146"/>
    <mergeCell ref="W146:Y146"/>
    <mergeCell ref="A487:Y487"/>
  </mergeCells>
  <printOptions/>
  <pageMargins left="0.7" right="0.7" top="0.75" bottom="0.75" header="0.3" footer="0.3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Надежда С. Белоусова</cp:lastModifiedBy>
  <cp:lastPrinted>2012-05-22T07:37:35Z</cp:lastPrinted>
  <dcterms:created xsi:type="dcterms:W3CDTF">2011-12-14T09:50:40Z</dcterms:created>
  <dcterms:modified xsi:type="dcterms:W3CDTF">2013-06-14T02:01:07Z</dcterms:modified>
  <cp:category/>
  <cp:version/>
  <cp:contentType/>
  <cp:contentStatus/>
  <cp:revision>1</cp:revision>
</cp:coreProperties>
</file>